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85" windowWidth="14805" windowHeight="7470" firstSheet="7" activeTab="28"/>
  </bookViews>
  <sheets>
    <sheet name="1-2021" sheetId="1" r:id="rId1"/>
    <sheet name="1-2022" sheetId="2" r:id="rId2"/>
    <sheet name="1-2023" sheetId="3" r:id="rId3"/>
    <sheet name="1-2024" sheetId="5" r:id="rId4"/>
    <sheet name="1-2025" sheetId="6" r:id="rId5"/>
    <sheet name="2" sheetId="7" r:id="rId6"/>
    <sheet name="3" sheetId="8" r:id="rId7"/>
    <sheet name="4" sheetId="9" r:id="rId8"/>
    <sheet name="5-2021" sheetId="10" r:id="rId9"/>
    <sheet name="5-2022" sheetId="27" r:id="rId10"/>
    <sheet name="5-2023" sheetId="28" r:id="rId11"/>
    <sheet name="5-2024" sheetId="29" r:id="rId12"/>
    <sheet name="5-2025" sheetId="30" r:id="rId13"/>
    <sheet name="6" sheetId="11" r:id="rId14"/>
    <sheet name="7" sheetId="12" r:id="rId15"/>
    <sheet name="8" sheetId="13" r:id="rId16"/>
    <sheet name="9" sheetId="14" r:id="rId17"/>
    <sheet name="10" sheetId="15" r:id="rId18"/>
    <sheet name="11.1" sheetId="16" r:id="rId19"/>
    <sheet name="11.2" sheetId="17" r:id="rId20"/>
    <sheet name="11.3" sheetId="18" r:id="rId21"/>
    <sheet name="12" sheetId="19" r:id="rId22"/>
    <sheet name="13" sheetId="20" r:id="rId23"/>
    <sheet name="14" sheetId="21" r:id="rId24"/>
    <sheet name="15" sheetId="22" r:id="rId25"/>
    <sheet name="16" sheetId="23" r:id="rId26"/>
    <sheet name="17" sheetId="24" r:id="rId27"/>
    <sheet name="18" sheetId="25" r:id="rId28"/>
    <sheet name="19" sheetId="26" r:id="rId29"/>
  </sheets>
  <calcPr calcId="152511"/>
</workbook>
</file>

<file path=xl/calcChain.xml><?xml version="1.0" encoding="utf-8"?>
<calcChain xmlns="http://schemas.openxmlformats.org/spreadsheetml/2006/main">
  <c r="DK19" i="12" l="1"/>
  <c r="DL19" i="12"/>
  <c r="DM19" i="12"/>
  <c r="DN19" i="12"/>
  <c r="DO19" i="12"/>
  <c r="DP19" i="12"/>
  <c r="DQ19" i="12"/>
  <c r="DR19" i="12"/>
  <c r="DY19" i="12"/>
  <c r="DL26" i="12"/>
  <c r="DM26" i="12"/>
  <c r="DN26" i="12"/>
  <c r="DO26" i="12"/>
  <c r="DP26" i="12"/>
  <c r="DQ26" i="12"/>
  <c r="DR26" i="12"/>
  <c r="DX26" i="12"/>
  <c r="DY26" i="12"/>
  <c r="DK26" i="12"/>
  <c r="DL47" i="12"/>
  <c r="DM47" i="12"/>
  <c r="DN47" i="12"/>
  <c r="DO47" i="12"/>
  <c r="DP47" i="12"/>
  <c r="DQ47" i="12"/>
  <c r="DR47" i="12"/>
  <c r="DY47" i="12"/>
  <c r="DK47" i="12"/>
  <c r="DL48" i="12"/>
  <c r="DM48" i="12"/>
  <c r="DN48" i="12"/>
  <c r="DO48" i="12"/>
  <c r="DP48" i="12"/>
  <c r="DQ48" i="12"/>
  <c r="DR48" i="12"/>
  <c r="DW48" i="12"/>
  <c r="DY48" i="12"/>
  <c r="DK48" i="12"/>
  <c r="DL49" i="12"/>
  <c r="DM49" i="12"/>
  <c r="DN49" i="12"/>
  <c r="DO49" i="12"/>
  <c r="DP49" i="12"/>
  <c r="DQ49" i="12"/>
  <c r="DR49" i="12"/>
  <c r="DY49" i="12"/>
  <c r="DK49" i="12"/>
  <c r="DL53" i="12"/>
  <c r="DM53" i="12"/>
  <c r="DN53" i="12"/>
  <c r="DO53" i="12"/>
  <c r="DP53" i="12"/>
  <c r="DQ53" i="12"/>
  <c r="DR53" i="12"/>
  <c r="DS53" i="12"/>
  <c r="DW53" i="12"/>
  <c r="DY53" i="12"/>
  <c r="DK53" i="12"/>
  <c r="DY62" i="12"/>
  <c r="DK62" i="12"/>
  <c r="DY65" i="12"/>
  <c r="DK65" i="12"/>
  <c r="DY87" i="12"/>
  <c r="DK87" i="12"/>
  <c r="Q87" i="12"/>
  <c r="Q49" i="12"/>
  <c r="O53" i="12"/>
  <c r="Q65" i="12"/>
  <c r="Q58" i="12"/>
  <c r="Q59" i="12"/>
  <c r="Q53" i="12"/>
  <c r="Q48" i="12" s="1"/>
  <c r="Q47" i="12" s="1"/>
  <c r="DD65" i="12"/>
  <c r="DD26" i="12"/>
  <c r="DC25" i="12"/>
  <c r="DB25" i="12"/>
  <c r="DA25" i="12"/>
  <c r="CZ25" i="12"/>
  <c r="CY25" i="12"/>
  <c r="CX25" i="12"/>
  <c r="DD21" i="12"/>
  <c r="DD19" i="12"/>
  <c r="DC19" i="12"/>
  <c r="DB19" i="12"/>
  <c r="DA19" i="12"/>
  <c r="CZ19" i="12"/>
  <c r="CY19" i="12"/>
  <c r="CX19" i="12"/>
  <c r="DR25" i="12"/>
  <c r="DQ25" i="12"/>
  <c r="DP25" i="12"/>
  <c r="DO25" i="12"/>
  <c r="DN25" i="12"/>
  <c r="DM25" i="12"/>
  <c r="DL25" i="12"/>
  <c r="DR24" i="12"/>
  <c r="DR23" i="12"/>
  <c r="DR22" i="12"/>
  <c r="DR20" i="12"/>
  <c r="J65" i="12"/>
  <c r="J62" i="12" s="1"/>
  <c r="J47" i="12" s="1"/>
  <c r="I65" i="12"/>
  <c r="H65" i="12"/>
  <c r="G65" i="12"/>
  <c r="F65" i="12"/>
  <c r="E65" i="12"/>
  <c r="D65" i="12"/>
  <c r="J48" i="12"/>
  <c r="I47" i="12"/>
  <c r="H47" i="12"/>
  <c r="H21" i="12" s="1"/>
  <c r="H19" i="12" s="1"/>
  <c r="G47" i="12"/>
  <c r="G21" i="12" s="1"/>
  <c r="G19" i="12" s="1"/>
  <c r="F47" i="12"/>
  <c r="F21" i="12" s="1"/>
  <c r="F19" i="12" s="1"/>
  <c r="E47" i="12"/>
  <c r="D47" i="12"/>
  <c r="D21" i="12" s="1"/>
  <c r="D19" i="12" s="1"/>
  <c r="J25" i="12"/>
  <c r="I25" i="12"/>
  <c r="H25" i="12"/>
  <c r="G25" i="12"/>
  <c r="F25" i="12"/>
  <c r="E25" i="12"/>
  <c r="D25" i="12"/>
  <c r="I21" i="12"/>
  <c r="I19" i="12" s="1"/>
  <c r="E21" i="12"/>
  <c r="E19" i="12" s="1"/>
  <c r="CE27" i="11"/>
  <c r="CF27" i="11"/>
  <c r="CG27" i="11"/>
  <c r="CH27" i="11"/>
  <c r="CI27" i="11"/>
  <c r="CI48" i="11"/>
  <c r="CI54" i="11"/>
  <c r="CI67" i="11"/>
  <c r="DM50" i="9"/>
  <c r="DM49" i="9" s="1"/>
  <c r="DH50" i="9"/>
  <c r="DH49" i="9" s="1"/>
  <c r="DM54" i="9"/>
  <c r="DH54" i="9"/>
  <c r="DM73" i="9"/>
  <c r="DA54" i="9"/>
  <c r="DA89" i="9"/>
  <c r="DA88" i="9" s="1"/>
  <c r="DF88" i="9"/>
  <c r="DF70" i="9"/>
  <c r="DA70" i="9"/>
  <c r="DF69" i="9"/>
  <c r="DA69" i="9"/>
  <c r="DF68" i="9"/>
  <c r="DF67" i="9"/>
  <c r="DF65" i="9"/>
  <c r="DF50" i="9"/>
  <c r="DF49" i="9" s="1"/>
  <c r="DA50" i="9"/>
  <c r="DA49" i="9" s="1"/>
  <c r="DF21" i="9"/>
  <c r="CY50" i="9"/>
  <c r="CY49" i="9" s="1"/>
  <c r="CT51" i="9"/>
  <c r="CT50" i="9" s="1"/>
  <c r="CT52" i="9"/>
  <c r="CT53" i="9"/>
  <c r="CY54" i="9"/>
  <c r="CT56" i="9"/>
  <c r="CT54" i="9" s="1"/>
  <c r="CT57" i="9"/>
  <c r="CT58" i="9"/>
  <c r="CT61" i="9"/>
  <c r="CY66" i="9"/>
  <c r="CT71" i="9"/>
  <c r="CT73" i="9"/>
  <c r="CT66" i="9" s="1"/>
  <c r="CM89" i="9"/>
  <c r="CM88" i="9" s="1"/>
  <c r="CM26" i="9" s="1"/>
  <c r="CR88" i="9"/>
  <c r="CR66" i="9"/>
  <c r="CM66" i="9"/>
  <c r="CM63" i="9" s="1"/>
  <c r="CR63" i="9"/>
  <c r="CR27" i="9" s="1"/>
  <c r="CR26" i="9"/>
  <c r="CQ26" i="9"/>
  <c r="CP26" i="9"/>
  <c r="CO26" i="9"/>
  <c r="CN26" i="9"/>
  <c r="E59" i="9"/>
  <c r="CT59" i="9" s="1"/>
  <c r="E60" i="9"/>
  <c r="CT60" i="9" s="1"/>
  <c r="E50" i="9"/>
  <c r="E49" i="9" s="1"/>
  <c r="E54" i="9"/>
  <c r="E66" i="9"/>
  <c r="D89" i="9"/>
  <c r="D88" i="9"/>
  <c r="D26" i="9" s="1"/>
  <c r="D66" i="9"/>
  <c r="D64" i="9"/>
  <c r="D63" i="9" s="1"/>
  <c r="D54" i="9"/>
  <c r="Z18" i="8"/>
  <c r="Y18" i="8"/>
  <c r="Z20" i="8"/>
  <c r="Y20" i="8"/>
  <c r="Z25" i="8"/>
  <c r="Y25" i="8"/>
  <c r="Z47" i="8"/>
  <c r="AN46" i="8"/>
  <c r="AN64" i="8"/>
  <c r="J26" i="12" l="1"/>
  <c r="J21" i="12"/>
  <c r="J19" i="12" s="1"/>
  <c r="CT49" i="9"/>
  <c r="DH73" i="9"/>
  <c r="D49" i="9"/>
  <c r="D48" i="9" s="1"/>
  <c r="CM27" i="9"/>
  <c r="CM22" i="9"/>
  <c r="CM20" i="9" s="1"/>
  <c r="CR22" i="9"/>
  <c r="CR20" i="9" s="1"/>
  <c r="D27" i="9" l="1"/>
  <c r="D22" i="9"/>
  <c r="D20" i="9" s="1"/>
  <c r="AM46" i="8" l="1"/>
  <c r="AN47" i="8"/>
  <c r="S47" i="8"/>
  <c r="AN48" i="8"/>
  <c r="AL48" i="8"/>
  <c r="Z46" i="8"/>
  <c r="AL46" i="8"/>
  <c r="AL47" i="8"/>
  <c r="AN49" i="8"/>
  <c r="AN50" i="8"/>
  <c r="AN51" i="8"/>
  <c r="AL49" i="8"/>
  <c r="AL50" i="8"/>
  <c r="AL51" i="8"/>
  <c r="AM52" i="8"/>
  <c r="AN52" i="8"/>
  <c r="AL52" i="8"/>
  <c r="AN54" i="8"/>
  <c r="AN55" i="8"/>
  <c r="AN56" i="8"/>
  <c r="AL54" i="8"/>
  <c r="AL55" i="8"/>
  <c r="AL56" i="8"/>
  <c r="AN57" i="8"/>
  <c r="AL57" i="8"/>
  <c r="AN58" i="8"/>
  <c r="AN59" i="8"/>
  <c r="AL58" i="8"/>
  <c r="AL59" i="8"/>
  <c r="AL64" i="8"/>
  <c r="AL70" i="8"/>
  <c r="AN71" i="8"/>
  <c r="AL71" i="8"/>
  <c r="Y46" i="8"/>
  <c r="Y47" i="8"/>
  <c r="Z48" i="8"/>
  <c r="Y48" i="8"/>
  <c r="Z50" i="8"/>
  <c r="Z51" i="8"/>
  <c r="Z49" i="8"/>
  <c r="Y50" i="8"/>
  <c r="Y51" i="8"/>
  <c r="Y49" i="8"/>
  <c r="Z52" i="8"/>
  <c r="Y52" i="8"/>
  <c r="Z54" i="8"/>
  <c r="Y54" i="8"/>
  <c r="Z55" i="8"/>
  <c r="Y55" i="8"/>
  <c r="P55" i="8"/>
  <c r="Z57" i="8"/>
  <c r="Z58" i="8"/>
  <c r="Z59" i="8"/>
  <c r="Y57" i="8"/>
  <c r="Y58" i="8"/>
  <c r="Y59" i="8"/>
  <c r="S57" i="8"/>
  <c r="R57" i="8" s="1"/>
  <c r="P57" i="8" s="1"/>
  <c r="S58" i="8"/>
  <c r="R58" i="8"/>
  <c r="P58" i="8" s="1"/>
  <c r="R59" i="8"/>
  <c r="S59" i="8"/>
  <c r="Z61" i="8"/>
  <c r="Y61" i="8"/>
  <c r="Z64" i="8"/>
  <c r="Y64" i="8"/>
  <c r="Z70" i="8"/>
  <c r="Y70" i="8"/>
  <c r="Z71" i="8"/>
  <c r="Y71" i="8"/>
  <c r="AN88" i="8"/>
  <c r="AL88" i="8"/>
  <c r="R64" i="8" l="1"/>
  <c r="P88" i="8"/>
  <c r="S71" i="8"/>
  <c r="S70" i="8"/>
  <c r="P59" i="8"/>
  <c r="Q52" i="8"/>
  <c r="S52" i="8"/>
  <c r="R54" i="8"/>
  <c r="R55" i="8"/>
  <c r="S55" i="8"/>
  <c r="P56" i="8"/>
  <c r="R56" i="8"/>
  <c r="S50" i="8"/>
  <c r="R50" i="8" s="1"/>
  <c r="P50" i="8" s="1"/>
  <c r="S51" i="8"/>
  <c r="R51" i="8" s="1"/>
  <c r="P51" i="8" s="1"/>
  <c r="R49" i="8"/>
  <c r="P49" i="8" s="1"/>
  <c r="S49" i="8"/>
  <c r="Q48" i="8"/>
  <c r="I52" i="8"/>
  <c r="H47" i="8"/>
  <c r="I48" i="8"/>
  <c r="I47" i="8" s="1"/>
  <c r="K64" i="7"/>
  <c r="I57" i="8"/>
  <c r="I58" i="8"/>
  <c r="I64" i="8"/>
  <c r="P71" i="8"/>
  <c r="H87" i="8"/>
  <c r="H86" i="8"/>
  <c r="H24" i="8" s="1"/>
  <c r="H64" i="8"/>
  <c r="H62" i="8"/>
  <c r="H61" i="8"/>
  <c r="H52" i="8"/>
  <c r="H46" i="8" s="1"/>
  <c r="CT46" i="7"/>
  <c r="CQ46" i="7"/>
  <c r="CT47" i="7"/>
  <c r="CQ47" i="7"/>
  <c r="CV48" i="7"/>
  <c r="CY50" i="7"/>
  <c r="CY51" i="7"/>
  <c r="CY49" i="7"/>
  <c r="CV50" i="7"/>
  <c r="CV51" i="7"/>
  <c r="CV49" i="7"/>
  <c r="CT52" i="7"/>
  <c r="CY54" i="7"/>
  <c r="CY55" i="7"/>
  <c r="CY56" i="7"/>
  <c r="CQ52" i="7"/>
  <c r="CT53" i="7"/>
  <c r="CQ53" i="7"/>
  <c r="CV54" i="7"/>
  <c r="CV55" i="7"/>
  <c r="CV56" i="7"/>
  <c r="CY57" i="7"/>
  <c r="CV57" i="7"/>
  <c r="CY58" i="7"/>
  <c r="CV58" i="7"/>
  <c r="CY64" i="7"/>
  <c r="CY61" i="7"/>
  <c r="CV64" i="7"/>
  <c r="CQ64" i="7"/>
  <c r="CT69" i="7"/>
  <c r="CQ69" i="7"/>
  <c r="CY71" i="7"/>
  <c r="CV71" i="7"/>
  <c r="CY88" i="7"/>
  <c r="CQ86" i="7"/>
  <c r="CT94" i="7"/>
  <c r="CT95" i="7"/>
  <c r="CT93" i="7"/>
  <c r="CU20" i="7"/>
  <c r="CO20" i="7"/>
  <c r="CL20" i="7"/>
  <c r="CO47" i="7"/>
  <c r="CO46" i="7"/>
  <c r="CL25" i="7"/>
  <c r="CO57" i="7"/>
  <c r="CO58" i="7"/>
  <c r="CL57" i="7"/>
  <c r="CL58" i="7"/>
  <c r="CO48" i="7"/>
  <c r="CL48" i="7"/>
  <c r="CO50" i="7"/>
  <c r="CO51" i="7"/>
  <c r="CO49" i="7"/>
  <c r="CL50" i="7"/>
  <c r="CL51" i="7"/>
  <c r="CL49" i="7"/>
  <c r="CL52" i="7"/>
  <c r="CL47" i="7" s="1"/>
  <c r="CL46" i="7" s="1"/>
  <c r="CO52" i="7"/>
  <c r="CO54" i="7"/>
  <c r="CO55" i="7"/>
  <c r="CL54" i="7"/>
  <c r="CL55" i="7"/>
  <c r="CO56" i="7"/>
  <c r="CL56" i="7"/>
  <c r="CO59" i="7"/>
  <c r="CO64" i="7"/>
  <c r="CL64" i="7"/>
  <c r="CO69" i="7"/>
  <c r="CL69" i="7"/>
  <c r="CO71" i="7"/>
  <c r="CL71" i="7"/>
  <c r="CO88" i="7"/>
  <c r="CO93" i="7"/>
  <c r="CQ87" i="7"/>
  <c r="CT87" i="7"/>
  <c r="CG18" i="7"/>
  <c r="CJ18" i="7"/>
  <c r="CG20" i="7"/>
  <c r="CG25" i="7"/>
  <c r="CJ25" i="7"/>
  <c r="CG61" i="7"/>
  <c r="CJ61" i="7"/>
  <c r="CJ64" i="7"/>
  <c r="CG64" i="7"/>
  <c r="CJ87" i="7"/>
  <c r="CG87" i="7"/>
  <c r="U21" i="7"/>
  <c r="U22" i="7"/>
  <c r="U23" i="7"/>
  <c r="U24" i="7"/>
  <c r="U27" i="7"/>
  <c r="U28" i="7"/>
  <c r="U29" i="7"/>
  <c r="U31" i="7"/>
  <c r="U32" i="7"/>
  <c r="U33" i="7"/>
  <c r="U34" i="7"/>
  <c r="U35" i="7"/>
  <c r="U36" i="7"/>
  <c r="U37" i="7"/>
  <c r="U38" i="7"/>
  <c r="U39" i="7"/>
  <c r="U40" i="7"/>
  <c r="U41" i="7"/>
  <c r="U42" i="7"/>
  <c r="U43" i="7"/>
  <c r="U44" i="7"/>
  <c r="U45" i="7"/>
  <c r="U48" i="7"/>
  <c r="U49" i="7"/>
  <c r="U50" i="7"/>
  <c r="U51" i="7"/>
  <c r="U53" i="7"/>
  <c r="U54" i="7"/>
  <c r="U55" i="7"/>
  <c r="U56" i="7"/>
  <c r="U57" i="7"/>
  <c r="U58" i="7"/>
  <c r="U59" i="7"/>
  <c r="U60" i="7"/>
  <c r="U62" i="7"/>
  <c r="U63" i="7"/>
  <c r="U65" i="7"/>
  <c r="U66" i="7"/>
  <c r="U67" i="7"/>
  <c r="U68" i="7"/>
  <c r="U69" i="7"/>
  <c r="U70" i="7"/>
  <c r="U71" i="7"/>
  <c r="U72" i="7"/>
  <c r="U73" i="7"/>
  <c r="U74" i="7"/>
  <c r="U75" i="7"/>
  <c r="U76" i="7"/>
  <c r="U77" i="7"/>
  <c r="U78" i="7"/>
  <c r="U79" i="7"/>
  <c r="U80" i="7"/>
  <c r="U81" i="7"/>
  <c r="U82" i="7"/>
  <c r="U83" i="7"/>
  <c r="U84" i="7"/>
  <c r="U85" i="7"/>
  <c r="U86" i="7"/>
  <c r="U88" i="7"/>
  <c r="U93" i="7"/>
  <c r="T20" i="7"/>
  <c r="T21" i="7"/>
  <c r="T22" i="7"/>
  <c r="T23" i="7"/>
  <c r="T24" i="7"/>
  <c r="T25" i="7"/>
  <c r="T27" i="7"/>
  <c r="T28" i="7"/>
  <c r="T29"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91" i="7"/>
  <c r="T93" i="7"/>
  <c r="T94" i="7"/>
  <c r="T95" i="7"/>
  <c r="T18" i="7"/>
  <c r="H46" i="7"/>
  <c r="H52" i="7"/>
  <c r="H86" i="7"/>
  <c r="S64" i="8" l="1"/>
  <c r="P70" i="8"/>
  <c r="P64" i="8" s="1"/>
  <c r="R52" i="8"/>
  <c r="R46" i="8" s="1"/>
  <c r="P54" i="8"/>
  <c r="P52" i="8" s="1"/>
  <c r="R48" i="8"/>
  <c r="S48" i="8"/>
  <c r="P48" i="8"/>
  <c r="H20" i="8"/>
  <c r="H18" i="8" s="1"/>
  <c r="H25" i="8"/>
  <c r="U64" i="7" l="1"/>
  <c r="K52" i="7"/>
  <c r="U52" i="7" s="1"/>
  <c r="K57" i="7" l="1"/>
  <c r="K48" i="7"/>
  <c r="H87" i="7"/>
  <c r="K47" i="7" l="1"/>
  <c r="U47" i="7" l="1"/>
  <c r="BU20" i="11"/>
  <c r="BW20" i="11"/>
  <c r="AC20" i="29" l="1"/>
  <c r="AD48" i="29"/>
  <c r="DY20" i="12" l="1"/>
  <c r="DY22" i="12"/>
  <c r="DY23" i="12"/>
  <c r="DY24" i="12"/>
  <c r="CW62" i="12"/>
  <c r="CW65" i="12"/>
  <c r="CW48" i="12"/>
  <c r="CW47" i="12" s="1"/>
  <c r="CO25" i="12"/>
  <c r="CO19" i="12" s="1"/>
  <c r="CN25" i="12"/>
  <c r="CM25" i="12"/>
  <c r="CL25" i="12"/>
  <c r="CL19" i="12" s="1"/>
  <c r="CK25" i="12"/>
  <c r="CK19" i="12" s="1"/>
  <c r="CJ25" i="12"/>
  <c r="CN19" i="12"/>
  <c r="CM19" i="12"/>
  <c r="CJ19" i="12"/>
  <c r="CA25" i="12"/>
  <c r="BZ25" i="12"/>
  <c r="BY25" i="12"/>
  <c r="BY19" i="12" s="1"/>
  <c r="BX25" i="12"/>
  <c r="BX19" i="12" s="1"/>
  <c r="BW25" i="12"/>
  <c r="BV25" i="12"/>
  <c r="CA19" i="12"/>
  <c r="BZ19" i="12"/>
  <c r="BW19" i="12"/>
  <c r="BV19" i="12"/>
  <c r="BO21" i="12"/>
  <c r="BP21" i="12"/>
  <c r="BQ21" i="12"/>
  <c r="BR21" i="12"/>
  <c r="BS21" i="12"/>
  <c r="BT21" i="12"/>
  <c r="BU21" i="12"/>
  <c r="BN21" i="12"/>
  <c r="BO26" i="12"/>
  <c r="BP26" i="12"/>
  <c r="BQ26" i="12"/>
  <c r="BR26" i="12"/>
  <c r="BS26" i="12"/>
  <c r="BT26" i="12"/>
  <c r="BU26" i="12"/>
  <c r="BN26" i="12"/>
  <c r="BO47" i="12"/>
  <c r="BP47" i="12"/>
  <c r="BQ47" i="12"/>
  <c r="BR47" i="12"/>
  <c r="BS47" i="12"/>
  <c r="BT47" i="12"/>
  <c r="BU47" i="12"/>
  <c r="BN47" i="12"/>
  <c r="BG63" i="12"/>
  <c r="AZ63" i="12"/>
  <c r="BN83" i="12"/>
  <c r="BM83" i="12"/>
  <c r="BM25" i="12" s="1"/>
  <c r="BM19" i="12" s="1"/>
  <c r="BL83" i="12"/>
  <c r="BL25" i="12" s="1"/>
  <c r="BL19" i="12" s="1"/>
  <c r="BK83" i="12"/>
  <c r="BJ83" i="12"/>
  <c r="BI83" i="12"/>
  <c r="BI25" i="12" s="1"/>
  <c r="BI19" i="12" s="1"/>
  <c r="BH83" i="12"/>
  <c r="BH25" i="12" s="1"/>
  <c r="BH19" i="12" s="1"/>
  <c r="BK25" i="12"/>
  <c r="BK19" i="12" s="1"/>
  <c r="BJ25" i="12"/>
  <c r="BJ19" i="12"/>
  <c r="K21" i="12"/>
  <c r="K19" i="12" s="1"/>
  <c r="L21" i="12"/>
  <c r="L19" i="12" s="1"/>
  <c r="M21" i="12"/>
  <c r="M19" i="12" s="1"/>
  <c r="N21" i="12"/>
  <c r="N19" i="12" s="1"/>
  <c r="O21" i="12"/>
  <c r="O19" i="12" s="1"/>
  <c r="P21" i="12"/>
  <c r="P19" i="12" s="1"/>
  <c r="K25" i="12"/>
  <c r="L25" i="12"/>
  <c r="M25" i="12"/>
  <c r="N25" i="12"/>
  <c r="O25" i="12"/>
  <c r="P25" i="12"/>
  <c r="Q25" i="12"/>
  <c r="K47" i="12"/>
  <c r="L47" i="12"/>
  <c r="M47" i="12"/>
  <c r="N47" i="12"/>
  <c r="O47" i="12"/>
  <c r="P47" i="12"/>
  <c r="Q62" i="12"/>
  <c r="K65" i="12"/>
  <c r="L65" i="12"/>
  <c r="M65" i="12"/>
  <c r="N65" i="12"/>
  <c r="O65" i="12"/>
  <c r="P65" i="12"/>
  <c r="AM67" i="11"/>
  <c r="AM64" i="11"/>
  <c r="AM48" i="11" s="1"/>
  <c r="AM27" i="11" s="1"/>
  <c r="AH28" i="11"/>
  <c r="AL21" i="11"/>
  <c r="AK21" i="11"/>
  <c r="AK20" i="11" s="1"/>
  <c r="AJ21" i="11"/>
  <c r="AI21" i="11"/>
  <c r="AI20" i="11" s="1"/>
  <c r="AL20" i="11"/>
  <c r="AF67" i="30"/>
  <c r="AG22" i="29"/>
  <c r="AL22" i="29"/>
  <c r="Z22" i="29"/>
  <c r="AG27" i="29"/>
  <c r="AL27" i="29"/>
  <c r="Z27" i="29"/>
  <c r="AG49" i="29"/>
  <c r="AG48" i="29" s="1"/>
  <c r="AG50" i="29"/>
  <c r="AL50" i="29"/>
  <c r="AL49" i="29" s="1"/>
  <c r="AL48" i="29" s="1"/>
  <c r="AL51" i="29"/>
  <c r="AG51" i="29"/>
  <c r="Z49" i="29"/>
  <c r="Z48" i="29" s="1"/>
  <c r="Z50" i="29"/>
  <c r="AE51" i="29"/>
  <c r="AE50" i="29" s="1"/>
  <c r="AE49" i="29" s="1"/>
  <c r="Z51" i="29"/>
  <c r="AE59" i="29"/>
  <c r="AG59" i="29"/>
  <c r="AL59" i="29"/>
  <c r="Z59" i="29"/>
  <c r="DH88" i="9"/>
  <c r="DM88" i="9"/>
  <c r="CK54" i="9"/>
  <c r="CK50" i="9" s="1"/>
  <c r="CK49" i="9" s="1"/>
  <c r="CG54" i="9"/>
  <c r="CG50" i="9" s="1"/>
  <c r="CG49" i="9" s="1"/>
  <c r="CG48" i="9" s="1"/>
  <c r="CG22" i="9" s="1"/>
  <c r="CH54" i="9"/>
  <c r="CH50" i="9" s="1"/>
  <c r="CH49" i="9" s="1"/>
  <c r="CH48" i="9" s="1"/>
  <c r="CH22" i="9" s="1"/>
  <c r="CI54" i="9"/>
  <c r="CI50" i="9" s="1"/>
  <c r="CI49" i="9" s="1"/>
  <c r="CI48" i="9" s="1"/>
  <c r="CI22" i="9" s="1"/>
  <c r="CJ54" i="9"/>
  <c r="CJ50" i="9" s="1"/>
  <c r="CJ49" i="9" s="1"/>
  <c r="CJ48" i="9" s="1"/>
  <c r="CJ22" i="9" s="1"/>
  <c r="CF54" i="9"/>
  <c r="CF50" i="9" s="1"/>
  <c r="CF49" i="9" s="1"/>
  <c r="CC49" i="9"/>
  <c r="CK66" i="9"/>
  <c r="CF66" i="9"/>
  <c r="BZ22" i="9"/>
  <c r="BZ63" i="9"/>
  <c r="BZ49" i="9" s="1"/>
  <c r="CA63" i="9"/>
  <c r="CA49" i="9" s="1"/>
  <c r="CB63" i="9"/>
  <c r="CB49" i="9" s="1"/>
  <c r="CC63" i="9"/>
  <c r="CC22" i="9" s="1"/>
  <c r="CD63" i="9"/>
  <c r="CD49" i="9" s="1"/>
  <c r="BY63" i="9"/>
  <c r="BY27" i="9" s="1"/>
  <c r="BQ22" i="9"/>
  <c r="BL63" i="9"/>
  <c r="BL22" i="9" s="1"/>
  <c r="BM63" i="9"/>
  <c r="BM22" i="9" s="1"/>
  <c r="BP63" i="9"/>
  <c r="BP22" i="9" s="1"/>
  <c r="BK66" i="9"/>
  <c r="BK63" i="9" s="1"/>
  <c r="BK22" i="9" s="1"/>
  <c r="BL66" i="9"/>
  <c r="BM66" i="9"/>
  <c r="BN66" i="9"/>
  <c r="BN63" i="9" s="1"/>
  <c r="BN22" i="9" s="1"/>
  <c r="BO66" i="9"/>
  <c r="BO63" i="9" s="1"/>
  <c r="BO22" i="9" s="1"/>
  <c r="BP66" i="9"/>
  <c r="BQ66" i="9"/>
  <c r="AW66" i="9"/>
  <c r="AX66" i="9"/>
  <c r="AY66" i="9"/>
  <c r="AZ66" i="9"/>
  <c r="BA66" i="9"/>
  <c r="BB66" i="9"/>
  <c r="BC66" i="9"/>
  <c r="CY88" i="9"/>
  <c r="BB64" i="9"/>
  <c r="AW64" i="9"/>
  <c r="AN64" i="9"/>
  <c r="E64" i="9"/>
  <c r="E88" i="9"/>
  <c r="AI25" i="8"/>
  <c r="AN53" i="8"/>
  <c r="AN86" i="8"/>
  <c r="AJ48" i="8"/>
  <c r="AJ47" i="8" s="1"/>
  <c r="AJ52" i="8"/>
  <c r="AI61" i="8"/>
  <c r="AI20" i="8"/>
  <c r="AJ64" i="8"/>
  <c r="AI64" i="8"/>
  <c r="AL86" i="8"/>
  <c r="I86" i="8"/>
  <c r="U95" i="8"/>
  <c r="U94" i="8"/>
  <c r="U93" i="8"/>
  <c r="U92" i="8"/>
  <c r="U91" i="8"/>
  <c r="U90" i="8"/>
  <c r="U89" i="8"/>
  <c r="U88" i="8"/>
  <c r="U87" i="8"/>
  <c r="I62" i="8"/>
  <c r="Q21" i="12" l="1"/>
  <c r="Q19" i="12" s="1"/>
  <c r="Q26" i="12"/>
  <c r="CD22" i="9"/>
  <c r="DF64" i="9"/>
  <c r="CB22" i="9"/>
  <c r="BY22" i="9"/>
  <c r="CA22" i="9"/>
  <c r="BY49" i="9"/>
  <c r="AJ46" i="8"/>
  <c r="AE48" i="29"/>
  <c r="AE27" i="29"/>
  <c r="AE22" i="29" s="1"/>
  <c r="AM22" i="11"/>
  <c r="AM20" i="11" s="1"/>
  <c r="CB53" i="7"/>
  <c r="CE53" i="7" s="1"/>
  <c r="CE52" i="7" s="1"/>
  <c r="CE48" i="7" s="1"/>
  <c r="CE47" i="7" s="1"/>
  <c r="BX46" i="7"/>
  <c r="BY46" i="7"/>
  <c r="CY86" i="7"/>
  <c r="CY24" i="7" s="1"/>
  <c r="CV86" i="7"/>
  <c r="CV24" i="7" s="1"/>
  <c r="CT86" i="7"/>
  <c r="CT24" i="7" s="1"/>
  <c r="CQ24" i="7"/>
  <c r="CO86" i="7"/>
  <c r="CL86" i="7"/>
  <c r="CL24" i="7" s="1"/>
  <c r="CJ86" i="7"/>
  <c r="CJ24" i="7" s="1"/>
  <c r="K86" i="7"/>
  <c r="K24" i="7" s="1"/>
  <c r="CG86" i="7"/>
  <c r="CE86" i="7"/>
  <c r="CB86" i="7"/>
  <c r="BZ86" i="7"/>
  <c r="BW86" i="7"/>
  <c r="BU86" i="7"/>
  <c r="BR86" i="7"/>
  <c r="BR25" i="7" s="1"/>
  <c r="BP86" i="7"/>
  <c r="BP24" i="7" s="1"/>
  <c r="BM86" i="7"/>
  <c r="BK86" i="7"/>
  <c r="BK24" i="7" s="1"/>
  <c r="BH86" i="7"/>
  <c r="BH24" i="7" s="1"/>
  <c r="BG86" i="7"/>
  <c r="BG24" i="7" s="1"/>
  <c r="BF86" i="7"/>
  <c r="BC86" i="7"/>
  <c r="BC24" i="7" s="1"/>
  <c r="AV86" i="7"/>
  <c r="AV24" i="7" s="1"/>
  <c r="AS86" i="7"/>
  <c r="AS24" i="7" s="1"/>
  <c r="CV70" i="7"/>
  <c r="CY70" i="7" s="1"/>
  <c r="CB70" i="7"/>
  <c r="CE70" i="7" s="1"/>
  <c r="CE64" i="7" s="1"/>
  <c r="CV69" i="7"/>
  <c r="CY69" i="7" s="1"/>
  <c r="CV68" i="7"/>
  <c r="BP68" i="7"/>
  <c r="CY68" i="7" s="1"/>
  <c r="CQ68" i="7"/>
  <c r="CT68" i="7" s="1"/>
  <c r="BH67" i="7"/>
  <c r="BH64" i="7" s="1"/>
  <c r="BH61" i="7" s="1"/>
  <c r="BH46" i="7" s="1"/>
  <c r="CO61" i="7"/>
  <c r="BZ64" i="7"/>
  <c r="BZ61" i="7" s="1"/>
  <c r="BZ46" i="7" s="1"/>
  <c r="BW64" i="7"/>
  <c r="BW61" i="7" s="1"/>
  <c r="BW46" i="7" s="1"/>
  <c r="BM64" i="7"/>
  <c r="BM61" i="7" s="1"/>
  <c r="BM46" i="7" s="1"/>
  <c r="BM20" i="7" s="1"/>
  <c r="AV64" i="7"/>
  <c r="AS64" i="7"/>
  <c r="H64" i="7"/>
  <c r="CY62" i="7"/>
  <c r="CX62" i="7"/>
  <c r="CW62" i="7"/>
  <c r="CV62" i="7"/>
  <c r="CU62" i="7"/>
  <c r="CU61" i="7" s="1"/>
  <c r="CU46" i="7" s="1"/>
  <c r="CT62" i="7"/>
  <c r="CS62" i="7"/>
  <c r="CS61" i="7" s="1"/>
  <c r="CR62" i="7"/>
  <c r="CR61" i="7" s="1"/>
  <c r="CQ62" i="7"/>
  <c r="AV62" i="7"/>
  <c r="AS62" i="7"/>
  <c r="K62" i="7"/>
  <c r="H62" i="7"/>
  <c r="DA46" i="7"/>
  <c r="DA20" i="7" s="1"/>
  <c r="CZ46" i="7"/>
  <c r="CZ20" i="7" s="1"/>
  <c r="CK46" i="7"/>
  <c r="CJ46" i="7"/>
  <c r="CJ20" i="7" s="1"/>
  <c r="CI46" i="7"/>
  <c r="CH46" i="7"/>
  <c r="CG46" i="7"/>
  <c r="CF46" i="7"/>
  <c r="CF20" i="7" s="1"/>
  <c r="BF20" i="7"/>
  <c r="BE20" i="7"/>
  <c r="BB20" i="7"/>
  <c r="BA20" i="7"/>
  <c r="AY20" i="7"/>
  <c r="AX20" i="7"/>
  <c r="AU46" i="7"/>
  <c r="AU20" i="7" s="1"/>
  <c r="AT46" i="7"/>
  <c r="AT20" i="7" s="1"/>
  <c r="AR46" i="7"/>
  <c r="AR20" i="7" s="1"/>
  <c r="AQ46" i="7"/>
  <c r="AP46" i="7"/>
  <c r="AP20" i="7" s="1"/>
  <c r="AO46" i="7"/>
  <c r="AO20" i="7" s="1"/>
  <c r="AN46" i="7"/>
  <c r="AN20" i="7" s="1"/>
  <c r="AM46" i="7"/>
  <c r="AM20" i="7" s="1"/>
  <c r="AL46" i="7"/>
  <c r="AL20" i="7" s="1"/>
  <c r="AK46" i="7"/>
  <c r="AK20" i="7" s="1"/>
  <c r="AJ46" i="7"/>
  <c r="AJ20" i="7" s="1"/>
  <c r="AI46" i="7"/>
  <c r="AI20" i="7" s="1"/>
  <c r="AH46" i="7"/>
  <c r="AH20" i="7" s="1"/>
  <c r="AG46" i="7"/>
  <c r="AG20" i="7" s="1"/>
  <c r="AF46" i="7"/>
  <c r="AF20" i="7" s="1"/>
  <c r="AE46" i="7"/>
  <c r="AD46" i="7"/>
  <c r="AD20" i="7" s="1"/>
  <c r="AC46" i="7"/>
  <c r="AC20" i="7" s="1"/>
  <c r="AB46" i="7"/>
  <c r="AB20" i="7" s="1"/>
  <c r="AA46" i="7"/>
  <c r="Z46" i="7"/>
  <c r="Z20" i="7" s="1"/>
  <c r="Y46" i="7"/>
  <c r="Y20" i="7" s="1"/>
  <c r="X46" i="7"/>
  <c r="X20" i="7" s="1"/>
  <c r="W46" i="7"/>
  <c r="W20" i="7" s="1"/>
  <c r="V46" i="7"/>
  <c r="V20" i="7" s="1"/>
  <c r="O46" i="7"/>
  <c r="O20" i="7" s="1"/>
  <c r="N46" i="7"/>
  <c r="N20" i="7" s="1"/>
  <c r="M46" i="7"/>
  <c r="M20" i="7" s="1"/>
  <c r="L46" i="7"/>
  <c r="L20" i="7" s="1"/>
  <c r="J46" i="7"/>
  <c r="J20" i="7" s="1"/>
  <c r="I46" i="7"/>
  <c r="I20" i="7" s="1"/>
  <c r="DA25" i="7"/>
  <c r="CZ25" i="7"/>
  <c r="BQ25" i="7"/>
  <c r="BM25" i="7"/>
  <c r="E25" i="7"/>
  <c r="DA24" i="7"/>
  <c r="CZ24" i="7"/>
  <c r="CG24" i="7"/>
  <c r="BO24" i="7"/>
  <c r="BN24" i="7"/>
  <c r="BM24" i="7"/>
  <c r="BL24" i="7"/>
  <c r="BJ24" i="7"/>
  <c r="BI24" i="7"/>
  <c r="BF24" i="7"/>
  <c r="BB24" i="7"/>
  <c r="BA24" i="7"/>
  <c r="AZ24" i="7"/>
  <c r="AY24" i="7"/>
  <c r="AX24" i="7"/>
  <c r="AW24" i="7"/>
  <c r="AU24" i="7"/>
  <c r="AT24" i="7"/>
  <c r="AR24" i="7"/>
  <c r="AQ24" i="7"/>
  <c r="AP24" i="7"/>
  <c r="AO24" i="7"/>
  <c r="AN24" i="7"/>
  <c r="AM24" i="7"/>
  <c r="AL24" i="7"/>
  <c r="AK24" i="7"/>
  <c r="AJ24" i="7"/>
  <c r="AI24" i="7"/>
  <c r="AH24" i="7"/>
  <c r="AG24" i="7"/>
  <c r="AF24" i="7"/>
  <c r="AE24" i="7"/>
  <c r="AD24" i="7"/>
  <c r="AC24" i="7"/>
  <c r="AB24" i="7"/>
  <c r="AA24" i="7"/>
  <c r="Z24" i="7"/>
  <c r="Y24" i="7"/>
  <c r="X24" i="7"/>
  <c r="W24" i="7"/>
  <c r="V24" i="7"/>
  <c r="O24" i="7"/>
  <c r="N24" i="7"/>
  <c r="M24" i="7"/>
  <c r="L24" i="7"/>
  <c r="J24" i="7"/>
  <c r="I24" i="7"/>
  <c r="BD20" i="7"/>
  <c r="BC20" i="7"/>
  <c r="AZ20" i="7"/>
  <c r="AW20" i="7"/>
  <c r="AQ20" i="7"/>
  <c r="AE20" i="7"/>
  <c r="AA20" i="7"/>
  <c r="CE25" i="7" l="1"/>
  <c r="CE20" i="7" s="1"/>
  <c r="K61" i="7"/>
  <c r="K46" i="7" s="1"/>
  <c r="AV61" i="7"/>
  <c r="AV46" i="7" s="1"/>
  <c r="AV25" i="7" s="1"/>
  <c r="CE61" i="7"/>
  <c r="CE46" i="7" s="1"/>
  <c r="BM18" i="7"/>
  <c r="CV53" i="7"/>
  <c r="H24" i="7"/>
  <c r="BP64" i="7"/>
  <c r="BP61" i="7" s="1"/>
  <c r="BP46" i="7" s="1"/>
  <c r="BP20" i="7" s="1"/>
  <c r="BP18" i="7" s="1"/>
  <c r="CB52" i="7"/>
  <c r="BP25" i="7"/>
  <c r="BZ20" i="7"/>
  <c r="BZ18" i="7" s="1"/>
  <c r="BW20" i="7"/>
  <c r="BW18" i="7" s="1"/>
  <c r="BH25" i="7"/>
  <c r="BH20" i="7"/>
  <c r="BH18" i="7" s="1"/>
  <c r="BC18" i="7"/>
  <c r="BF18" i="7"/>
  <c r="CL18" i="7"/>
  <c r="CL61" i="7"/>
  <c r="AS61" i="7"/>
  <c r="AS46" i="7" s="1"/>
  <c r="CE18" i="7"/>
  <c r="BC25" i="7"/>
  <c r="H61" i="7"/>
  <c r="CV67" i="7"/>
  <c r="CV61" i="7" s="1"/>
  <c r="BK67" i="7"/>
  <c r="BF25" i="7"/>
  <c r="CO25" i="7"/>
  <c r="CO24" i="7"/>
  <c r="CO18" i="7" s="1"/>
  <c r="CB64" i="7"/>
  <c r="CY53" i="7" l="1"/>
  <c r="CV52" i="7"/>
  <c r="CV47" i="7" s="1"/>
  <c r="U61" i="7"/>
  <c r="AV20" i="7"/>
  <c r="AV18" i="7" s="1"/>
  <c r="CB48" i="7"/>
  <c r="CY48" i="7" s="1"/>
  <c r="AS25" i="7"/>
  <c r="AS20" i="7"/>
  <c r="BK64" i="7"/>
  <c r="BK61" i="7" s="1"/>
  <c r="BK46" i="7" s="1"/>
  <c r="CY67" i="7"/>
  <c r="H25" i="7"/>
  <c r="H20" i="7"/>
  <c r="CB61" i="7"/>
  <c r="CY52" i="7" l="1"/>
  <c r="K20" i="7"/>
  <c r="U20" i="7" s="1"/>
  <c r="U46" i="7"/>
  <c r="H18" i="7"/>
  <c r="CB47" i="7"/>
  <c r="K18" i="7"/>
  <c r="U18" i="7" s="1"/>
  <c r="K25" i="7"/>
  <c r="U25" i="7" s="1"/>
  <c r="CQ67" i="7"/>
  <c r="AS18" i="7"/>
  <c r="BK25" i="7"/>
  <c r="BK20" i="7"/>
  <c r="CB25" i="7" l="1"/>
  <c r="CB20" i="7" s="1"/>
  <c r="CB18" i="7" s="1"/>
  <c r="CB46" i="7"/>
  <c r="CY47" i="7"/>
  <c r="CV46" i="7"/>
  <c r="CV20" i="7" s="1"/>
  <c r="CQ61" i="7"/>
  <c r="CT67" i="7"/>
  <c r="CT64" i="7" s="1"/>
  <c r="CT61" i="7" s="1"/>
  <c r="BK18" i="7"/>
  <c r="CY46" i="7" l="1"/>
  <c r="CY20" i="7" s="1"/>
  <c r="CV18" i="7"/>
  <c r="CV25" i="7"/>
  <c r="P69" i="8"/>
  <c r="S69" i="8" s="1"/>
  <c r="CT25" i="7" l="1"/>
  <c r="CT20" i="7"/>
  <c r="CT18" i="7" s="1"/>
  <c r="CQ25" i="7"/>
  <c r="CQ20" i="7"/>
  <c r="CQ18" i="7" s="1"/>
  <c r="CY18" i="7"/>
  <c r="CY25" i="7"/>
  <c r="AS67" i="11"/>
  <c r="AL55" i="27"/>
  <c r="AG55" i="27"/>
  <c r="CT88" i="9"/>
  <c r="AN68" i="8"/>
  <c r="AN70" i="8"/>
  <c r="AN67" i="8"/>
  <c r="P68" i="8"/>
  <c r="P67" i="8"/>
  <c r="BG65" i="12" l="1"/>
  <c r="BG62" i="12"/>
  <c r="BG47" i="12" s="1"/>
  <c r="BF28" i="12"/>
  <c r="BF27" i="12" s="1"/>
  <c r="BF26" i="12" s="1"/>
  <c r="BE28" i="12"/>
  <c r="BE27" i="12" s="1"/>
  <c r="BE26" i="12" s="1"/>
  <c r="BD28" i="12"/>
  <c r="BC28" i="12"/>
  <c r="BB28" i="12"/>
  <c r="BB27" i="12" s="1"/>
  <c r="BB26" i="12" s="1"/>
  <c r="BA28" i="12"/>
  <c r="BA27" i="12" s="1"/>
  <c r="BA26" i="12" s="1"/>
  <c r="BD27" i="12"/>
  <c r="BD26" i="12" s="1"/>
  <c r="BC27" i="12"/>
  <c r="BC26" i="12" s="1"/>
  <c r="BF25" i="12"/>
  <c r="BF19" i="12" s="1"/>
  <c r="BE25" i="12"/>
  <c r="BE19" i="12" s="1"/>
  <c r="BD25" i="12"/>
  <c r="BC25" i="12"/>
  <c r="BC19" i="12" s="1"/>
  <c r="BB25" i="12"/>
  <c r="BA25" i="12"/>
  <c r="BA19" i="12" s="1"/>
  <c r="BD19" i="12"/>
  <c r="BB19" i="12"/>
  <c r="AL80" i="29"/>
  <c r="AL26" i="29" s="1"/>
  <c r="AI80" i="29"/>
  <c r="AI26" i="29" s="1"/>
  <c r="AH80" i="29"/>
  <c r="AH26" i="29" s="1"/>
  <c r="AG80" i="29"/>
  <c r="AG26" i="29" s="1"/>
  <c r="AL56" i="29"/>
  <c r="AG56" i="29"/>
  <c r="AK26" i="29"/>
  <c r="AJ26" i="29"/>
  <c r="AE80" i="29"/>
  <c r="AE26" i="29" s="1"/>
  <c r="AB80" i="29"/>
  <c r="AB26" i="29" s="1"/>
  <c r="AA80" i="29"/>
  <c r="AA26" i="29" s="1"/>
  <c r="Z80" i="29"/>
  <c r="AE56" i="29"/>
  <c r="Z56" i="29"/>
  <c r="AD26" i="29"/>
  <c r="AC26" i="29"/>
  <c r="Z26" i="29"/>
  <c r="AL79" i="28"/>
  <c r="AL26" i="28" s="1"/>
  <c r="AG79" i="28"/>
  <c r="AL59" i="28"/>
  <c r="AL55" i="28" s="1"/>
  <c r="AG59" i="28"/>
  <c r="AG55" i="28" s="1"/>
  <c r="AK26" i="28"/>
  <c r="AJ26" i="28"/>
  <c r="AI26" i="28"/>
  <c r="AH26" i="28"/>
  <c r="AG26" i="28"/>
  <c r="AE79" i="28"/>
  <c r="Z79" i="28"/>
  <c r="Z26" i="28" s="1"/>
  <c r="AE59" i="28"/>
  <c r="AE55" i="28" s="1"/>
  <c r="Z59" i="28"/>
  <c r="Z55" i="28" s="1"/>
  <c r="AE26" i="28"/>
  <c r="AD26" i="28"/>
  <c r="AC26" i="28"/>
  <c r="AB26" i="28"/>
  <c r="AA26" i="28"/>
  <c r="AL79" i="27"/>
  <c r="AL26" i="27" s="1"/>
  <c r="AG79" i="27"/>
  <c r="AK26" i="27"/>
  <c r="AJ26" i="27"/>
  <c r="AI26" i="27"/>
  <c r="AH26" i="27"/>
  <c r="AG26" i="27"/>
  <c r="AE79" i="27"/>
  <c r="AE26" i="27" s="1"/>
  <c r="Z79" i="27"/>
  <c r="Z26" i="27" s="1"/>
  <c r="AE55" i="27"/>
  <c r="Z55" i="27"/>
  <c r="AD26" i="27"/>
  <c r="AC26" i="27"/>
  <c r="AB26" i="27"/>
  <c r="AA26" i="27"/>
  <c r="AB20" i="10"/>
  <c r="Z26" i="10"/>
  <c r="AE26" i="10"/>
  <c r="Z29" i="10"/>
  <c r="Z28" i="10" s="1"/>
  <c r="AA29" i="10"/>
  <c r="AA28" i="10" s="1"/>
  <c r="AC29" i="10"/>
  <c r="AC28" i="10" s="1"/>
  <c r="AC27" i="10" s="1"/>
  <c r="AD29" i="10"/>
  <c r="AD28" i="10" s="1"/>
  <c r="Z56" i="10"/>
  <c r="AE56" i="10"/>
  <c r="Z59" i="10"/>
  <c r="AE59" i="10"/>
  <c r="AI20" i="10"/>
  <c r="AG26" i="10"/>
  <c r="AL26" i="10"/>
  <c r="AG29" i="10"/>
  <c r="AG28" i="10" s="1"/>
  <c r="AH29" i="10"/>
  <c r="AH28" i="10" s="1"/>
  <c r="AJ29" i="10"/>
  <c r="AJ28" i="10" s="1"/>
  <c r="AK29" i="10"/>
  <c r="AK28" i="10" s="1"/>
  <c r="AL56" i="10"/>
  <c r="AG57" i="10"/>
  <c r="AG56" i="10" s="1"/>
  <c r="AG60" i="10"/>
  <c r="AL60" i="10"/>
  <c r="AG61" i="10"/>
  <c r="AL61" i="10"/>
  <c r="DM21" i="9"/>
  <c r="DM65" i="9"/>
  <c r="DM67" i="9"/>
  <c r="DM68" i="9"/>
  <c r="DM69" i="9"/>
  <c r="DM70" i="9"/>
  <c r="DM71" i="9"/>
  <c r="DH21" i="9"/>
  <c r="DH65" i="9"/>
  <c r="DH67" i="9"/>
  <c r="DH68" i="9"/>
  <c r="DH69" i="9"/>
  <c r="DH70" i="9"/>
  <c r="DH71" i="9"/>
  <c r="CY63" i="9"/>
  <c r="CY48" i="9" s="1"/>
  <c r="CY22" i="9" s="1"/>
  <c r="CT63" i="9"/>
  <c r="CT48" i="9" s="1"/>
  <c r="CK63" i="9"/>
  <c r="CK48" i="9" s="1"/>
  <c r="CK22" i="9" s="1"/>
  <c r="CF63" i="9"/>
  <c r="CF48" i="9" s="1"/>
  <c r="CF22" i="9" s="1"/>
  <c r="BW66" i="9"/>
  <c r="BW63" i="9" s="1"/>
  <c r="BR66" i="9"/>
  <c r="BR63" i="9" s="1"/>
  <c r="BI66" i="9"/>
  <c r="BI63" i="9" s="1"/>
  <c r="BI27" i="9" s="1"/>
  <c r="BD66" i="9"/>
  <c r="BD63" i="9" s="1"/>
  <c r="BD22" i="9" s="1"/>
  <c r="AU64" i="9"/>
  <c r="DM64" i="9" s="1"/>
  <c r="AP66" i="9"/>
  <c r="AU66" i="9"/>
  <c r="AP64" i="9"/>
  <c r="DH64" i="9" s="1"/>
  <c r="AN62" i="8"/>
  <c r="AN24" i="8"/>
  <c r="AL61" i="8"/>
  <c r="AJ86" i="8"/>
  <c r="AJ61" i="8"/>
  <c r="AJ20" i="8" s="1"/>
  <c r="AI86" i="8"/>
  <c r="R62" i="8"/>
  <c r="P62" i="8"/>
  <c r="S63" i="8"/>
  <c r="S62" i="8" s="1"/>
  <c r="S66" i="8"/>
  <c r="S65" i="8"/>
  <c r="S67" i="8"/>
  <c r="S68" i="8"/>
  <c r="T86" i="8"/>
  <c r="T25" i="8" s="1"/>
  <c r="I24" i="8"/>
  <c r="F46" i="8"/>
  <c r="DM66" i="9" l="1"/>
  <c r="DH66" i="9"/>
  <c r="CT27" i="9"/>
  <c r="CT22" i="9"/>
  <c r="R61" i="8"/>
  <c r="AG20" i="29"/>
  <c r="AL20" i="29"/>
  <c r="AG27" i="28"/>
  <c r="AE27" i="27"/>
  <c r="AG27" i="27"/>
  <c r="AE55" i="10"/>
  <c r="AE48" i="10" s="1"/>
  <c r="AL59" i="10"/>
  <c r="AL55" i="10" s="1"/>
  <c r="AL48" i="10" s="1"/>
  <c r="Z55" i="10"/>
  <c r="Z48" i="10" s="1"/>
  <c r="Z22" i="10" s="1"/>
  <c r="AP63" i="9"/>
  <c r="S61" i="8"/>
  <c r="S46" i="8" s="1"/>
  <c r="P61" i="8"/>
  <c r="AN61" i="8"/>
  <c r="AN20" i="8" s="1"/>
  <c r="CF27" i="9"/>
  <c r="Z27" i="27"/>
  <c r="Z22" i="27"/>
  <c r="Z20" i="27" s="1"/>
  <c r="BR27" i="9"/>
  <c r="BR22" i="9"/>
  <c r="AL25" i="8"/>
  <c r="AL20" i="8"/>
  <c r="BW27" i="9"/>
  <c r="BW22" i="9"/>
  <c r="CK27" i="9"/>
  <c r="CY27" i="9"/>
  <c r="AJ25" i="8"/>
  <c r="AJ24" i="8"/>
  <c r="BD27" i="9"/>
  <c r="BI22" i="9"/>
  <c r="Z27" i="28"/>
  <c r="AU63" i="9"/>
  <c r="E63" i="9"/>
  <c r="E48" i="9" s="1"/>
  <c r="BG26" i="12"/>
  <c r="BG21" i="12"/>
  <c r="BG19" i="12" s="1"/>
  <c r="Z20" i="29"/>
  <c r="AE20" i="29"/>
  <c r="AL27" i="28"/>
  <c r="AL22" i="28"/>
  <c r="AL20" i="28" s="1"/>
  <c r="AG22" i="28"/>
  <c r="AG20" i="28" s="1"/>
  <c r="AE27" i="28"/>
  <c r="AE22" i="28"/>
  <c r="AE20" i="28" s="1"/>
  <c r="Z22" i="28"/>
  <c r="Z20" i="28" s="1"/>
  <c r="AL27" i="27"/>
  <c r="AL22" i="27"/>
  <c r="AL20" i="27" s="1"/>
  <c r="AG22" i="27"/>
  <c r="AG20" i="27" s="1"/>
  <c r="AE22" i="27"/>
  <c r="AE20" i="27" s="1"/>
  <c r="AA21" i="10"/>
  <c r="AA20" i="10" s="1"/>
  <c r="AA27" i="10"/>
  <c r="Z21" i="10"/>
  <c r="Z20" i="10" s="1"/>
  <c r="AE27" i="10"/>
  <c r="AE22" i="10"/>
  <c r="AE20" i="10" s="1"/>
  <c r="AD21" i="10"/>
  <c r="AD20" i="10" s="1"/>
  <c r="AD27" i="10"/>
  <c r="AG59" i="10"/>
  <c r="AG55" i="10" s="1"/>
  <c r="AG48" i="10" s="1"/>
  <c r="AC21" i="10"/>
  <c r="AC20" i="10" s="1"/>
  <c r="AG21" i="10"/>
  <c r="AH21" i="10"/>
  <c r="AH20" i="10" s="1"/>
  <c r="AH27" i="10"/>
  <c r="AK21" i="10"/>
  <c r="AK20" i="10" s="1"/>
  <c r="AK27" i="10"/>
  <c r="AJ21" i="10"/>
  <c r="AJ20" i="10" s="1"/>
  <c r="AJ27" i="10"/>
  <c r="I61" i="8"/>
  <c r="I46" i="8" s="1"/>
  <c r="AP27" i="9" l="1"/>
  <c r="DH63" i="9"/>
  <c r="DH48" i="9" s="1"/>
  <c r="DH27" i="9" s="1"/>
  <c r="AP22" i="9"/>
  <c r="DH22" i="9" s="1"/>
  <c r="AL22" i="10"/>
  <c r="AL20" i="10" s="1"/>
  <c r="AL27" i="10"/>
  <c r="Z27" i="10"/>
  <c r="AU22" i="9"/>
  <c r="DM63" i="9"/>
  <c r="DM48" i="9" s="1"/>
  <c r="DM27" i="9" s="1"/>
  <c r="AU27" i="9"/>
  <c r="E22" i="9"/>
  <c r="E27" i="9"/>
  <c r="AP20" i="9"/>
  <c r="AG22" i="10"/>
  <c r="AG20" i="10" s="1"/>
  <c r="AG27" i="10"/>
  <c r="R25" i="12"/>
  <c r="R19" i="12" s="1"/>
  <c r="S25" i="12"/>
  <c r="S19" i="12" s="1"/>
  <c r="T25" i="12"/>
  <c r="U25" i="12"/>
  <c r="U19" i="12" s="1"/>
  <c r="V25" i="12"/>
  <c r="V19" i="12" s="1"/>
  <c r="W25" i="12"/>
  <c r="W19" i="12" s="1"/>
  <c r="X25" i="12"/>
  <c r="Y25" i="12"/>
  <c r="Y19" i="12" s="1"/>
  <c r="Z25" i="12"/>
  <c r="Z19" i="12" s="1"/>
  <c r="AA25" i="12"/>
  <c r="AA19" i="12" s="1"/>
  <c r="AB25" i="12"/>
  <c r="AC25" i="12"/>
  <c r="AC19" i="12" s="1"/>
  <c r="AD25" i="12"/>
  <c r="AD19" i="12" s="1"/>
  <c r="AE25" i="12"/>
  <c r="AE19" i="12" s="1"/>
  <c r="AF25" i="12"/>
  <c r="AG25" i="12"/>
  <c r="AH25" i="12"/>
  <c r="AH19" i="12" s="1"/>
  <c r="AI25" i="12"/>
  <c r="AI19" i="12" s="1"/>
  <c r="AJ25" i="12"/>
  <c r="AK25" i="12"/>
  <c r="AK19" i="12" s="1"/>
  <c r="AL25" i="12"/>
  <c r="AL19" i="12" s="1"/>
  <c r="AM25" i="12"/>
  <c r="AM19" i="12" s="1"/>
  <c r="AN25" i="12"/>
  <c r="AO25" i="12"/>
  <c r="AO19" i="12" s="1"/>
  <c r="AP25" i="12"/>
  <c r="AP19" i="12" s="1"/>
  <c r="AQ25" i="12"/>
  <c r="AQ19" i="12" s="1"/>
  <c r="AR25" i="12"/>
  <c r="AS25" i="12"/>
  <c r="AS19" i="12" s="1"/>
  <c r="AT25" i="12"/>
  <c r="AT19" i="12" s="1"/>
  <c r="AU25" i="12"/>
  <c r="AU19" i="12" s="1"/>
  <c r="AV25" i="12"/>
  <c r="AW25" i="12"/>
  <c r="AX25" i="12"/>
  <c r="AX19" i="12" s="1"/>
  <c r="AY25" i="12"/>
  <c r="AY19" i="12" s="1"/>
  <c r="CC25" i="12"/>
  <c r="CD25" i="12"/>
  <c r="CD19" i="12" s="1"/>
  <c r="CE25" i="12"/>
  <c r="CE19" i="12" s="1"/>
  <c r="CF25" i="12"/>
  <c r="CF19" i="12" s="1"/>
  <c r="CG25" i="12"/>
  <c r="CH25" i="12"/>
  <c r="CH19" i="12" s="1"/>
  <c r="CQ25" i="12"/>
  <c r="CQ19" i="12" s="1"/>
  <c r="CR25" i="12"/>
  <c r="CR19" i="12" s="1"/>
  <c r="CS25" i="12"/>
  <c r="CS19" i="12" s="1"/>
  <c r="CT25" i="12"/>
  <c r="CT19" i="12" s="1"/>
  <c r="CU25" i="12"/>
  <c r="CV25" i="12"/>
  <c r="CV19" i="12" s="1"/>
  <c r="T19" i="12"/>
  <c r="X19" i="12"/>
  <c r="AB19" i="12"/>
  <c r="AF19" i="12"/>
  <c r="AG19" i="12"/>
  <c r="AJ19" i="12"/>
  <c r="AN19" i="12"/>
  <c r="AR19" i="12"/>
  <c r="AV19" i="12"/>
  <c r="AW19" i="12"/>
  <c r="CC19" i="12"/>
  <c r="CG19" i="12"/>
  <c r="AZ65" i="12"/>
  <c r="AG67" i="11"/>
  <c r="AN66" i="9"/>
  <c r="DF66" i="9" s="1"/>
  <c r="DF63" i="9" s="1"/>
  <c r="AI68" i="9"/>
  <c r="DA68" i="9" s="1"/>
  <c r="AI67" i="9"/>
  <c r="DA67" i="9" s="1"/>
  <c r="DA66" i="9" s="1"/>
  <c r="AI65" i="9"/>
  <c r="F24" i="8"/>
  <c r="J24" i="8"/>
  <c r="Q24" i="8"/>
  <c r="R24" i="8"/>
  <c r="T24" i="8"/>
  <c r="T18" i="8" s="1"/>
  <c r="U24" i="8"/>
  <c r="V24" i="8"/>
  <c r="AA24" i="8"/>
  <c r="AB24" i="8"/>
  <c r="AL24" i="8"/>
  <c r="E24" i="8"/>
  <c r="E46" i="8"/>
  <c r="J46" i="8"/>
  <c r="U46" i="8"/>
  <c r="V46" i="8"/>
  <c r="AA46" i="8"/>
  <c r="AB46" i="8"/>
  <c r="AO46" i="8"/>
  <c r="D46" i="8"/>
  <c r="AI64" i="9" l="1"/>
  <c r="DA64" i="9" s="1"/>
  <c r="DA63" i="9" s="1"/>
  <c r="DA48" i="9" s="1"/>
  <c r="DA65" i="9"/>
  <c r="AN25" i="8"/>
  <c r="R25" i="8"/>
  <c r="R20" i="8"/>
  <c r="R18" i="8" s="1"/>
  <c r="AU20" i="9"/>
  <c r="AI24" i="8"/>
  <c r="AI66" i="9"/>
  <c r="DA27" i="9" l="1"/>
  <c r="DA22" i="9"/>
  <c r="BO83" i="12"/>
  <c r="BO25" i="12" s="1"/>
  <c r="BO19" i="12" s="1"/>
  <c r="BP83" i="12"/>
  <c r="BP25" i="12" s="1"/>
  <c r="BP19" i="12" s="1"/>
  <c r="BQ83" i="12"/>
  <c r="BQ25" i="12" s="1"/>
  <c r="BQ19" i="12" s="1"/>
  <c r="BR83" i="12"/>
  <c r="BR25" i="12" s="1"/>
  <c r="BR19" i="12" s="1"/>
  <c r="BS83" i="12"/>
  <c r="BS25" i="12" s="1"/>
  <c r="BS19" i="12" s="1"/>
  <c r="BT83" i="12"/>
  <c r="BT25" i="12" s="1"/>
  <c r="BT19" i="12" s="1"/>
  <c r="BU83" i="12"/>
  <c r="AG64" i="11" l="1"/>
  <c r="AG48" i="11" s="1"/>
  <c r="CA20" i="9"/>
  <c r="AF28" i="29"/>
  <c r="AF26" i="10"/>
  <c r="AN88" i="9"/>
  <c r="BY48" i="9"/>
  <c r="CD48" i="9"/>
  <c r="BP27" i="9"/>
  <c r="AL19" i="8"/>
  <c r="J47" i="8"/>
  <c r="P47" i="8"/>
  <c r="P46" i="8" s="1"/>
  <c r="Q47" i="8"/>
  <c r="T47" i="8"/>
  <c r="U47" i="8"/>
  <c r="V47" i="8"/>
  <c r="AA47" i="8"/>
  <c r="AB47" i="8"/>
  <c r="AI47" i="8"/>
  <c r="I25" i="8" l="1"/>
  <c r="I20" i="8"/>
  <c r="I18" i="8" s="1"/>
  <c r="S20" i="8"/>
  <c r="P20" i="8"/>
  <c r="AL18" i="8"/>
  <c r="AZ62" i="12"/>
  <c r="AZ47" i="12" s="1"/>
  <c r="AZ21" i="12" s="1"/>
  <c r="AZ19" i="12" s="1"/>
  <c r="AS48" i="11"/>
  <c r="AS22" i="11" s="1"/>
  <c r="AS20" i="11" s="1"/>
  <c r="AG27" i="11"/>
  <c r="AG22" i="11"/>
  <c r="AG20" i="11" s="1"/>
  <c r="AJ19" i="8"/>
  <c r="AJ18" i="8" s="1"/>
  <c r="AN18" i="8" l="1"/>
  <c r="AN19" i="8"/>
  <c r="AZ26" i="12"/>
  <c r="AS27" i="11"/>
  <c r="AI19" i="8"/>
  <c r="AI18" i="8" s="1"/>
  <c r="AF26" i="30" l="1"/>
  <c r="Y26" i="30"/>
  <c r="Y26" i="29"/>
  <c r="AF22" i="28"/>
  <c r="Y22" i="28"/>
  <c r="Y21" i="28"/>
  <c r="Y26" i="28"/>
  <c r="AF29" i="27"/>
  <c r="AF21" i="27" s="1"/>
  <c r="AF20" i="27" s="1"/>
  <c r="AF26" i="27"/>
  <c r="Y29" i="27"/>
  <c r="Y21" i="27" s="1"/>
  <c r="Y20" i="27" s="1"/>
  <c r="Y26" i="27"/>
  <c r="E26" i="9"/>
  <c r="E20" i="9" s="1"/>
  <c r="F26" i="9"/>
  <c r="G26" i="9"/>
  <c r="H26" i="9"/>
  <c r="I26" i="9"/>
  <c r="J26" i="9"/>
  <c r="K26" i="9"/>
  <c r="L26" i="9"/>
  <c r="M26" i="9"/>
  <c r="N26" i="9"/>
  <c r="O26" i="9"/>
  <c r="P26" i="9"/>
  <c r="Q26" i="9"/>
  <c r="R26" i="9"/>
  <c r="S26" i="9"/>
  <c r="T26" i="9"/>
  <c r="U26" i="9"/>
  <c r="V26" i="9"/>
  <c r="W26" i="9"/>
  <c r="X26" i="9"/>
  <c r="Y26" i="9"/>
  <c r="Z26" i="9"/>
  <c r="AA26" i="9"/>
  <c r="AB26" i="9"/>
  <c r="AC26" i="9"/>
  <c r="AD26" i="9"/>
  <c r="AE26" i="9"/>
  <c r="AF26" i="9"/>
  <c r="AG26" i="9"/>
  <c r="AH26" i="9"/>
  <c r="AN26" i="9"/>
  <c r="AO26" i="9"/>
  <c r="AQ26" i="9"/>
  <c r="AR26" i="9"/>
  <c r="AS26" i="9"/>
  <c r="AT26" i="9"/>
  <c r="AV26" i="9"/>
  <c r="BC26" i="9"/>
  <c r="BD26" i="9"/>
  <c r="BE26" i="9"/>
  <c r="BF26" i="9"/>
  <c r="BG26" i="9"/>
  <c r="BH26" i="9"/>
  <c r="BI26" i="9"/>
  <c r="BJ26" i="9"/>
  <c r="BQ26" i="9"/>
  <c r="BR26" i="9"/>
  <c r="BR20" i="9" s="1"/>
  <c r="BS26" i="9"/>
  <c r="BT26" i="9"/>
  <c r="BU26" i="9"/>
  <c r="BV26" i="9"/>
  <c r="BW26" i="9"/>
  <c r="BW20" i="9" s="1"/>
  <c r="BX26" i="9"/>
  <c r="BY26" i="9"/>
  <c r="BZ26" i="9"/>
  <c r="CA26" i="9"/>
  <c r="CB26" i="9"/>
  <c r="CC26" i="9"/>
  <c r="CD26" i="9"/>
  <c r="CD20" i="9" s="1"/>
  <c r="CE26" i="9"/>
  <c r="CF26" i="9"/>
  <c r="CF20" i="9" s="1"/>
  <c r="CG26" i="9"/>
  <c r="CH26" i="9"/>
  <c r="CI26" i="9"/>
  <c r="CJ26" i="9"/>
  <c r="CK26" i="9"/>
  <c r="CK20" i="9" s="1"/>
  <c r="CL26" i="9"/>
  <c r="CS26" i="9"/>
  <c r="CT26" i="9"/>
  <c r="CT20" i="9" s="1"/>
  <c r="CU26" i="9"/>
  <c r="CV26" i="9"/>
  <c r="CW26" i="9"/>
  <c r="CX26" i="9"/>
  <c r="CY26" i="9"/>
  <c r="CY20" i="9" s="1"/>
  <c r="CZ26" i="9"/>
  <c r="DG26" i="9"/>
  <c r="DN26" i="9"/>
  <c r="BP26" i="9"/>
  <c r="BK26" i="9"/>
  <c r="AI88" i="9"/>
  <c r="AV20" i="9"/>
  <c r="AI26" i="9" l="1"/>
  <c r="DH26" i="9"/>
  <c r="BD20" i="9"/>
  <c r="DH20" i="9" s="1"/>
  <c r="DM26" i="9"/>
  <c r="BI20" i="9"/>
  <c r="BB26" i="9"/>
  <c r="DF26" i="9" s="1"/>
  <c r="AW26" i="9"/>
  <c r="BZ29" i="9"/>
  <c r="BZ28" i="9" s="1"/>
  <c r="BY29" i="9"/>
  <c r="BY28" i="9" s="1"/>
  <c r="BO29" i="9"/>
  <c r="BO28" i="9" s="1"/>
  <c r="AM29" i="9"/>
  <c r="AM28" i="9" s="1"/>
  <c r="BN29" i="9"/>
  <c r="BN28" i="9" s="1"/>
  <c r="AL29" i="9"/>
  <c r="AL28" i="9" s="1"/>
  <c r="CC29" i="9"/>
  <c r="CC28" i="9" s="1"/>
  <c r="BL29" i="9"/>
  <c r="BL28" i="9" s="1"/>
  <c r="AJ29" i="9"/>
  <c r="AJ28" i="9" s="1"/>
  <c r="CB29" i="9"/>
  <c r="CB28" i="9" s="1"/>
  <c r="BK29" i="9"/>
  <c r="BK28" i="9" s="1"/>
  <c r="AI29" i="9"/>
  <c r="AI28" i="9" s="1"/>
  <c r="BP20" i="9"/>
  <c r="AI63" i="9"/>
  <c r="AI49" i="9" s="1"/>
  <c r="AI48" i="9" s="1"/>
  <c r="AI22" i="9" s="1"/>
  <c r="AN63" i="9"/>
  <c r="AN49" i="9" s="1"/>
  <c r="AN48" i="9" s="1"/>
  <c r="BB63" i="9"/>
  <c r="BB49" i="9" s="1"/>
  <c r="BB48" i="9" s="1"/>
  <c r="AW63" i="9"/>
  <c r="AW49" i="9" s="1"/>
  <c r="AW48" i="9" s="1"/>
  <c r="DF48" i="9" l="1"/>
  <c r="DA26" i="9"/>
  <c r="DA20" i="9" s="1"/>
  <c r="BO27" i="9"/>
  <c r="BO21" i="9"/>
  <c r="AI27" i="9"/>
  <c r="AI21" i="9"/>
  <c r="AL27" i="9"/>
  <c r="AL21" i="9"/>
  <c r="AL20" i="9" s="1"/>
  <c r="CC27" i="9"/>
  <c r="CC21" i="9"/>
  <c r="CC20" i="9" s="1"/>
  <c r="BK27" i="9"/>
  <c r="BK21" i="9"/>
  <c r="BK20" i="9" s="1"/>
  <c r="AW22" i="9"/>
  <c r="AW20" i="9" s="1"/>
  <c r="AW27" i="9"/>
  <c r="AM27" i="9"/>
  <c r="AM21" i="9"/>
  <c r="AM20" i="9" s="1"/>
  <c r="BB27" i="9"/>
  <c r="BB22" i="9"/>
  <c r="BB20" i="9" s="1"/>
  <c r="AN27" i="9"/>
  <c r="AN22" i="9"/>
  <c r="AN20" i="9" s="1"/>
  <c r="CB27" i="9"/>
  <c r="CB21" i="9"/>
  <c r="CB20" i="9" s="1"/>
  <c r="BN27" i="9"/>
  <c r="BN21" i="9"/>
  <c r="BN20" i="9" s="1"/>
  <c r="AJ27" i="9"/>
  <c r="AJ21" i="9"/>
  <c r="AJ20" i="9" s="1"/>
  <c r="BZ27" i="9"/>
  <c r="BZ21" i="9"/>
  <c r="BZ20" i="9" s="1"/>
  <c r="BL27" i="9"/>
  <c r="BL21" i="9"/>
  <c r="BL20" i="9" s="1"/>
  <c r="BY21" i="9"/>
  <c r="BY20" i="9" s="1"/>
  <c r="BO20" i="9"/>
  <c r="AU28" i="12"/>
  <c r="AU27" i="12" s="1"/>
  <c r="AU26" i="12" s="1"/>
  <c r="AV28" i="12"/>
  <c r="AV27" i="12" s="1"/>
  <c r="AV26" i="12" s="1"/>
  <c r="AW28" i="12"/>
  <c r="AW27" i="12" s="1"/>
  <c r="AW26" i="12" s="1"/>
  <c r="AX28" i="12"/>
  <c r="AX27" i="12" s="1"/>
  <c r="AX26" i="12" s="1"/>
  <c r="AY28" i="12"/>
  <c r="AY27" i="12" s="1"/>
  <c r="AY26" i="12" s="1"/>
  <c r="AT28" i="12"/>
  <c r="AT27" i="12" s="1"/>
  <c r="AT26" i="12" s="1"/>
  <c r="AI20" i="9" l="1"/>
  <c r="DA21" i="9"/>
  <c r="DF27" i="9"/>
  <c r="DF22" i="9"/>
  <c r="DF20" i="9" s="1"/>
  <c r="AD21" i="11"/>
  <c r="AB28" i="11"/>
  <c r="AE21" i="11" l="1"/>
  <c r="AE20" i="11" s="1"/>
  <c r="AC21" i="11"/>
  <c r="AC20" i="11" s="1"/>
  <c r="AF21" i="11"/>
  <c r="AF20" i="11" s="1"/>
  <c r="P86" i="8" l="1"/>
  <c r="S86" i="8" s="1"/>
  <c r="S25" i="8" l="1"/>
  <c r="S24" i="8"/>
  <c r="S18" i="8" s="1"/>
  <c r="P24" i="8"/>
  <c r="P18" i="8" s="1"/>
  <c r="P25" i="8"/>
</calcChain>
</file>

<file path=xl/sharedStrings.xml><?xml version="1.0" encoding="utf-8"?>
<sst xmlns="http://schemas.openxmlformats.org/spreadsheetml/2006/main" count="52124" uniqueCount="1101">
  <si>
    <t>Приложение  № 1</t>
  </si>
  <si>
    <t>к приказу Минэнерго России</t>
  </si>
  <si>
    <t>от «__» _____ 2016 г. №___</t>
  </si>
  <si>
    <t>Форма 1. Перечени инвестиционных проектов</t>
  </si>
  <si>
    <t xml:space="preserve"> на год 2021</t>
  </si>
  <si>
    <t xml:space="preserve">                                                         полное наименование субъекта электроэнергетики</t>
  </si>
  <si>
    <t xml:space="preserve">                                                                                                              реквизиты решения органа исполнительной власти, утвердившего инвестиционную программу</t>
  </si>
  <si>
    <t>Номер группы инвести-ционных проектов</t>
  </si>
  <si>
    <t xml:space="preserve">  Наименование инвестиционного проекта (группы инвестиционных проектов)</t>
  </si>
  <si>
    <t>Идентификатор инвестиционного проекта</t>
  </si>
  <si>
    <t>Цели реализации инвестиционных проектов и плановые (фактические) значения количественных показателей, характеризующие достижение таких целей</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</si>
  <si>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</si>
  <si>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</si>
  <si>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</si>
  <si>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</si>
  <si>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</si>
  <si>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</si>
  <si>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</si>
  <si>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Показатель увеличения мощности силовых (авто-) трансформаторов на подстанциях, не связанного с осуществелением технологического присоединения к электрическим сетям              , имеющих проектный высший класс напраяжения n, указанный в кВ, МВА</t>
  </si>
  <si>
    <t xml:space="preserve">Показатель увеличения мощности силовых (авто-) трансформаторов на подстанциях в рамках осуществления технологического присоединения к электрическим сетям  </t>
  </si>
  <si>
    <t>Показатель увеличения протяженности линий электропередачи, не связанного с осуществлением технологического присоединения к электрическим сетям</t>
  </si>
  <si>
    <t xml:space="preserve">Показатель увеличения протяженности линий электропередачи в рамках осуществления технологического присоединения к электрическим сетям </t>
  </si>
  <si>
    <t>Показатель максимальной мощности присоединяемых потребителей электрической энергии, МВт</t>
  </si>
  <si>
    <t>Показатель максимальной мощности присоединяемых объектов по производству электрической энергии, МВт</t>
  </si>
  <si>
    <t>Показатель максимальной мощности энергопринимающих устройств при осуществлении технологического присоединения объектов электросетевого хозяйства, принадлежащих иным сетевым организациям или иным лицам, МВт</t>
  </si>
  <si>
    <t>Показатель степени загрузки трансформаторной подстанции (Kзагр)</t>
  </si>
  <si>
    <t xml:space="preserve">Показатель замены силовых (авто-) трансформаторов, МВА </t>
  </si>
  <si>
    <t>Показатель замены линий электропередачи                       ,                                                                               имеющих проектный класс напряжения n, указанный в кВ, км</t>
  </si>
  <si>
    <t xml:space="preserve">Показатель замены выключателей, шт.  </t>
  </si>
  <si>
    <t>Показатель замены устройств компенсации реактивной мощности</t>
  </si>
  <si>
    <t>Показатель оценки изменения доли полезного отпуска электрической энергии, которая формируется посредством приборов учета электрической энергии, включенных в систему сбора и передачи данных, кВт*ч</t>
  </si>
  <si>
    <t xml:space="preserve">Показатель оценки изменения средней продолжительности прекращения передачи электрической энергии потребителям услуг </t>
  </si>
  <si>
    <t xml:space="preserve">Показатель оценки изменения средней частоты прекращения передачи электрической энергии потребителям услуг   </t>
  </si>
  <si>
    <t xml:space="preserve">Показатель оценки изменения объема недоотпущенной электрической энергии </t>
  </si>
  <si>
    <t>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(Nсд_тпр) , шт.</t>
  </si>
  <si>
    <t>Показатель числа обязательств сетевой организации по осуществлению технологического присоединения, исполненных в рамках инвестиционной программы с нарушением установленного срока технологического присоединения  , шт.</t>
  </si>
  <si>
    <t>Показатель объема финансовых потребностей на реализацию мероприятий, обусловленных необходимостью выполнения требований законодательства Российской Федерации (Фтз)</t>
  </si>
  <si>
    <t>Показатель объема финансовых потребностей необходимых для реализации мероприятий, направленных на выполнение предписаний органов исполнительной власти (Фоив)</t>
  </si>
  <si>
    <t>Показатель объема финансовых потребностей, необходимых для реализации мероприятий, направленных на выполнение требований регламентов рынков электрической энергии (Фтрр)</t>
  </si>
  <si>
    <t>Показатель объема финансовых потребностей, необходимых для реализации мероприятий, направленных на развитие информационной инфраструктуры (Фит)</t>
  </si>
  <si>
    <t>Показатель объема финансовых потребностей, необходимых для реализации мероприятий, направленных на хозяйственное обеспечение текущей деятельности сетевой организации (Фхо)</t>
  </si>
  <si>
    <t>Показатель объема финансовых потребностей, необходимых для реализации мероприятий, направленных на реализацию инвестиционных проектов, связанных с деятельностью, не относящейся к сфере электроэнергетики (Фнэ), млн.руб.</t>
  </si>
  <si>
    <t>План</t>
  </si>
  <si>
    <t>Предложение по корректировке утвержденного  плана</t>
  </si>
  <si>
    <t>4.1</t>
  </si>
  <si>
    <t>4.2</t>
  </si>
  <si>
    <t>4.3</t>
  </si>
  <si>
    <t>4.4</t>
  </si>
  <si>
    <t>4.5</t>
  </si>
  <si>
    <t>4.6</t>
  </si>
  <si>
    <t>4.7</t>
  </si>
  <si>
    <t>4.8</t>
  </si>
  <si>
    <t>4.9</t>
  </si>
  <si>
    <t>4.10</t>
  </si>
  <si>
    <t>4.11</t>
  </si>
  <si>
    <t>4.12</t>
  </si>
  <si>
    <t>4.13</t>
  </si>
  <si>
    <t>4.14</t>
  </si>
  <si>
    <t>4.15</t>
  </si>
  <si>
    <t>4.16</t>
  </si>
  <si>
    <t>5.1</t>
  </si>
  <si>
    <t>5.2</t>
  </si>
  <si>
    <t>5.3</t>
  </si>
  <si>
    <t>5.4</t>
  </si>
  <si>
    <t>5.5</t>
  </si>
  <si>
    <t>5.6</t>
  </si>
  <si>
    <t>5.7</t>
  </si>
  <si>
    <t>5.8</t>
  </si>
  <si>
    <t>5.9</t>
  </si>
  <si>
    <t>5.10</t>
  </si>
  <si>
    <t>6.1</t>
  </si>
  <si>
    <t>6.2</t>
  </si>
  <si>
    <t>6.3</t>
  </si>
  <si>
    <t>6.4</t>
  </si>
  <si>
    <t>6.5</t>
  </si>
  <si>
    <t>6.6</t>
  </si>
  <si>
    <t>7.1</t>
  </si>
  <si>
    <t>7.2</t>
  </si>
  <si>
    <t>7.3</t>
  </si>
  <si>
    <t>7.4</t>
  </si>
  <si>
    <t>8.1</t>
  </si>
  <si>
    <t>8.2</t>
  </si>
  <si>
    <t>8.3</t>
  </si>
  <si>
    <t>8.4</t>
  </si>
  <si>
    <t>8.5</t>
  </si>
  <si>
    <t>8.6</t>
  </si>
  <si>
    <t>9.1</t>
  </si>
  <si>
    <t>9.2</t>
  </si>
  <si>
    <t>9.3</t>
  </si>
  <si>
    <t>9.4</t>
  </si>
  <si>
    <t>10.1</t>
  </si>
  <si>
    <t>10.2</t>
  </si>
  <si>
    <t>0</t>
  </si>
  <si>
    <t>ВСЕГО по инвестиционной программе, в том числе:</t>
  </si>
  <si>
    <t>Г</t>
  </si>
  <si>
    <t>-</t>
  </si>
  <si>
    <t>0.1</t>
  </si>
  <si>
    <t>Технологическое присоединение, всего</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</si>
  <si>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</si>
  <si>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</si>
  <si>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</si>
  <si>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</si>
  <si>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</si>
  <si>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</si>
  <si>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</si>
  <si>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</si>
  <si>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</si>
  <si>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</si>
  <si>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1</t>
  </si>
  <si>
    <t>Новосибирская область</t>
  </si>
  <si>
    <t>1.1</t>
  </si>
  <si>
    <t>Технологическое присоединение, всего, в том числе:</t>
  </si>
  <si>
    <t>1.1.1</t>
  </si>
  <si>
    <t>Технологическое присоединение энергопринимающих устройств потребителей, всего, в том числе:</t>
  </si>
  <si>
    <t>1.1.1.1</t>
  </si>
  <si>
    <t>Технологическое присоединение энергопринимающих устройств потребителей максимальной мощностью до 15 кВт включительно, всего</t>
  </si>
  <si>
    <t>1.1.1.2</t>
  </si>
  <si>
    <t>Технологическое присоединение энергопринимающих устройств потребителей максимальной мощностью до 150 кВт включительно, всего</t>
  </si>
  <si>
    <t>1.1.1.3</t>
  </si>
  <si>
    <t>Технологическое присоединение энергопринимающих устройств потребителей свыше 150 кВт, всего, в том числе:</t>
  </si>
  <si>
    <t>1.1.2</t>
  </si>
  <si>
    <t>Технологическое присоединение объектов электросетевого хозяйства, всего, в том числе:</t>
  </si>
  <si>
    <t>1.1.2.1</t>
  </si>
  <si>
    <t>Технологическое присоединение объектов электросетевого хозяйства, принадлежащих  иным сетевым организациям и иным лицам, всего, в том числе:</t>
  </si>
  <si>
    <t>1.1.2.2</t>
  </si>
  <si>
    <t>Технологическое присоединение к электрическим сетям иных сетевых организаций, всего, в том числе:</t>
  </si>
  <si>
    <t>1.1.3</t>
  </si>
  <si>
    <t>Технологическое присоединение объектов по производству электрической энергии всего, в том числе:</t>
  </si>
  <si>
    <t>1.1.3.1</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</si>
  <si>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</si>
  <si>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</si>
  <si>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</si>
  <si>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</si>
  <si>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1.1.3.2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</si>
  <si>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</si>
  <si>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1.1.4</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</si>
  <si>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</si>
  <si>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1.1.4.1</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</si>
  <si>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</si>
  <si>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1.1.4.2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</si>
  <si>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</si>
  <si>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1.2</t>
  </si>
  <si>
    <t>Реконструкция, модернизация, техническое перевооружение всего, в том числе:</t>
  </si>
  <si>
    <t>1.2.1</t>
  </si>
  <si>
    <t>Реконструкция, модернизация, техническое перевооружение  трансформаторных и иных подстанций, распределительных пунктов, всего, в том числе:</t>
  </si>
  <si>
    <t>1.2.1.1</t>
  </si>
  <si>
    <t>Реконструкция трансформаторных и иных подстанций, всего, в том числе:</t>
  </si>
  <si>
    <t>1.2.1.2</t>
  </si>
  <si>
    <t>Модернизация, техническое перевооружение трансформаторных и иных подстанций, распределительных пунктов, всего, в том числе:</t>
  </si>
  <si>
    <t>1.2.2</t>
  </si>
  <si>
    <t>Реконструкция, модернизация, техническое перевооружение линий электропередачи, всего, в том числе:</t>
  </si>
  <si>
    <t>1.2.2.1</t>
  </si>
  <si>
    <t>Реконструкция линий электропередачи, всего, в том числе:</t>
  </si>
  <si>
    <t>1.2.2.2</t>
  </si>
  <si>
    <t>Модернизация, техническое перевооружение линий электропередачи, всего, в том числе:</t>
  </si>
  <si>
    <t>1.2.3</t>
  </si>
  <si>
    <t>Развитие и модернизация учета электрической энергии (мощности), всего, в том числе:</t>
  </si>
  <si>
    <t>1.2.3.1</t>
  </si>
  <si>
    <t>«Установка приборов учета, класс напряжения 0,22 (0,4) кВ, всего, в том числе:»</t>
  </si>
  <si>
    <t>1.2.3.2</t>
  </si>
  <si>
    <t>«Установка приборов учета, класс напряжения 6 (10) кВ, всего, в том числе:»</t>
  </si>
  <si>
    <t>1.2.3.3</t>
  </si>
  <si>
    <t>«Установка приборов учета, класс напряжения 35 кВ, всего, в том числе:»</t>
  </si>
  <si>
    <t>1.2.3.4</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</si>
  <si>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</si>
  <si>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</si>
  <si>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</si>
  <si>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1.2.3.6</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</si>
  <si>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</si>
  <si>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</si>
  <si>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</si>
  <si>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</si>
  <si>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</si>
  <si>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1.2.4</t>
  </si>
  <si>
    <t>Реконструкция, модернизация, техническое перевооружение прочих объектов основных средств, всего, в том числе:</t>
  </si>
  <si>
    <t>1.2.4.1</t>
  </si>
  <si>
    <t>Реконструкция прочих объектов основных средств, всего, в том числе:</t>
  </si>
  <si>
    <t>1.2.4.2</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</si>
  <si>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</si>
  <si>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</si>
  <si>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</si>
  <si>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</si>
  <si>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</si>
  <si>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</si>
  <si>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</si>
  <si>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</si>
  <si>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</si>
  <si>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</si>
  <si>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</si>
  <si>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1.6</t>
  </si>
  <si>
    <t>Прочие инвестиционные проекты, всего, в том числе:</t>
  </si>
  <si>
    <t>Инвестиционная программа   Общества с ограниченной ответственностью «Национальная распределительно-сетевая компания - СИБИРЬ»</t>
  </si>
  <si>
    <t>1.2.3.1.1</t>
  </si>
  <si>
    <t>Установка приборов учета 0,4 кВ в границах балансовой принадлежности сетей ООО «НРСК-СИБИРЬ», в том числе в целях определения их в качестве расчетных приборов учета на границах разграничения со смежными сетевыми организациями</t>
  </si>
  <si>
    <t>К_НСК/ПУ/02</t>
  </si>
  <si>
    <t>1.2.3.1.2</t>
  </si>
  <si>
    <t>Установка приборов учета в границах балансовой принадлежности сетей ООО «НРСК-СИБИРЬ», в том числе в целях определения их в качестве расчетных приборов учета на границах разграничения с потребителями (0,4 кВ)</t>
  </si>
  <si>
    <t>К_НСК/ПУ/03</t>
  </si>
  <si>
    <t>1.2.3.2.1</t>
  </si>
  <si>
    <t>Установка приборов учета 6(10) кВ в границах балансовой принадлежности сетей ООО «НРСК-СИБИРЬ», в том числе в целях определения их в качестве расчетных приборов учета на границах разграничения со смежными сетевыми организациями</t>
  </si>
  <si>
    <t>К_НСК/ПУ/01</t>
  </si>
  <si>
    <t>1.6.1</t>
  </si>
  <si>
    <t>К_НСК/З/02</t>
  </si>
  <si>
    <t>1.6.2</t>
  </si>
  <si>
    <t>1.6.3</t>
  </si>
  <si>
    <t>1.6.4</t>
  </si>
  <si>
    <t>К_НСК/З/07</t>
  </si>
  <si>
    <t>К_НСК/З/08</t>
  </si>
  <si>
    <t>К_НСК/З/06</t>
  </si>
  <si>
    <t>К_НСК/З/04</t>
  </si>
  <si>
    <t>Приобретение Прибора электроизмерительный эталонный многофункциональный Энергомонитор 3.3Т1</t>
  </si>
  <si>
    <t xml:space="preserve"> на год 2022</t>
  </si>
  <si>
    <t xml:space="preserve"> на год 2023</t>
  </si>
  <si>
    <t>К_НСК/З/05</t>
  </si>
  <si>
    <t xml:space="preserve"> на год 2024</t>
  </si>
  <si>
    <t>6</t>
  </si>
  <si>
    <t>Приложение  № 2</t>
  </si>
  <si>
    <t>от «05»05. 2016 г. №380</t>
  </si>
  <si>
    <t>Форма 2. План финансирования капитальных вложений по инвестиционным проектам</t>
  </si>
  <si>
    <t xml:space="preserve">                                                                                                                                                             реквизиты решения органа исполнительной власти, утвердившего инвестиционную программу</t>
  </si>
  <si>
    <t>Идентификатор инвестицион-ного проекта</t>
  </si>
  <si>
    <t>Текущая стадия реализации инвестиционного проекта</t>
  </si>
  <si>
    <t>Год начала  реализации инвестиционного проекта</t>
  </si>
  <si>
    <t>Год окончания реализации инвестицион-ного проекта</t>
  </si>
  <si>
    <t>Полная сметная стоимость инвестиционного проекта в соответствии с утвержденной проектной документацией</t>
  </si>
  <si>
    <t>Размер платы за технологическое присоединение (подключение), млн рублей</t>
  </si>
  <si>
    <t xml:space="preserve">Фактический объем финансирования на 01.01.2019года, млн рублей 
(с НДС) </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</si>
  <si>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</si>
  <si>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</si>
  <si>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</si>
  <si>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t>Финансирование капитальных вложений 
2019 года в прогнозных ценах, млн рублей (с НДС)</t>
  </si>
  <si>
    <t>Финансирование капитальных вложений в прогнозных ценах соответствующих лет, млн рублей (с НДС)</t>
  </si>
  <si>
    <t>Краткое обоснование  корректировки утвержденного плана</t>
  </si>
  <si>
    <t>Предложение по корректировке утвержденного плана</t>
  </si>
  <si>
    <t>План (Утвержденный план)</t>
  </si>
  <si>
    <r>
      <t>Факт 
(Предложение по корректировке утвержденного плана)</t>
    </r>
    <r>
      <rPr>
        <vertAlign val="superscript"/>
        <sz val="12"/>
        <rFont val="Times New Roman"/>
        <family val="1"/>
        <charset val="204"/>
      </rPr>
      <t>1)</t>
    </r>
  </si>
  <si>
    <r>
      <t xml:space="preserve">План (Утвержденный план) 2021 </t>
    </r>
    <r>
      <rPr>
        <vertAlign val="superscript"/>
        <sz val="12"/>
        <rFont val="Times New Roman"/>
        <family val="1"/>
        <charset val="204"/>
      </rPr>
      <t xml:space="preserve">  </t>
    </r>
    <r>
      <rPr>
        <sz val="12"/>
        <rFont val="Times New Roman"/>
        <family val="1"/>
        <charset val="204"/>
      </rPr>
      <t xml:space="preserve">
года</t>
    </r>
  </si>
  <si>
    <t xml:space="preserve">Факт 
(Предложение по корректировке утвержденного плана) 2021 года </t>
  </si>
  <si>
    <r>
      <t>План (Утвержденный план)</t>
    </r>
    <r>
      <rPr>
        <vertAlign val="superscript"/>
        <sz val="12"/>
        <rFont val="Times New Roman"/>
        <family val="1"/>
        <charset val="204"/>
      </rPr>
      <t xml:space="preserve">  </t>
    </r>
    <r>
      <rPr>
        <sz val="12"/>
        <rFont val="Times New Roman"/>
        <family val="1"/>
        <charset val="204"/>
      </rPr>
      <t xml:space="preserve">
2022 года</t>
    </r>
  </si>
  <si>
    <t>Факт 
(Предложение по корректировке утвержденного плана) 2022 года</t>
  </si>
  <si>
    <r>
      <t>План (Утвержденный план)</t>
    </r>
    <r>
      <rPr>
        <vertAlign val="superscript"/>
        <sz val="12"/>
        <rFont val="Times New Roman"/>
        <family val="1"/>
        <charset val="204"/>
      </rPr>
      <t xml:space="preserve">  </t>
    </r>
    <r>
      <rPr>
        <sz val="12"/>
        <rFont val="Times New Roman"/>
        <family val="1"/>
        <charset val="204"/>
      </rPr>
      <t xml:space="preserve">
2023 года</t>
    </r>
  </si>
  <si>
    <t>Факт 
(Предложение по корректировке утвержденного плана) 2023 года</t>
  </si>
  <si>
    <r>
      <t>План (Утвержденный план)</t>
    </r>
    <r>
      <rPr>
        <vertAlign val="superscript"/>
        <sz val="12"/>
        <rFont val="Times New Roman"/>
        <family val="1"/>
        <charset val="204"/>
      </rPr>
      <t xml:space="preserve">  </t>
    </r>
    <r>
      <rPr>
        <sz val="12"/>
        <rFont val="Times New Roman"/>
        <family val="1"/>
        <charset val="204"/>
      </rPr>
      <t xml:space="preserve">
2024 года</t>
    </r>
  </si>
  <si>
    <t>Факт 
(Предложение по корректировке утвержденного плана) 2024 года</t>
  </si>
  <si>
    <t>Итого за период реализации инвестиционной программы
(план)</t>
  </si>
  <si>
    <t>Итого за период реализации инвестиционной программы
(с учетом предложений по корректировке утвержденного плана)</t>
  </si>
  <si>
    <t xml:space="preserve">План </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</si>
  <si>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</si>
  <si>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</si>
  <si>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</si>
  <si>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 xml:space="preserve">в текущих ценах, млн рублей (с НДС) </t>
  </si>
  <si>
    <t xml:space="preserve">в прогнозных ценах соответствующих лет, млн рублей 
(с НДС) </t>
  </si>
  <si>
    <t>План 
на 01.01.2019 года</t>
  </si>
  <si>
    <t>План 
на 01.01.2019ода</t>
  </si>
  <si>
    <t xml:space="preserve">Предложение по корректировке утвержденного плана на 01.01.2019 года </t>
  </si>
  <si>
    <t>Общий объем финансирования, в том числе за счет:</t>
  </si>
  <si>
    <t>федерального бюджета</t>
  </si>
  <si>
    <t>бюджетов субъектов Российской Федерации и муниципальных образований</t>
  </si>
  <si>
    <t>средств, полученных от оказания услуг, реализации товаров по регулируемым государством ценам (тарифам)</t>
  </si>
  <si>
    <t>иных источников финансирования</t>
  </si>
  <si>
    <t>16.1</t>
  </si>
  <si>
    <t>16.2</t>
  </si>
  <si>
    <t>16.3</t>
  </si>
  <si>
    <t>16.4</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</si>
  <si>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</si>
  <si>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</si>
  <si>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</si>
  <si>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</si>
  <si>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</si>
  <si>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</si>
  <si>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</si>
  <si>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</si>
  <si>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</si>
  <si>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</si>
  <si>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</si>
  <si>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</si>
  <si>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</si>
  <si>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</si>
  <si>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</si>
  <si>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</si>
  <si>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</si>
  <si>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</si>
  <si>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</si>
  <si>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</si>
  <si>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</si>
  <si>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</si>
  <si>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</si>
  <si>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</si>
  <si>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</si>
  <si>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</si>
  <si>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</si>
  <si>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</si>
  <si>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</si>
  <si>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</si>
  <si>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</si>
  <si>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</si>
  <si>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</si>
  <si>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</si>
  <si>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</si>
  <si>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</si>
  <si>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</si>
  <si>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</si>
  <si>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</si>
  <si>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</si>
  <si>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</si>
  <si>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</si>
  <si>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</si>
  <si>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</si>
  <si>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</si>
  <si>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</si>
  <si>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</si>
  <si>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</si>
  <si>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</si>
  <si>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</si>
  <si>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</si>
  <si>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</si>
  <si>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</si>
  <si>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</si>
  <si>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</si>
  <si>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</si>
  <si>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</si>
  <si>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</si>
  <si>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</si>
  <si>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</si>
  <si>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 xml:space="preserve"> -</t>
  </si>
  <si>
    <r>
      <rPr>
        <vertAlign val="superscript"/>
        <sz val="12"/>
        <rFont val="Times New Roman"/>
        <family val="1"/>
        <charset val="204"/>
      </rPr>
      <t>1)</t>
    </r>
    <r>
      <rPr>
        <sz val="12"/>
        <rFont val="Times New Roman"/>
        <family val="1"/>
        <charset val="204"/>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</si>
  <si>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rPr>
        <vertAlign val="superscript"/>
        <sz val="12"/>
        <rFont val="Times New Roman"/>
        <family val="1"/>
        <charset val="204"/>
      </rPr>
      <t>2)</t>
    </r>
    <r>
      <rPr>
        <sz val="12"/>
        <rFont val="Times New Roman"/>
        <family val="1"/>
        <charset val="204"/>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</si>
  <si>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rPr>
        <vertAlign val="superscript"/>
        <sz val="12"/>
        <rFont val="Times New Roman"/>
        <family val="1"/>
        <charset val="204"/>
      </rPr>
      <t>3)</t>
    </r>
    <r>
      <rPr>
        <sz val="12"/>
        <rFont val="Times New Roman"/>
        <family val="1"/>
        <charset val="204"/>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</si>
  <si>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r>
      <rPr>
        <vertAlign val="superscript"/>
        <sz val="12"/>
        <rFont val="Times New Roman"/>
        <family val="1"/>
        <charset val="204"/>
      </rPr>
      <t>4)</t>
    </r>
    <r>
      <rPr>
        <sz val="12"/>
        <rFont val="Times New Roman"/>
        <family val="1"/>
        <charset val="204"/>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</si>
  <si>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Инвестиционная программа____________________Общества с ограниченной ответственностью "Национальная распределительно-сетевая компания - СИБИРЬ"___________________________</t>
  </si>
  <si>
    <r>
      <t>Факт 
(Предложение по корректировке утвержденного плана)</t>
    </r>
    <r>
      <rPr>
        <vertAlign val="superscript"/>
        <sz val="12"/>
        <rFont val="Times New Roman"/>
        <family val="1"/>
        <charset val="204"/>
      </rPr>
      <t xml:space="preserve"> </t>
    </r>
    <r>
      <rPr>
        <sz val="12"/>
        <rFont val="Times New Roman"/>
        <family val="1"/>
        <charset val="204"/>
      </rPr>
      <t xml:space="preserve">
2020 года </t>
    </r>
  </si>
  <si>
    <t xml:space="preserve">План (Утвержденный план) 
2020 года </t>
  </si>
  <si>
    <r>
      <t>План (Утвержденный план)</t>
    </r>
    <r>
      <rPr>
        <vertAlign val="superscript"/>
        <sz val="12"/>
        <rFont val="Times New Roman"/>
        <family val="1"/>
        <charset val="204"/>
      </rPr>
      <t xml:space="preserve">  </t>
    </r>
    <r>
      <rPr>
        <sz val="12"/>
        <rFont val="Times New Roman"/>
        <family val="1"/>
        <charset val="204"/>
      </rPr>
      <t xml:space="preserve">
2025 года</t>
    </r>
  </si>
  <si>
    <t>Факт 
(Предложение по корректировке утвержденного плана) 2025 года</t>
  </si>
  <si>
    <t>33</t>
  </si>
  <si>
    <t>34</t>
  </si>
  <si>
    <t>35</t>
  </si>
  <si>
    <t>36</t>
  </si>
  <si>
    <t>37</t>
  </si>
  <si>
    <t>38</t>
  </si>
  <si>
    <t>39</t>
  </si>
  <si>
    <t>40</t>
  </si>
  <si>
    <t>41</t>
  </si>
  <si>
    <t>42</t>
  </si>
  <si>
    <t>1.6.5</t>
  </si>
  <si>
    <t>1.6.6</t>
  </si>
  <si>
    <t>Приложение  № 3</t>
  </si>
  <si>
    <t>от «05» апреля  2016 г. №380</t>
  </si>
  <si>
    <t>Форма 3. План освоения капитальных вложений по инвестиционным проектам</t>
  </si>
  <si>
    <t xml:space="preserve">                                                                                                                                                              реквизиты решения органа исполнительной власти, утвердившего инвестиционную программу</t>
  </si>
  <si>
    <t>Идентифика-тор инвестицион-ного проекта</t>
  </si>
  <si>
    <t xml:space="preserve">Текущая стадия реализации инвестиционного проекта  </t>
  </si>
  <si>
    <t>Год окончания реализации инвестиционного проекта</t>
  </si>
  <si>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charset val="204"/>
      </rPr>
      <t xml:space="preserve"> </t>
    </r>
    <r>
      <rPr>
        <sz val="12"/>
        <rFont val="Times New Roman"/>
        <family val="1"/>
        <charset val="204"/>
      </rPr>
      <t>в базисном уровне цен, млн рублей (без НДС)</t>
    </r>
  </si>
  <si>
    <t xml:space="preserve">Фактический объем освоения капитальных вложений на 01.01.2018года, млн рублей 
(без НДС) </t>
  </si>
  <si>
    <t>Оценка полной стоимости в прогнозных ценах соответствующих лет, 
млн рублей (без НДС)</t>
  </si>
  <si>
    <t>Остаток освоения капитальных вложений, 
млн рублей (без НДС)</t>
  </si>
  <si>
    <t>Краткое обоснование корректировки утвержденного плана</t>
  </si>
  <si>
    <t>год 2021</t>
  </si>
  <si>
    <t>год 2022</t>
  </si>
  <si>
    <t>год 2023</t>
  </si>
  <si>
    <t>год 2024</t>
  </si>
  <si>
    <t>Итого за период реализации инвестиционной программы
(предложение по корректировке утвержденного плана)</t>
  </si>
  <si>
    <t>Всего, в т.ч.:</t>
  </si>
  <si>
    <t>проектно-изыскательские работы</t>
  </si>
  <si>
    <t>строительные работы, реконструкция, монтаж оборудования</t>
  </si>
  <si>
    <t>оборудование</t>
  </si>
  <si>
    <t>прочие затраты</t>
  </si>
  <si>
    <t>в базисном уровне цен</t>
  </si>
  <si>
    <t>в прогнозных ценах соответствующих лет</t>
  </si>
  <si>
    <t xml:space="preserve">
План
(Утвержденный план)</t>
  </si>
  <si>
    <t xml:space="preserve">Факт 
(Предложение по корректировке утвержденного плана) </t>
  </si>
  <si>
    <t>План
(Утвержденный план)</t>
  </si>
  <si>
    <t>Факт 
(Предложение по корректировке плана)</t>
  </si>
  <si>
    <t>29.1</t>
  </si>
  <si>
    <t>29.2</t>
  </si>
  <si>
    <t>29.3</t>
  </si>
  <si>
    <t>29.4</t>
  </si>
  <si>
    <t>29.5</t>
  </si>
  <si>
    <t>29.6</t>
  </si>
  <si>
    <t>29.7</t>
  </si>
  <si>
    <t>29.8</t>
  </si>
  <si>
    <t>29.9</t>
  </si>
  <si>
    <t>29.10</t>
  </si>
  <si>
    <t>Инвестиционная программа_____________________Общества с ограниченной ответственностью "Национальная распределительно-сетевая компания - СИБИРЬ"__________________________</t>
  </si>
  <si>
    <t>год 2025</t>
  </si>
  <si>
    <t>План на 01.01.2020</t>
  </si>
  <si>
    <t>Освоение капитальных вложений 2020 года в прогнозных ценах соответствующих лет, млн рублей (без НДС)</t>
  </si>
  <si>
    <t>Приложение  № 4</t>
  </si>
  <si>
    <t>Форма 4. План ввода основных средств</t>
  </si>
  <si>
    <t xml:space="preserve">                                                                                                                                           реквизиты решения органа исполнительной власти, утвердившего инвестиционную программу</t>
  </si>
  <si>
    <t>Первоначальная стоимость принимаемых к учету основных средств и нематериальных активов, млн рублей (без НДС)</t>
  </si>
  <si>
    <t>Принятие основных средств и нематериальных активов к бухгалтерскому учету</t>
  </si>
  <si>
    <t>Год 2019</t>
  </si>
  <si>
    <t>Год 2020</t>
  </si>
  <si>
    <t>Год 2021</t>
  </si>
  <si>
    <t>Год 2022</t>
  </si>
  <si>
    <t>Год 2023</t>
  </si>
  <si>
    <t>Год 2024</t>
  </si>
  <si>
    <t>Итого за период реализации инвестиционной программы</t>
  </si>
  <si>
    <t>Факт (Предложение по корректировке утвержденного плана)</t>
  </si>
  <si>
    <t>нематериальные активы</t>
  </si>
  <si>
    <t>основные средства</t>
  </si>
  <si>
    <t>млн рублей (без НДС)</t>
  </si>
  <si>
    <t>МВ×А</t>
  </si>
  <si>
    <t>Мвар</t>
  </si>
  <si>
    <t>км ЛЭП</t>
  </si>
  <si>
    <t>МВт</t>
  </si>
  <si>
    <t>Другое</t>
  </si>
  <si>
    <t>6.1.1</t>
  </si>
  <si>
    <t>6.1.2</t>
  </si>
  <si>
    <t>6.1.3</t>
  </si>
  <si>
    <t>6.1.4</t>
  </si>
  <si>
    <t>6.1.5</t>
  </si>
  <si>
    <t>6.1.6</t>
  </si>
  <si>
    <t>6.1.7</t>
  </si>
  <si>
    <t>6.2.1</t>
  </si>
  <si>
    <t>6.2.2</t>
  </si>
  <si>
    <t>6.2.3</t>
  </si>
  <si>
    <t>6.2.4</t>
  </si>
  <si>
    <t>6.2.5</t>
  </si>
  <si>
    <t>6.2.6</t>
  </si>
  <si>
    <t>6.2.7</t>
  </si>
  <si>
    <t>7.1.1</t>
  </si>
  <si>
    <t>7.1.2</t>
  </si>
  <si>
    <t>7.1.3</t>
  </si>
  <si>
    <t>7.1.4</t>
  </si>
  <si>
    <t>7.1.5</t>
  </si>
  <si>
    <t>7.1.6</t>
  </si>
  <si>
    <t>7.1.7</t>
  </si>
  <si>
    <t>7.1.8</t>
  </si>
  <si>
    <t>7.1.9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</si>
  <si>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</si>
  <si>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</si>
  <si>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</si>
  <si>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</si>
  <si>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</si>
  <si>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</si>
  <si>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</si>
  <si>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</si>
  <si>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</si>
  <si>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</si>
  <si>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</si>
  <si>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</si>
  <si>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</si>
  <si>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</si>
  <si>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</si>
  <si>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</si>
  <si>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</si>
  <si>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</si>
  <si>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</si>
  <si>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</si>
  <si>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</si>
  <si>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</si>
  <si>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</si>
  <si>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</si>
  <si>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</si>
  <si>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</si>
  <si>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</si>
  <si>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</si>
  <si>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</si>
  <si>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</si>
  <si>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</si>
  <si>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</si>
  <si>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</si>
  <si>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</si>
  <si>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</si>
  <si>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</si>
  <si>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</si>
  <si>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</si>
  <si>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</si>
  <si>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</si>
  <si>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</si>
  <si>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</si>
  <si>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</si>
  <si>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</si>
  <si>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</si>
  <si>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</si>
  <si>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</si>
  <si>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</si>
  <si>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</si>
  <si>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</si>
  <si>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</si>
  <si>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</si>
  <si>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</si>
  <si>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</si>
  <si>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</si>
  <si>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</si>
  <si>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</si>
  <si>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</si>
  <si>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</si>
  <si>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</si>
  <si>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</si>
  <si>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</si>
  <si>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</si>
  <si>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</si>
  <si>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</si>
  <si>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</si>
  <si>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</si>
  <si>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</si>
  <si>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</si>
  <si>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</si>
  <si>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</si>
  <si>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</si>
  <si>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</si>
  <si>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</si>
  <si>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</si>
  <si>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8.1.1</t>
  </si>
  <si>
    <t>8.1.2</t>
  </si>
  <si>
    <t>8.1.3</t>
  </si>
  <si>
    <t>8.1.4</t>
  </si>
  <si>
    <t>8.1.5</t>
  </si>
  <si>
    <t>8.1.6</t>
  </si>
  <si>
    <t>8.1.7</t>
  </si>
  <si>
    <t>8.2.1</t>
  </si>
  <si>
    <t>8.2.2</t>
  </si>
  <si>
    <t>8.2.3</t>
  </si>
  <si>
    <t>8.2.4</t>
  </si>
  <si>
    <t>8.2.5</t>
  </si>
  <si>
    <t>8.2.6</t>
  </si>
  <si>
    <t>8.2.7</t>
  </si>
  <si>
    <t>9</t>
  </si>
  <si>
    <t>Инвестиционная программа______________Общества с ограниченной ответственностью "Национальная распределительно-сетевая компания - СИБИРЬ"_________________________________</t>
  </si>
  <si>
    <t>Приложение  № 5</t>
  </si>
  <si>
    <t>от «05» 05. 2016 г. №380</t>
  </si>
  <si>
    <t>Форма 5. План ввода основных средств (с распределением по кварталам)</t>
  </si>
  <si>
    <t>I кв.</t>
  </si>
  <si>
    <t>II кв.</t>
  </si>
  <si>
    <t>III кв.</t>
  </si>
  <si>
    <t>IV кв.</t>
  </si>
  <si>
    <t>Итого план (утвержденный план) 
за год</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</si>
  <si>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</si>
  <si>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</si>
  <si>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</si>
  <si>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</si>
  <si>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</si>
  <si>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</si>
  <si>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</si>
  <si>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</si>
  <si>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</si>
  <si>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</si>
  <si>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</si>
  <si>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</si>
  <si>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</si>
  <si>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</si>
  <si>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</si>
  <si>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</si>
  <si>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</si>
  <si>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</si>
  <si>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</si>
  <si>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</si>
  <si>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</si>
  <si>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</si>
  <si>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</si>
  <si>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</si>
  <si>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</si>
  <si>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</si>
  <si>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</si>
  <si>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</si>
  <si>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5</t>
  </si>
  <si>
    <t>7</t>
  </si>
  <si>
    <t>8</t>
  </si>
  <si>
    <t>10</t>
  </si>
  <si>
    <t>11</t>
  </si>
  <si>
    <t>Приложение  № 6</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</si>
  <si>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</si>
  <si>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</si>
  <si>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год 2020</t>
  </si>
  <si>
    <t>Квартал</t>
  </si>
  <si>
    <t>5.1.1</t>
  </si>
  <si>
    <t>5.1.2</t>
  </si>
  <si>
    <t>5.1.3</t>
  </si>
  <si>
    <t>5.1.4</t>
  </si>
  <si>
    <t>5.1.5</t>
  </si>
  <si>
    <t>5.1.6</t>
  </si>
  <si>
    <t>5.1.7</t>
  </si>
  <si>
    <t>5.1.8</t>
  </si>
  <si>
    <t>5.1.9</t>
  </si>
  <si>
    <t>5.1.10</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</si>
  <si>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</si>
  <si>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</si>
  <si>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</si>
  <si>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</si>
  <si>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</si>
  <si>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</si>
  <si>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</si>
  <si>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</si>
  <si>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</si>
  <si>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</si>
  <si>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</si>
  <si>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</si>
  <si>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</si>
  <si>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</si>
  <si>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</si>
  <si>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</si>
  <si>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</si>
  <si>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</si>
  <si>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</si>
  <si>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</si>
  <si>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</si>
  <si>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</si>
  <si>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</si>
  <si>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</si>
  <si>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5.1.35</t>
  </si>
  <si>
    <t>5.1.36</t>
  </si>
  <si>
    <t>5.1.37</t>
  </si>
  <si>
    <t>5.1.38</t>
  </si>
  <si>
    <t>5.1.39</t>
  </si>
  <si>
    <t>5.1.40</t>
  </si>
  <si>
    <t>5.1.41</t>
  </si>
  <si>
    <t>5.1.42</t>
  </si>
  <si>
    <t>5.1.43</t>
  </si>
  <si>
    <t>5.1.44</t>
  </si>
  <si>
    <t>5.1.45</t>
  </si>
  <si>
    <t>5.1.46</t>
  </si>
  <si>
    <t>5.1.47</t>
  </si>
  <si>
    <t>5.1.48</t>
  </si>
  <si>
    <t>5.1.49</t>
  </si>
  <si>
    <t>5.1.50</t>
  </si>
  <si>
    <t>5.1.51</t>
  </si>
  <si>
    <t>5.1.52</t>
  </si>
  <si>
    <t>5.1.53</t>
  </si>
  <si>
    <t>5.1.54</t>
  </si>
  <si>
    <t>5.1.55</t>
  </si>
  <si>
    <t>5.1.56</t>
  </si>
  <si>
    <t>5.1.57</t>
  </si>
  <si>
    <t>5.1.58</t>
  </si>
  <si>
    <t>5.1.59</t>
  </si>
  <si>
    <t>5.1.60</t>
  </si>
  <si>
    <t>5.1.61</t>
  </si>
  <si>
    <t>5.1.62</t>
  </si>
  <si>
    <t>5.1.63</t>
  </si>
  <si>
    <t>5.1.64</t>
  </si>
  <si>
    <t>5.1.65</t>
  </si>
  <si>
    <t>5.1.66</t>
  </si>
  <si>
    <t>5.1.67</t>
  </si>
  <si>
    <t>5.1.68</t>
  </si>
  <si>
    <t>5.1.69</t>
  </si>
  <si>
    <t>5.1.70</t>
  </si>
  <si>
    <t>5.1.71</t>
  </si>
  <si>
    <t>5.1.72</t>
  </si>
  <si>
    <t>Инвестиционная программа___________________Общества с ограниченной ответственностью "Национальная распределительно-сетевая компания - СИБИРЬ"____________________________</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</si>
  <si>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год (2019)</t>
  </si>
  <si>
    <t>Приложение  № 7</t>
  </si>
  <si>
    <t>Форма 7. Краткое описание инвестиционной программы. Ввод объектов инвестиционной деятельности (мощностей) в эксплуатацию</t>
  </si>
  <si>
    <t>Характеристики объекта электроэнергетики (объекта инвестиционной деятельности)</t>
  </si>
  <si>
    <t>Ввод объектов инвестиционной деятельности (мощностей) в эксплуатацию</t>
  </si>
  <si>
    <t xml:space="preserve">Итого за период реализации инвестиционной программы </t>
  </si>
  <si>
    <t>Факт</t>
  </si>
  <si>
    <t>км ВЛ
 1-цеп</t>
  </si>
  <si>
    <t>км ВЛ
 2-цеп</t>
  </si>
  <si>
    <t>км КЛ</t>
  </si>
  <si>
    <t>5.2.1</t>
  </si>
  <si>
    <t>5.2.2</t>
  </si>
  <si>
    <t>5.2.3</t>
  </si>
  <si>
    <t>5.2.4</t>
  </si>
  <si>
    <t>5.2.5</t>
  </si>
  <si>
    <t>5.2.6</t>
  </si>
  <si>
    <t>5.2.7</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</si>
  <si>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</si>
  <si>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</si>
  <si>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</si>
  <si>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</si>
  <si>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</si>
  <si>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</si>
  <si>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</si>
  <si>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</si>
  <si>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</si>
  <si>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</si>
  <si>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</si>
  <si>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</si>
  <si>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</si>
  <si>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</si>
  <si>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</si>
  <si>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</si>
  <si>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</si>
  <si>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</si>
  <si>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</si>
  <si>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</si>
  <si>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</si>
  <si>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</si>
  <si>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</si>
  <si>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</si>
  <si>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</si>
  <si>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</si>
  <si>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</si>
  <si>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</si>
  <si>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7.2.1</t>
  </si>
  <si>
    <t>7.2.2</t>
  </si>
  <si>
    <t>7.2.3</t>
  </si>
  <si>
    <t>7.2.4</t>
  </si>
  <si>
    <t>7.2.5</t>
  </si>
  <si>
    <t>7.2.6</t>
  </si>
  <si>
    <t>7.2.7</t>
  </si>
  <si>
    <t>Ввод объектов инвестиционной деятельности (мощностей) в эксплуатацию в год (2019)</t>
  </si>
  <si>
    <t>Год 2025</t>
  </si>
  <si>
    <t>Приложение  № 8</t>
  </si>
  <si>
    <t>Форма 8. Краткое описание инвестиционной программы. Вывод объектов инвестиционной деятельности (мощностей) из эксплуатации</t>
  </si>
  <si>
    <t>Наименование объекта, выводимого из эксплуатации</t>
  </si>
  <si>
    <t>Вывод объектов инвестиционной деятельности (мощностей) из эксплуатации в год (2018)</t>
  </si>
  <si>
    <t>Вывод объектов инвестиционной деятельности (мощностей) из эксплуатации</t>
  </si>
  <si>
    <t>План (Факт)</t>
  </si>
  <si>
    <t>Инвестиционная программа________________Общества с ограниченной ответственностью "Национальная распределительно-сетевая компания - СИБИРЬ"_______________________________</t>
  </si>
  <si>
    <t>Приложение  № 9</t>
  </si>
  <si>
    <t>Форма 9. Краткое описание инвестиционной программы. Показатели энергетической эффективности</t>
  </si>
  <si>
    <r>
      <t xml:space="preserve">Перечень показателей энергетической эффективности объектов приведен в соответствии с  </t>
    </r>
    <r>
      <rPr>
        <u/>
        <sz val="12"/>
        <rFont val="Times New Roman"/>
        <family val="1"/>
        <charset val="204"/>
      </rPr>
      <t>Приказом Министерства энергетики РФ от 30.06.2014 г № 398 «Об утверждении требований к форме программ в области энергосбережения и повышения энергетической эффективности организаций с участием государства и муниципального образования, организаций, осуществляющих регулируемые виды деятельности, и отчётности о ходе их реализации»</t>
    </r>
  </si>
  <si>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</si>
  <si>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</si>
  <si>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Примечание</t>
  </si>
  <si>
    <t>Наименование показателя энергетической эффективности, единицы измерения</t>
  </si>
  <si>
    <t>Трансформатор (одноступенчатый, каскадный и т.д.)</t>
  </si>
  <si>
    <t>Воздушная линия</t>
  </si>
  <si>
    <t>Кабельная линия</t>
  </si>
  <si>
    <t>Системы учёта электроэнергии</t>
  </si>
  <si>
    <t>Объекты производственно-хозяйственных нужд</t>
  </si>
  <si>
    <t>требования отсутствуют</t>
  </si>
  <si>
    <t>Инвестиционная программа_____Общества с ограниченной ответственностью "Национальная распределительно-сетевая компания - СИБИРЬ"__________________________________________</t>
  </si>
  <si>
    <t>Приложение  № 10</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</si>
  <si>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</si>
  <si>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Федеральные округа,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</si>
  <si>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</si>
  <si>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Территории муниципальных образований, на территории которых реализуется инвестиционный проект</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</si>
  <si>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</si>
  <si>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</si>
  <si>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</si>
  <si>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</si>
  <si>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Наличие  правоустанав-ливающих документов на земельный участок
(+; -; не требуется)</t>
  </si>
  <si>
    <t>Наличие утвержденной документации по планировке территории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</si>
  <si>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</si>
  <si>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</si>
  <si>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заключения по результатам 
технологического и ценового аудита инвестиционного проекта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</si>
  <si>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</si>
  <si>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</si>
  <si>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</si>
  <si>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Сибирский федеральный округ</t>
  </si>
  <si>
    <t>г. Новосибирск</t>
  </si>
  <si>
    <t>не применимо</t>
  </si>
  <si>
    <t>не требуется</t>
  </si>
  <si>
    <t>не относится</t>
  </si>
  <si>
    <t>Инвестиционная программа__________________________Общества с ограниченной ответственностью "Национальная распределительно-сетевая компания - СИБИРЬ"_____________________</t>
  </si>
  <si>
    <t>г. Новосибирск, г.Искитим</t>
  </si>
  <si>
    <t>Приложение  № 11</t>
  </si>
  <si>
    <t>от «05» 05.2016 г. №380</t>
  </si>
  <si>
    <t>Форма 11. Краткое описание инвестиционной программы. Обоснование необходимости реализации инвестиционных проектов</t>
  </si>
  <si>
    <t>Раздел 1. Технологическое присоединение к электрическим сетям энергопринимающих устройств потребителей максимальной мощностью свыше 150 кВт</t>
  </si>
  <si>
    <t>Наличие заключенного договора об осуществлении технологического присоединения</t>
  </si>
  <si>
    <t>Размер платы за технологическое присоединение (в соответствии с договором об осуществлении технологического присоединения), млн рублей</t>
  </si>
  <si>
    <t>Сроки осуществления мероприятий по технологическому присоединению</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</si>
  <si>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</si>
  <si>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</si>
  <si>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</si>
  <si>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</si>
  <si>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Аварийная нагрузка, %</t>
  </si>
  <si>
    <t>Максимальная мощность энергопринимающих устройств  потребителей услуг  по документам о технологическом присоединении, МВт</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</si>
  <si>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</si>
  <si>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 xml:space="preserve">Срок ввода объектов электросетевого хозяйства в соответствиии со схемой и программой развития Единой энергетической системы России, утвержденными в 2017 год </t>
  </si>
  <si>
    <t xml:space="preserve">Схема и программа развития электроэнергетики субъекта Российской Федерации, утвержденные в 2018 год </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</si>
  <si>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</si>
  <si>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</si>
  <si>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</si>
  <si>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</si>
  <si>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Планируемый в инвестиционной программе срок постановки объектов электросетевого хозяйства под напряжение</t>
  </si>
  <si>
    <t>Планируемый в инвестиционной программе срок ввода объектов электросетевого хозяйства в эксплуатацию, год</t>
  </si>
  <si>
    <t>Планируемый в инвестиционной программе срок принятия объектов электросетевого хозяйства к бухгалтерскому учету, год</t>
  </si>
  <si>
    <t xml:space="preserve">Наименование  присоединяемых объектов по производству электрической энергии </t>
  </si>
  <si>
    <t>Наименование заявителя по договору об осуществлении технологического присоединения объекта по производству электрической энергии</t>
  </si>
  <si>
    <t>Мощность присоединенных объектов по производству электрической энергии по документам о технологическом присоединении, МВт</t>
  </si>
  <si>
    <t>Наименование  присоединяемых объектов электросетевого хозяйства</t>
  </si>
  <si>
    <t>Наименование заявителя по договору об осуществлении технологического присоединения  объекта электросетевого хозяйства</t>
  </si>
  <si>
    <t>Максимальная мощность энергопринимающих устройств по документам о технологическом присоединении, МВт</t>
  </si>
  <si>
    <t>всего</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</si>
  <si>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</si>
  <si>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</si>
  <si>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</si>
  <si>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Дата</t>
  </si>
  <si>
    <t>Номер</t>
  </si>
  <si>
    <t>год</t>
  </si>
  <si>
    <t>квартал</t>
  </si>
  <si>
    <t>до</t>
  </si>
  <si>
    <t>после</t>
  </si>
  <si>
    <t>МВхА</t>
  </si>
  <si>
    <t>Дата контрольного замерного дня</t>
  </si>
  <si>
    <t>До</t>
  </si>
  <si>
    <t>После</t>
  </si>
  <si>
    <t>Наименование инвестиционного проекта</t>
  </si>
  <si>
    <t>Инвестиционная программа_____________________________Общества с ограниченной ответственностью "Национальная распределительно-сетевая компания - СИБИРЬ"__________________</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</si>
  <si>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</si>
  <si>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 xml:space="preserve">                                                                                                                                                                  реквизиты решения органа исполнительной власти, утвердившего инвестиционную программу</t>
  </si>
  <si>
    <t>№ п/п</t>
  </si>
  <si>
    <t>Наименование показателя</t>
  </si>
  <si>
    <t>Единица измерения</t>
  </si>
  <si>
    <t>Фактические данные о реализации мероприятий по технологическому присоединению</t>
  </si>
  <si>
    <t xml:space="preserve">Среднее за 3 года значение фактических данных о реализации мероприятий по технологическому присоединению </t>
  </si>
  <si>
    <t>год 2018</t>
  </si>
  <si>
    <t>год 2019</t>
  </si>
  <si>
    <t xml:space="preserve">2015 год </t>
  </si>
  <si>
    <t xml:space="preserve">2016 год </t>
  </si>
  <si>
    <t xml:space="preserve">2017 год </t>
  </si>
  <si>
    <r>
      <t>нд</t>
    </r>
    <r>
      <rPr>
        <vertAlign val="superscript"/>
        <sz val="12"/>
        <color theme="1"/>
        <rFont val="Times New Roman"/>
        <family val="1"/>
        <charset val="204"/>
      </rPr>
      <t>3)</t>
    </r>
  </si>
  <si>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</si>
  <si>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нд</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</si>
  <si>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</si>
  <si>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r>
      <t>шт.</t>
    </r>
    <r>
      <rPr>
        <vertAlign val="superscript"/>
        <sz val="12"/>
        <color theme="1"/>
        <rFont val="Times New Roman"/>
        <family val="1"/>
        <charset val="204"/>
      </rPr>
      <t>1)</t>
    </r>
  </si>
  <si>
    <r>
      <t>МВт</t>
    </r>
    <r>
      <rPr>
        <vertAlign val="superscript"/>
        <sz val="12"/>
        <color theme="1"/>
        <rFont val="Times New Roman"/>
        <family val="1"/>
        <charset val="204"/>
      </rPr>
      <t>2)</t>
    </r>
  </si>
  <si>
    <t xml:space="preserve">          в том числе не предусматривающие выполнение работ со стороны сетевой организации</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</si>
  <si>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</si>
  <si>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</si>
  <si>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1.1.1.4</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</si>
  <si>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</si>
  <si>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</si>
  <si>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1.1.2.3</t>
  </si>
  <si>
    <t>1.1.2.4</t>
  </si>
  <si>
    <t>Исполнено обязательств по договорам об осуществлении технологического присоединения к электрическим сетям за планируемый (истекший) год</t>
  </si>
  <si>
    <t>1.1.3.3</t>
  </si>
  <si>
    <t>1.1.3.4</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</si>
  <si>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</si>
  <si>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</si>
  <si>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</si>
  <si>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</si>
  <si>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1.1.4.3</t>
  </si>
  <si>
    <t xml:space="preserve">          в том числе затраты на новое строительство объектов электросетевого хозяйства</t>
  </si>
  <si>
    <t>1.1.4.4</t>
  </si>
  <si>
    <t xml:space="preserve">          в том числе затраты не включаемые в плату за технологическое присоединение</t>
  </si>
  <si>
    <t>1.1.5</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</si>
  <si>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</si>
  <si>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МВА</t>
  </si>
  <si>
    <t>км</t>
  </si>
  <si>
    <r>
      <t>Другое</t>
    </r>
    <r>
      <rPr>
        <vertAlign val="superscript"/>
        <sz val="12"/>
        <color theme="1"/>
        <rFont val="Times New Roman"/>
        <family val="1"/>
        <charset val="204"/>
      </rPr>
      <t>5)</t>
    </r>
  </si>
  <si>
    <t>1.1.5.1</t>
  </si>
  <si>
    <t>1.1.5.2</t>
  </si>
  <si>
    <t>1.1.5.3</t>
  </si>
  <si>
    <t>1.1.6</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</si>
  <si>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</si>
  <si>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1.1.6.1</t>
  </si>
  <si>
    <t>1.1.6.2</t>
  </si>
  <si>
    <t>1.1.6.3</t>
  </si>
  <si>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</si>
  <si>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1.2.1.3</t>
  </si>
  <si>
    <t>1.2.1.4</t>
  </si>
  <si>
    <t>1.2.2.3</t>
  </si>
  <si>
    <t>1.2.2.4</t>
  </si>
  <si>
    <t>1.2.4.3</t>
  </si>
  <si>
    <t>1.2.4.4</t>
  </si>
  <si>
    <t>1.2.5</t>
  </si>
  <si>
    <t>1.2.5.1</t>
  </si>
  <si>
    <t>1.2.5.2</t>
  </si>
  <si>
    <t>1.2.5.3</t>
  </si>
  <si>
    <t>1.2.6</t>
  </si>
  <si>
    <t>1.2.6.1</t>
  </si>
  <si>
    <t>1.2.6.2</t>
  </si>
  <si>
    <t>1.2.6.3</t>
  </si>
  <si>
    <r>
      <rPr>
        <vertAlign val="superscript"/>
        <sz val="11"/>
        <color theme="1"/>
        <rFont val="Times New Roman"/>
        <family val="1"/>
        <charset val="204"/>
      </rPr>
      <t xml:space="preserve">1) </t>
    </r>
    <r>
      <rPr>
        <sz val="11"/>
        <color theme="1"/>
        <rFont val="Times New Roman"/>
        <family val="1"/>
        <charset val="204"/>
      </rPr>
      <t>шт. договоров об осуществлении технологического присоединения к электрическим сетям</t>
    </r>
  </si>
  <si>
    <r>
      <rPr>
        <vertAlign val="superscript"/>
        <sz val="11"/>
        <color theme="1"/>
        <rFont val="Times New Roman"/>
        <family val="1"/>
        <charset val="204"/>
      </rPr>
      <t xml:space="preserve">2) </t>
    </r>
    <r>
      <rPr>
        <sz val="11"/>
        <color theme="1"/>
        <rFont val="Times New Roman"/>
        <family val="1"/>
        <charset val="204"/>
      </rPr>
      <t xml:space="preserve">МВт максимальной мощности энергопринимающих устройств потребителей  </t>
    </r>
  </si>
  <si>
    <r>
      <rPr>
        <vertAlign val="superscript"/>
        <sz val="11"/>
        <color theme="1"/>
        <rFont val="Times New Roman"/>
        <family val="1"/>
        <charset val="204"/>
      </rPr>
      <t xml:space="preserve">3) </t>
    </r>
    <r>
      <rPr>
        <sz val="11"/>
        <color theme="1"/>
        <rFont val="Times New Roman"/>
        <family val="1"/>
        <charset val="204"/>
      </rPr>
      <t>Ячейки, в которых указано слово "нд", заполнению не подлежат</t>
    </r>
  </si>
  <si>
    <r>
      <rPr>
        <vertAlign val="superscript"/>
        <sz val="11"/>
        <color theme="1"/>
        <rFont val="Times New Roman"/>
        <family val="1"/>
        <charset val="204"/>
      </rPr>
      <t>4)</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</si>
  <si>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rPr>
        <vertAlign val="superscript"/>
        <sz val="11"/>
        <color theme="1"/>
        <rFont val="Times New Roman"/>
        <family val="1"/>
        <charset val="204"/>
      </rPr>
      <t>5)</t>
    </r>
    <r>
      <rPr>
        <sz val="11"/>
        <color theme="1"/>
        <rFont val="Times New Roman"/>
        <family val="1"/>
        <charset val="204"/>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</si>
  <si>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</si>
  <si>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</si>
  <si>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theme="1"/>
        <rFont val="Times New Roman"/>
        <family val="1"/>
        <charset val="204"/>
      </rPr>
      <t>1)</t>
    </r>
  </si>
  <si>
    <t>Значения стандартизированных ставок за 2018 год, тыс. рублей</t>
  </si>
  <si>
    <t>Индекс сметной стоимости</t>
  </si>
  <si>
    <r>
      <t>Плановые значения стоимости на 2019 год, 
тыс. рублей</t>
    </r>
    <r>
      <rPr>
        <vertAlign val="superscript"/>
        <sz val="12"/>
        <color theme="1"/>
        <rFont val="Times New Roman"/>
        <family val="1"/>
        <charset val="204"/>
      </rPr>
      <t>2)</t>
    </r>
  </si>
  <si>
    <t>2016 Год</t>
  </si>
  <si>
    <t xml:space="preserve">2017 Год </t>
  </si>
  <si>
    <t>2018 Год</t>
  </si>
  <si>
    <t>Новосибирская облсть</t>
  </si>
  <si>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theme="1"/>
        <rFont val="Times New Roman"/>
        <family val="1"/>
        <charset val="204"/>
      </rPr>
      <t>4)</t>
    </r>
    <r>
      <rPr>
        <sz val="12"/>
        <color theme="1"/>
        <rFont val="Times New Roman"/>
        <family val="1"/>
        <charset val="204"/>
      </rPr>
      <t xml:space="preserve"> [п.1.1.1+п.1.1.2+п.1.1.3+
п.1.1.4+п.1.1.5]:</t>
    </r>
  </si>
  <si>
    <t>строительство воздушных линий, на уровне напряжения i</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</si>
  <si>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</si>
  <si>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</si>
  <si>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</si>
  <si>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</si>
  <si>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theme="1"/>
        <rFont val="Times New Roman"/>
        <family val="1"/>
        <charset val="204"/>
      </rPr>
      <t>5)</t>
    </r>
    <r>
      <rPr>
        <sz val="12"/>
        <color theme="1"/>
        <rFont val="Times New Roman"/>
        <family val="1"/>
        <charset val="204"/>
      </rPr>
      <t xml:space="preserve"> [п.1.2.1+п.1.2.2+п.1.2.3+
п.1.2.4+п.1.2.5]</t>
    </r>
  </si>
  <si>
    <r>
      <rPr>
        <vertAlign val="superscript"/>
        <sz val="11"/>
        <color theme="1"/>
        <rFont val="Times New Roman"/>
        <family val="1"/>
        <charset val="204"/>
      </rPr>
      <t xml:space="preserve">1) </t>
    </r>
    <r>
      <rPr>
        <sz val="11"/>
        <color theme="1"/>
        <rFont val="Times New Roman"/>
        <family val="1"/>
        <charset val="204"/>
      </rPr>
      <t>Определяется как (столбец (ст.)3+ст.4+ст.5)/3</t>
    </r>
  </si>
  <si>
    <r>
      <rPr>
        <vertAlign val="superscript"/>
        <sz val="11"/>
        <color theme="1"/>
        <rFont val="Times New Roman"/>
        <family val="1"/>
        <charset val="204"/>
      </rPr>
      <t xml:space="preserve">2) </t>
    </r>
    <r>
      <rPr>
        <sz val="11"/>
        <color theme="1"/>
        <rFont val="Times New Roman"/>
        <family val="1"/>
        <charset val="204"/>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</si>
  <si>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theme="1"/>
        <rFont val="Times New Roman"/>
        <family val="1"/>
        <charset val="204"/>
      </rPr>
      <t xml:space="preserve">4) </t>
    </r>
    <r>
      <rPr>
        <sz val="11"/>
        <color theme="1"/>
        <rFont val="Times New Roman"/>
        <family val="1"/>
        <charset val="204"/>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</si>
  <si>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theme="1"/>
        <rFont val="Times New Roman"/>
        <family val="1"/>
        <charset val="204"/>
      </rPr>
      <t xml:space="preserve">5) </t>
    </r>
    <r>
      <rPr>
        <sz val="11"/>
        <color theme="1"/>
        <rFont val="Times New Roman"/>
        <family val="1"/>
        <charset val="204"/>
      </rPr>
      <t xml:space="preserve"> В п.1.2 в столбцах 3, 4, 5 и 9 указывются значения, определяюемые как сумма значений, указанных в пунктах 1.2.1 - 1.2.5 соответствующих столбцов</t>
    </r>
  </si>
  <si>
    <r>
      <rPr>
        <vertAlign val="superscript"/>
        <sz val="11"/>
        <color theme="1"/>
        <rFont val="Times New Roman"/>
        <family val="1"/>
        <charset val="204"/>
      </rPr>
      <t>6)</t>
    </r>
    <r>
      <rPr>
        <sz val="11"/>
        <color theme="1"/>
        <rFont val="Times New Roman"/>
        <family val="1"/>
        <charset val="204"/>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</si>
  <si>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rPr>
        <vertAlign val="superscript"/>
        <sz val="11"/>
        <color theme="1"/>
        <rFont val="Times New Roman"/>
        <family val="1"/>
        <charset val="204"/>
      </rPr>
      <t>7)</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</si>
  <si>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Приложение  № 12</t>
  </si>
  <si>
    <t>Форма 12. Краткое описание инвестиционной программы. Обоснование необходимости реализации инвестиционных проектов</t>
  </si>
  <si>
    <t>Идентифика-
тор инвестицион-ного проекта</t>
  </si>
  <si>
    <t>Год ввода в эксплуатацию трансформаторной или иной подстанции, линии электропередачи 
(до реализации инвестиционного проекта)</t>
  </si>
  <si>
    <t>Показатель  оценки технического состояния</t>
  </si>
  <si>
    <t>Показатель оценки последствий отказа</t>
  </si>
  <si>
    <t>Год определения показателей оценки технического состояния и последствий отказа</t>
  </si>
  <si>
    <t>Инвестиционным проектом предусматривается выполнение:</t>
  </si>
  <si>
    <t>Реализация инвестиционного проекта обсулавливается необходимостью выполнения требований:</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</si>
  <si>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</si>
  <si>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</si>
  <si>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</si>
  <si>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</si>
  <si>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Максимальная мощность энергопринимающих устройств потребителей услуг  по документам о технологическом присоединении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</si>
  <si>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</si>
  <si>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Проектный высший класс напряжения (рабочее высшее  напряжение), кВ</t>
  </si>
  <si>
    <t>Задачи, решаемые в рамках реализации инвестиционного проекта</t>
  </si>
  <si>
    <t>Неудовлетворительное техническое состояние подтверждается  результатами:</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</si>
  <si>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</si>
  <si>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</si>
  <si>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</si>
  <si>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</si>
  <si>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всего, МВхА</t>
  </si>
  <si>
    <t>всего за вычетом мощности  наиболее крупного (авто-) трансформатора, МВхА</t>
  </si>
  <si>
    <t>всего, Мвар</t>
  </si>
  <si>
    <t>законодательства Российской Федерации (+;-)</t>
  </si>
  <si>
    <t>регламентов рынков электрической энергии  (+;-)</t>
  </si>
  <si>
    <t>технического освидетельст-вования (+;-)</t>
  </si>
  <si>
    <t>технического обследования (+;-)</t>
  </si>
  <si>
    <t>Исполнение требований законодательства в отношении учета электрической энергии во избежание излишних потерь электрической энергии.</t>
  </si>
  <si>
    <t>Приобретение основного средства для работ в офисе</t>
  </si>
  <si>
    <t>Обеспечения контроля качества электрической энергии поставляемой потребителям, проверка работоспособности систем учета, выявление потерь в сетях.</t>
  </si>
  <si>
    <t xml:space="preserve">Обеспечение возможности обнаружения дефектов электрооборудования на ранних стадиях, как следствие уменьшение стоимости ремонтов и увелечение надёжности электроснабжения потребителей.   </t>
  </si>
  <si>
    <t>Приложение  № 13</t>
  </si>
  <si>
    <t>Форма 13. Краткое описание инвестиционной программы. Обоснование необходимости реализации инвестиционных проектов</t>
  </si>
  <si>
    <t xml:space="preserve">                                              полное наименование субъекта электроэнергетики</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</si>
  <si>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</si>
  <si>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</si>
  <si>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2018 году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2017 год</t>
  </si>
  <si>
    <r>
      <t>Схема и программа развития электроэнергетики субъекта Российской Федерации, утвержденные в 2018 году</t>
    </r>
    <r>
      <rPr>
        <vertAlign val="superscript"/>
        <sz val="11"/>
        <rFont val="Times New Roman"/>
        <family val="1"/>
        <charset val="204"/>
      </rPr>
      <t xml:space="preserve"> </t>
    </r>
    <r>
      <rPr>
        <sz val="11"/>
        <rFont val="Times New Roman"/>
        <family val="1"/>
        <charset val="204"/>
      </rPr>
      <t>(схема теплоснабжения поселения (городского округа), утвержденная органом местного самоуправления)</t>
    </r>
  </si>
  <si>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</si>
  <si>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Срок ввода объекта в эксплуатацию, предусмотренный схемой и программой развития электроэнергетики субъекта Российской Федерации, утвержденные в 2018 году 
(схемой теплоснабжения поселения (городского округа), утвержденной органом местного самоуправления), 2017 год</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</si>
  <si>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</si>
  <si>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r>
      <rPr>
        <vertAlign val="superscript"/>
        <sz val="12"/>
        <rFont val="Times New Roman"/>
        <family val="1"/>
        <charset val="204"/>
      </rPr>
      <t>1)</t>
    </r>
    <r>
      <rPr>
        <sz val="12"/>
        <rFont val="Times New Roman"/>
        <family val="1"/>
        <charset val="204"/>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</si>
  <si>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Инвестиционная программа_________________Общества с ограниченной ответственностью "Национальная распределительно-сетевая компания - СИБИРЬ"______________________________</t>
  </si>
  <si>
    <t>Приложение  № 14</t>
  </si>
  <si>
    <t>Форма 14. Краткое описание инвестиционной программы. Обоснование необходимости реализации инвестиционных проектов</t>
  </si>
  <si>
    <t>Наименование документа, обосновывающего оценку полной стоимости инвестиционного проекта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</si>
  <si>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</si>
  <si>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</si>
  <si>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Принятие основных средств (нематериальных активов) к бухгалтерскому учету</t>
  </si>
  <si>
    <t>Задачи, решаемые в рамках инвестиционного проекта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</si>
  <si>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</si>
  <si>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Характеристики объектов инвестиционной деятельности</t>
  </si>
  <si>
    <t>Наименование показателя, единицы измерения</t>
  </si>
  <si>
    <t>бюджетов субъектов Российской Федерации</t>
  </si>
  <si>
    <t>Год принятия к бухгалтерскому учету</t>
  </si>
  <si>
    <t>Первоначальная стоимость, млн рублей</t>
  </si>
  <si>
    <t>значение до</t>
  </si>
  <si>
    <t>значение после</t>
  </si>
  <si>
    <t>16.1.1</t>
  </si>
  <si>
    <t>16.1.2</t>
  </si>
  <si>
    <t>16.2.1</t>
  </si>
  <si>
    <t>16.2.2</t>
  </si>
  <si>
    <t>Приложение  № 15</t>
  </si>
  <si>
    <t>Форма 15. Краткое описание инвестиционной программы. Обоснование необходимости реализации инвестиционных проектов</t>
  </si>
  <si>
    <t>Наличие заключенного договора о подключении к системам теплоснабжения</t>
  </si>
  <si>
    <t>Размер платы за подключение в соответствии с договором о подключении к системам теплоснабжения, млн рублей</t>
  </si>
  <si>
    <t>Сроки осуществления мероприятий по подключению</t>
  </si>
  <si>
    <t>Присоединение источников тепловой энергии или тепловых сетей к системам теплоснабжения</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</si>
  <si>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</si>
  <si>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</si>
  <si>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</si>
  <si>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Схема теплоснабжения</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</si>
  <si>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</si>
  <si>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</si>
  <si>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</si>
  <si>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</si>
  <si>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</si>
  <si>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Планируемый в инвестиционной программе срок ввода  объектов теплоснабжения  в эксплуатацию, год</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</si>
  <si>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</si>
  <si>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</si>
  <si>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</si>
  <si>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</si>
  <si>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всего, Гкал/ч (т/ч, мм)</t>
  </si>
  <si>
    <t>всего за вычетом мощности  наиболее крупного источника тепловой энергии (насосного агрегата), Гкал/ч (т/ч)</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</si>
  <si>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</si>
  <si>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</si>
  <si>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Приложение  № 16</t>
  </si>
  <si>
    <t>Форма 16. Краткое описание инвестиционной программы. Обоснование необходимости реализации инвестиционных проектов</t>
  </si>
  <si>
    <t xml:space="preserve"> Номер группы инвести-ционных проектов</t>
  </si>
  <si>
    <t>Год ввода в эксплуатацию объекта теплоснабжения, объекта по производству электрической энергии
(до реализации инвестиционного проекта)</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</si>
  <si>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</si>
  <si>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Фактическая тепловая нагрузка (расход теплоносителя) объекта теплоснабжения, Гкал/ч (т/ч)</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</si>
  <si>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</si>
  <si>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Необходимость замены физически изношенного оборудования подтверждается  результатами:</t>
  </si>
  <si>
    <t>Инвестиционная программа_______________________________________________Общества с ограниченной ответственностью "Национальная распределительно-сетевая компания - СИБИРЬ"</t>
  </si>
  <si>
    <t>Приложение  № 17</t>
  </si>
  <si>
    <t>Форма 17. Краткое описание инвестиционной программы. Индексы-дефляторы инвестиций в основной капитал (капитальных вложений)</t>
  </si>
  <si>
    <t>Наименование</t>
  </si>
  <si>
    <t xml:space="preserve">Наименование документа - источника данных </t>
  </si>
  <si>
    <t>Реквизиты документа</t>
  </si>
  <si>
    <t>Годы</t>
  </si>
  <si>
    <t>2018 год</t>
  </si>
  <si>
    <t>2019 год</t>
  </si>
  <si>
    <t>2020 год</t>
  </si>
  <si>
    <t>2021 год</t>
  </si>
  <si>
    <t>2022 год</t>
  </si>
  <si>
    <t>2023 год</t>
  </si>
  <si>
    <t>2024 год</t>
  </si>
  <si>
    <t>5.11</t>
  </si>
  <si>
    <t>5.12</t>
  </si>
  <si>
    <t>5.13</t>
  </si>
  <si>
    <t>5.14</t>
  </si>
  <si>
    <t>5.15</t>
  </si>
  <si>
    <t>Индексы- дефляторы, предусмотренные прогнозом социально-экономического развития Российской Федерации на среднесрочный период (в %, к предыдущему году)</t>
  </si>
  <si>
    <t xml:space="preserve">Прогноз социально-экономического развития Российской Федерации на период до 2024 года
Источник: Минэкономразвития России
</t>
  </si>
  <si>
    <t>2025 год</t>
  </si>
  <si>
    <t>Приложение  № 18</t>
  </si>
  <si>
    <t>Форма 18. Значения целевых показателей, установленные для целей формирования инвестиционной программы</t>
  </si>
  <si>
    <t>Наименование  субъекта Российской Федерации_____________Новосибирская область_____________________________________</t>
  </si>
  <si>
    <t>______________________________________________________________________________________________________________________________________________________________________________</t>
  </si>
  <si>
    <t>Наименование целевого показателя</t>
  </si>
  <si>
    <t>Единицы измерения</t>
  </si>
  <si>
    <t>Значения целевых показателей, годы</t>
  </si>
  <si>
    <t>год 2017</t>
  </si>
  <si>
    <t>Показатель средней продолжительности прекращения передачи электрической энергии (Пп )</t>
  </si>
  <si>
    <t>час</t>
  </si>
  <si>
    <t>Показатель качества рассмотрения заявок на технологическое присоединение к сети (Пзаяв тпр)</t>
  </si>
  <si>
    <t>Показатель качества исполнения договоров об осуществлении технологического присоединения заявителей к сети (Пнс тпр)</t>
  </si>
  <si>
    <t>Показатель соблюдения антимонопольного законодательства при технологическом присоединении заявителей к электрическим сетям сетевой организации (Пнпа тпр)</t>
  </si>
  <si>
    <t>Инвестиционная программа___________Общества с ограниченной ответственностью "Национальная распределительно-сетевая компания - СИБИРЬ"____________________________________</t>
  </si>
  <si>
    <t>Приложение  № 19</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</si>
  <si>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</si>
  <si>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 xml:space="preserve">Наименование субъекта Российской Федерации </t>
  </si>
  <si>
    <t>Принятие основных средств и нематериальных активов к бухгалтерскому учету в 2019  году</t>
  </si>
  <si>
    <t xml:space="preserve"> на год __2021____</t>
  </si>
  <si>
    <t>План (Утвержденный план) принятия основных средств и нематериальных активов к бухгалтерскому учету на 2021 год</t>
  </si>
  <si>
    <t xml:space="preserve"> на год __2025____</t>
  </si>
  <si>
    <t xml:space="preserve"> на год __2024____</t>
  </si>
  <si>
    <t xml:space="preserve"> на год __2023____</t>
  </si>
  <si>
    <t xml:space="preserve"> на год __2022____</t>
  </si>
  <si>
    <t>План (Утвержденный план) принятия основных средств и нематериальных активов к бухгалтерскому учету на 2022 год</t>
  </si>
  <si>
    <t>План (Утвержденный план) принятия основных средств и нематериальных активов к бухгалтерскому учету на 2023 год</t>
  </si>
  <si>
    <t>План (Утвержденный план) принятия основных средств и нематериальных активов к бухгалтерскому учету на 2024 год</t>
  </si>
  <si>
    <t>План (Утвержденный план) принятия основных средств и нематериальных активов к бухгалтерскому учету на 2025 год</t>
  </si>
  <si>
    <t xml:space="preserve">Приобретение бензинового генератора Konner&amp;Sohnen KS 7000E-1/3 </t>
  </si>
  <si>
    <t>Приобретение тепловизора Fluke тепловизор Tis40</t>
  </si>
  <si>
    <t>Ноутбук LENOVO, 15/6'', 12Гб</t>
  </si>
  <si>
    <t xml:space="preserve">Приобретение МФУ лазерный HP </t>
  </si>
  <si>
    <t>1.2.3.2.2</t>
  </si>
  <si>
    <t>К_НСК/ПУ/04</t>
  </si>
  <si>
    <t xml:space="preserve">  </t>
  </si>
  <si>
    <t>К_НСК/ПУ/05</t>
  </si>
  <si>
    <t>К_НСК/ПУ/06</t>
  </si>
  <si>
    <t>К_НСК/ПУ/08</t>
  </si>
  <si>
    <t>1.2.3.2.3</t>
  </si>
  <si>
    <t>1.2.3.2.4</t>
  </si>
  <si>
    <t>1.2.3.2.5</t>
  </si>
  <si>
    <t>1.2.3.2.6</t>
  </si>
  <si>
    <t>1.6.7</t>
  </si>
  <si>
    <t>К_НСК/З/09</t>
  </si>
  <si>
    <t>Компьютер IRU, монитор, клавиатура, мышка</t>
  </si>
  <si>
    <t>Утвержденные плановые значения показателей приведены в соответствии с  _Приказом Министерства жилищно-коммунального хозяйства и энергетики Новосибирской области от 20.11.2020 №223___</t>
  </si>
  <si>
    <t xml:space="preserve"> на год 2025</t>
  </si>
  <si>
    <t>Год раскрытия информации: ___2021______ год</t>
  </si>
  <si>
    <t>Утвержденные плановые значения показателей приведены в соответствии с  __Приказом Министерства жилищно-коммунального хозяйства и энергетики Новосибирской области от 20.11.2020 №223___</t>
  </si>
  <si>
    <t>Утвержденные плановые значения показателей приведены в соответствии с  _Приказом Министерства жилищно-коммунального хозяйства и энергетики Новосибирской области от 20.11.2020 №223_</t>
  </si>
  <si>
    <t>Утвержденные плановые значения показателей приведены в соответствии с  __Приказом Министерства жилищно-коммунального хозяйства и энергетики Новосибирской области от 20.11.2020 №223_</t>
  </si>
  <si>
    <t>1.2.3.2.7</t>
  </si>
  <si>
    <t>К_НСК/ПУ/09</t>
  </si>
  <si>
    <t>1.2.1.2.1</t>
  </si>
  <si>
    <t>К_НСК/Р/01</t>
  </si>
  <si>
    <t>Реконструкция сетей 10кВ в узле ТП-74иа, ТП-И-1 г.Искитим, мкр.Ясный</t>
  </si>
  <si>
    <t>Приобретение МФУ лазерный kyocera Ecosys M4125idn, A3, белый</t>
  </si>
  <si>
    <t>1.6.8</t>
  </si>
  <si>
    <t>Ноутбук Asus</t>
  </si>
  <si>
    <t>К_НСК/З/11</t>
  </si>
  <si>
    <t>К_НСК/З/10</t>
  </si>
  <si>
    <t>Приобретение рабочей станции Lenovo ThinkStation P350</t>
  </si>
  <si>
    <t>МФУ лазерный Kyocera Ecosys M4125idn, A3, лазерный, белый</t>
  </si>
  <si>
    <t>1.6.9</t>
  </si>
  <si>
    <r>
      <t xml:space="preserve">Утвержденные плановые значения показателей приведены в соответствии с  </t>
    </r>
    <r>
      <rPr>
        <b/>
        <sz val="14"/>
        <rFont val="Times New Roman"/>
        <family val="1"/>
        <charset val="204"/>
      </rPr>
      <t>Приказом Министерства жилищно-коммунального хозяйства и энергетики Новосибирской области от от 20.11.2020 №223, корректировока утверждена Приказом Министерства жилищно-коммунального хозяйства и энергетики Новосибирской области  от 28 июня 2021 года №111</t>
    </r>
  </si>
  <si>
    <t>Год раскрытия информации: 2023 год</t>
  </si>
  <si>
    <t>Год раскрытия информации: ___2023______ год</t>
  </si>
  <si>
    <t>Исполнение требований законодательства в отношении качества и надежности электроснабжения потребителей</t>
  </si>
  <si>
    <t>Приобретение основного средства для работ в офисе и снятия показаний на ТП</t>
  </si>
  <si>
    <t>К_НСК/ПУ/10</t>
  </si>
  <si>
    <t>1.2.1.2.2</t>
  </si>
  <si>
    <t>1.2.1.2.3</t>
  </si>
  <si>
    <t>Установка ячеек с вакуумными выключателями ТП-74иа</t>
  </si>
  <si>
    <t>Замена трансформаторов ТП-74иа</t>
  </si>
  <si>
    <t>К_НСК/Р/02</t>
  </si>
  <si>
    <t>К_НСК/Р/03</t>
  </si>
  <si>
    <t>1.2.1.2.4</t>
  </si>
  <si>
    <t>К_НСК/Р/04</t>
  </si>
  <si>
    <t>Замена трансформатора ТЛС 25/10/0,4 D/Yн-11 (CU) Одоевского 3 РП-39201</t>
  </si>
  <si>
    <t>1.2.1.1.1</t>
  </si>
  <si>
    <t>1.2.1.1.2</t>
  </si>
  <si>
    <t>1.2.1.1.3</t>
  </si>
  <si>
    <t>К_НСК/Р/05</t>
  </si>
  <si>
    <t>К_НСК/Р/06</t>
  </si>
  <si>
    <t>К_НСК/Р/07</t>
  </si>
  <si>
    <t xml:space="preserve">Капитальный ремонт кровли, Фадеева РП-111 </t>
  </si>
  <si>
    <t xml:space="preserve">Капитальный ремонт кровли,Твардовского 3 РП-3920 </t>
  </si>
  <si>
    <t>Капитальный ремонт кровли,Железнодорожная 10 ТП-4003</t>
  </si>
  <si>
    <t>1.2.2.1.1</t>
  </si>
  <si>
    <t>К_НСК/Р/08</t>
  </si>
  <si>
    <t>Ремонт ЛЭП-10кВ,  от ПС 110кВ "Плотниково" в сторону НСТ "Смоленское", НСТ "Полянка"</t>
  </si>
  <si>
    <t>Год раскрытия информации: 2024 год</t>
  </si>
  <si>
    <t>Год раскрытия информации: ____2024_____ год</t>
  </si>
  <si>
    <t>1.2.3.2.8</t>
  </si>
  <si>
    <r>
      <t xml:space="preserve">Утвержденные плановые значения показателей приведены в соответствии с  </t>
    </r>
    <r>
      <rPr>
        <b/>
        <sz val="14"/>
        <rFont val="Times New Roman"/>
        <family val="1"/>
        <charset val="204"/>
      </rPr>
      <t xml:space="preserve">Приказом Министерства жилищно-коммунального хозяйства и энергетики Новосибирской области от от 20.11.2020 №223, корректировки утверждены Приказами Министерства жилищно-коммунального хозяйства и энергетики Новосибирской области  от 28 июня 2021 года №111, от 20.10.2023 № 171-нпа  </t>
    </r>
  </si>
  <si>
    <t xml:space="preserve">Утвержденные плановые значения показателей приведены в соответствии с  Приказом Министерства жилищно-коммунального хозяйства и энергетики Новосибирской области от от 20.11.2020 №223, корректировки утверждены Приказами Министерства жилищно-коммунального хозяйства и энергетики Новосибирской области  от 28 июня 2021 года №111, от 20.10.2023 № 171-нпа  </t>
  </si>
  <si>
    <t>План 
на 01.01.2024 года</t>
  </si>
  <si>
    <t>Предложение по корректировке утвержденного плана 
на 01.01.2024</t>
  </si>
  <si>
    <t>Год раскрытия информации: ______2024___ год</t>
  </si>
  <si>
    <t>Год раскрытия информации: ___2024______ год</t>
  </si>
  <si>
    <t>Факт (предложение по корректировке)</t>
  </si>
  <si>
    <t>Год раскрытия информации: _____2024____ год</t>
  </si>
  <si>
    <t>+</t>
  </si>
  <si>
    <t>Приложение №7 от 01.10.2018, на 2025 год из раздел "Прогнозы социально-экономического развития", от 22 сентября 2023 г.</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</si>
</sst>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_ ;\-#,##0\ "/>
    <numFmt numFmtId="166" formatCode="_-* #,##0.00\ _р_._-;\-* #,##0.00\ _р_._-;_-* &quot;-&quot;??\ _р_._-;_-@_-"/>
    <numFmt numFmtId="167" formatCode="0.000"/>
    <numFmt numFmtId="168" formatCode="0.0000"/>
  </numFmts>
  <fonts count="62" x14ac:knownFonts="1">
    <font>
      <sz val="11"/>
      <color theme="1"/>
      <name val="Calibri"/>
      <family val="2"/>
      <scheme val="minor"/>
    </font>
    <font>
      <sz val="11"/>
      <color theme="1"/>
      <name val="Calibri"/>
      <family val="2"/>
      <charset val="204"/>
      <scheme val="minor"/>
    </font>
    <font>
      <sz val="11"/>
      <color theme="1"/>
      <name val="Calibri"/>
      <family val="2"/>
      <scheme val="minor"/>
    </font>
    <font>
      <sz val="9"/>
      <color theme="1"/>
      <name val="Times New Roman"/>
      <family val="1"/>
      <charset val="204"/>
    </font>
    <font>
      <sz val="12"/>
      <name val="Times New Roman"/>
      <family val="1"/>
      <charset val="204"/>
    </font>
    <font>
      <sz val="14"/>
      <name val="Times New Roman"/>
      <family val="1"/>
      <charset val="204"/>
    </font>
    <font>
      <b/>
      <sz val="12"/>
      <color theme="1"/>
      <name val="Times New Roman"/>
      <family val="1"/>
      <charset val="204"/>
    </font>
    <font>
      <b/>
      <sz val="14"/>
      <color theme="1"/>
      <name val="Times New Roman"/>
      <family val="1"/>
      <charset val="204"/>
    </font>
    <font>
      <sz val="14"/>
      <color theme="1"/>
      <name val="Times New Roman"/>
      <family val="1"/>
      <charset val="204"/>
    </font>
    <font>
      <sz val="12"/>
      <color theme="1"/>
      <name val="Times New Roman"/>
      <family val="1"/>
      <charset val="204"/>
    </font>
    <font>
      <b/>
      <sz val="14"/>
      <name val="Times New Roman"/>
      <family val="1"/>
      <charset val="204"/>
    </font>
    <font>
      <b/>
      <sz val="12"/>
      <name val="Times New Roman"/>
      <family val="1"/>
      <charset val="204"/>
    </font>
    <font>
      <vertAlign val="superscript"/>
      <sz val="12"/>
      <name val="Times New Roman"/>
      <family val="1"/>
      <charset val="204"/>
    </font>
    <font>
      <sz val="12"/>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1"/>
      <color rgb="FF000000"/>
      <name val="SimSun"/>
      <family val="2"/>
      <charset val="204"/>
    </font>
    <font>
      <b/>
      <sz val="12"/>
      <color rgb="FF000000"/>
      <name val="Times New Roman"/>
      <family val="1"/>
      <charset val="204"/>
    </font>
    <font>
      <sz val="12"/>
      <color rgb="FF000000"/>
      <name val="Times New Roman"/>
      <family val="1"/>
      <charset val="204"/>
    </font>
    <font>
      <sz val="12"/>
      <color rgb="FF000000"/>
      <name val="Calibri"/>
      <family val="2"/>
      <charset val="204"/>
    </font>
    <font>
      <sz val="10"/>
      <name val="Arial"/>
      <family val="2"/>
      <charset val="204"/>
    </font>
    <font>
      <sz val="10"/>
      <name val="Arial"/>
      <family val="2"/>
    </font>
    <font>
      <sz val="10"/>
      <name val="Helv"/>
    </font>
    <font>
      <b/>
      <sz val="14"/>
      <color rgb="FF000000"/>
      <name val="Times New Roman"/>
      <family val="1"/>
      <charset val="204"/>
    </font>
    <font>
      <sz val="13"/>
      <name val="Times New Roman"/>
      <family val="1"/>
      <charset val="204"/>
    </font>
    <font>
      <u/>
      <sz val="12"/>
      <name val="Times New Roman"/>
      <family val="1"/>
      <charset val="204"/>
    </font>
    <font>
      <sz val="11"/>
      <name val="Times New Roman"/>
      <family val="1"/>
      <charset val="204"/>
    </font>
    <font>
      <sz val="11"/>
      <color theme="1"/>
      <name val="Times New Roman"/>
      <family val="1"/>
      <charset val="204"/>
    </font>
    <font>
      <b/>
      <sz val="11"/>
      <color theme="1"/>
      <name val="Times New Roman"/>
      <family val="1"/>
      <charset val="204"/>
    </font>
    <font>
      <b/>
      <sz val="13"/>
      <color theme="1"/>
      <name val="Times New Roman"/>
      <family val="1"/>
      <charset val="204"/>
    </font>
    <font>
      <vertAlign val="superscript"/>
      <sz val="12"/>
      <color theme="1"/>
      <name val="Times New Roman"/>
      <family val="1"/>
      <charset val="204"/>
    </font>
    <font>
      <vertAlign val="superscript"/>
      <sz val="11"/>
      <color theme="1"/>
      <name val="Times New Roman"/>
      <family val="1"/>
      <charset val="204"/>
    </font>
    <font>
      <sz val="12"/>
      <name val="Arial"/>
      <family val="2"/>
      <charset val="204"/>
    </font>
    <font>
      <sz val="12"/>
      <color theme="1"/>
      <name val="Arial"/>
      <family val="2"/>
      <charset val="204"/>
    </font>
    <font>
      <b/>
      <sz val="12"/>
      <color theme="1"/>
      <name val="Arial"/>
      <family val="2"/>
      <charset val="204"/>
    </font>
    <font>
      <sz val="9"/>
      <color theme="1"/>
      <name val="Arial"/>
      <family val="2"/>
      <charset val="204"/>
    </font>
    <font>
      <vertAlign val="superscript"/>
      <sz val="11"/>
      <name val="Times New Roman"/>
      <family val="1"/>
      <charset val="204"/>
    </font>
    <font>
      <sz val="11"/>
      <color indexed="8"/>
      <name val="Times New Roman"/>
      <family val="1"/>
      <charset val="204"/>
    </font>
    <font>
      <u/>
      <sz val="10"/>
      <color indexed="12"/>
      <name val="Arial Cyr"/>
      <charset val="204"/>
    </font>
    <font>
      <sz val="11"/>
      <color theme="5" tint="0.39997558519241921"/>
      <name val="Times New Roman"/>
      <family val="1"/>
      <charset val="204"/>
    </font>
    <font>
      <i/>
      <sz val="11"/>
      <name val="Calibri"/>
      <family val="2"/>
      <charset val="204"/>
    </font>
    <font>
      <b/>
      <i/>
      <sz val="11"/>
      <name val="Calibri"/>
      <family val="2"/>
      <charset val="204"/>
    </font>
    <font>
      <b/>
      <sz val="11"/>
      <name val="Calibri"/>
      <family val="2"/>
      <charset val="204"/>
    </font>
    <font>
      <sz val="11"/>
      <name val="Calibri"/>
      <family val="2"/>
      <charset val="204"/>
    </font>
    <font>
      <sz val="12"/>
      <color indexed="8"/>
      <name val="Times New Roman"/>
      <family val="1"/>
      <charset val="204"/>
    </font>
    <font>
      <b/>
      <sz val="9"/>
      <color theme="1"/>
      <name val="Times New Roman"/>
      <family val="1"/>
      <charset val="204"/>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bottom/>
      <diagonal/>
    </border>
    <border>
      <left/>
      <right style="thin">
        <color indexed="64"/>
      </right>
      <top/>
      <bottom/>
      <diagonal/>
    </border>
    <border>
      <left/>
      <right style="medium">
        <color indexed="8"/>
      </right>
      <top style="medium">
        <color indexed="8"/>
      </top>
      <bottom style="medium">
        <color indexed="8"/>
      </bottom>
      <diagonal/>
    </border>
  </borders>
  <cellStyleXfs count="274">
    <xf numFmtId="0" fontId="0" fillId="0" borderId="0"/>
    <xf numFmtId="0" fontId="2" fillId="0" borderId="0"/>
    <xf numFmtId="0" fontId="4" fillId="0" borderId="0"/>
    <xf numFmtId="0" fontId="13" fillId="0" borderId="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8" borderId="14" applyNumberFormat="0" applyAlignment="0" applyProtection="0"/>
    <xf numFmtId="0" fontId="17" fillId="21" borderId="15" applyNumberFormat="0" applyAlignment="0" applyProtection="0"/>
    <xf numFmtId="0" fontId="18" fillId="21" borderId="14" applyNumberFormat="0" applyAlignment="0" applyProtection="0"/>
    <xf numFmtId="0" fontId="19" fillId="0" borderId="16" applyNumberFormat="0" applyFill="0" applyAlignment="0" applyProtection="0"/>
    <xf numFmtId="0" fontId="20" fillId="0" borderId="17" applyNumberFormat="0" applyFill="0" applyAlignment="0" applyProtection="0"/>
    <xf numFmtId="0" fontId="21" fillId="0" borderId="18" applyNumberFormat="0" applyFill="0" applyAlignment="0" applyProtection="0"/>
    <xf numFmtId="0" fontId="21" fillId="0" borderId="0" applyNumberFormat="0" applyFill="0" applyBorder="0" applyAlignment="0" applyProtection="0"/>
    <xf numFmtId="0" fontId="22" fillId="0" borderId="19" applyNumberFormat="0" applyFill="0" applyAlignment="0" applyProtection="0"/>
    <xf numFmtId="0" fontId="23" fillId="22" borderId="20" applyNumberFormat="0" applyAlignment="0" applyProtection="0"/>
    <xf numFmtId="0" fontId="24" fillId="0" borderId="0" applyNumberFormat="0" applyFill="0" applyBorder="0" applyAlignment="0" applyProtection="0"/>
    <xf numFmtId="0" fontId="25" fillId="23" borderId="0" applyNumberFormat="0" applyBorder="0" applyAlignment="0" applyProtection="0"/>
    <xf numFmtId="0" fontId="31" fillId="0" borderId="0"/>
    <xf numFmtId="0" fontId="26" fillId="4" borderId="0" applyNumberFormat="0" applyBorder="0" applyAlignment="0" applyProtection="0"/>
    <xf numFmtId="0" fontId="27" fillId="0" borderId="0" applyNumberFormat="0" applyFill="0" applyBorder="0" applyAlignment="0" applyProtection="0"/>
    <xf numFmtId="0" fontId="14" fillId="24" borderId="21" applyNumberFormat="0" applyFont="0" applyAlignment="0" applyProtection="0"/>
    <xf numFmtId="0" fontId="28" fillId="0" borderId="22" applyNumberFormat="0" applyFill="0" applyAlignment="0" applyProtection="0"/>
    <xf numFmtId="0" fontId="29" fillId="0" borderId="0" applyNumberFormat="0" applyFill="0" applyBorder="0" applyAlignment="0" applyProtection="0"/>
    <xf numFmtId="0" fontId="30" fillId="5" borderId="0" applyNumberFormat="0" applyBorder="0" applyAlignment="0" applyProtection="0"/>
    <xf numFmtId="0" fontId="32" fillId="0" borderId="0"/>
    <xf numFmtId="0" fontId="32" fillId="0" borderId="0"/>
    <xf numFmtId="0" fontId="4" fillId="0" borderId="0"/>
    <xf numFmtId="0" fontId="1" fillId="0" borderId="0"/>
    <xf numFmtId="0" fontId="36" fillId="0" borderId="0"/>
    <xf numFmtId="0" fontId="36" fillId="0" borderId="0"/>
    <xf numFmtId="164" fontId="1" fillId="0" borderId="0" applyFont="0" applyFill="0" applyBorder="0" applyAlignment="0" applyProtection="0"/>
    <xf numFmtId="165" fontId="36"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4" fillId="0" borderId="0"/>
    <xf numFmtId="0" fontId="4" fillId="0" borderId="0"/>
    <xf numFmtId="0" fontId="4" fillId="0" borderId="0"/>
    <xf numFmtId="0" fontId="1" fillId="0" borderId="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37" fillId="0" borderId="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8" borderId="14" applyNumberFormat="0" applyAlignment="0" applyProtection="0"/>
    <xf numFmtId="0" fontId="17" fillId="21" borderId="15" applyNumberFormat="0" applyAlignment="0" applyProtection="0"/>
    <xf numFmtId="0" fontId="18" fillId="21" borderId="14" applyNumberFormat="0" applyAlignment="0" applyProtection="0"/>
    <xf numFmtId="0" fontId="19" fillId="0" borderId="16" applyNumberFormat="0" applyFill="0" applyAlignment="0" applyProtection="0"/>
    <xf numFmtId="0" fontId="20" fillId="0" borderId="17" applyNumberFormat="0" applyFill="0" applyAlignment="0" applyProtection="0"/>
    <xf numFmtId="0" fontId="21" fillId="0" borderId="18" applyNumberFormat="0" applyFill="0" applyAlignment="0" applyProtection="0"/>
    <xf numFmtId="0" fontId="21" fillId="0" borderId="0" applyNumberFormat="0" applyFill="0" applyBorder="0" applyAlignment="0" applyProtection="0"/>
    <xf numFmtId="0" fontId="22" fillId="0" borderId="19" applyNumberFormat="0" applyFill="0" applyAlignment="0" applyProtection="0"/>
    <xf numFmtId="0" fontId="23" fillId="22" borderId="20" applyNumberFormat="0" applyAlignment="0" applyProtection="0"/>
    <xf numFmtId="0" fontId="24" fillId="0" borderId="0" applyNumberFormat="0" applyFill="0" applyBorder="0" applyAlignment="0" applyProtection="0"/>
    <xf numFmtId="0" fontId="25" fillId="23" borderId="0" applyNumberFormat="0" applyBorder="0" applyAlignment="0" applyProtection="0"/>
    <xf numFmtId="0" fontId="26" fillId="4" borderId="0" applyNumberFormat="0" applyBorder="0" applyAlignment="0" applyProtection="0"/>
    <xf numFmtId="0" fontId="27" fillId="0" borderId="0" applyNumberFormat="0" applyFill="0" applyBorder="0" applyAlignment="0" applyProtection="0"/>
    <xf numFmtId="0" fontId="14" fillId="24" borderId="21" applyNumberFormat="0" applyFont="0" applyAlignment="0" applyProtection="0"/>
    <xf numFmtId="0" fontId="28" fillId="0" borderId="22" applyNumberFormat="0" applyFill="0" applyAlignment="0" applyProtection="0"/>
    <xf numFmtId="0" fontId="29" fillId="0" borderId="0" applyNumberFormat="0" applyFill="0" applyBorder="0" applyAlignment="0" applyProtection="0"/>
    <xf numFmtId="0" fontId="30" fillId="5" borderId="0" applyNumberFormat="0" applyBorder="0" applyAlignment="0" applyProtection="0"/>
    <xf numFmtId="0" fontId="1" fillId="0" borderId="0"/>
    <xf numFmtId="0" fontId="4" fillId="0" borderId="0"/>
    <xf numFmtId="9" fontId="36" fillId="0" borderId="0" applyFont="0" applyFill="0" applyBorder="0" applyAlignment="0" applyProtection="0"/>
    <xf numFmtId="9" fontId="4" fillId="0" borderId="0" applyFont="0" applyFill="0" applyBorder="0" applyAlignment="0" applyProtection="0"/>
    <xf numFmtId="0" fontId="38" fillId="0" borderId="0"/>
    <xf numFmtId="0" fontId="1" fillId="0" borderId="0"/>
    <xf numFmtId="0" fontId="31" fillId="0" borderId="0"/>
    <xf numFmtId="0" fontId="1" fillId="0" borderId="0"/>
    <xf numFmtId="0" fontId="1" fillId="0" borderId="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54" fillId="0" borderId="0" applyNumberFormat="0" applyFill="0" applyBorder="0" applyAlignment="0" applyProtection="0">
      <alignment vertical="top"/>
      <protection locked="0"/>
    </xf>
  </cellStyleXfs>
  <cellXfs count="523">
    <xf numFmtId="0" fontId="0" fillId="0" borderId="0" xfId="0"/>
    <xf numFmtId="0" fontId="3" fillId="0" borderId="0" xfId="1" applyFont="1"/>
    <xf numFmtId="0" fontId="5" fillId="0" borderId="0" xfId="2" applyFont="1" applyAlignment="1">
      <alignment horizontal="right" vertical="center"/>
    </xf>
    <xf numFmtId="0" fontId="6" fillId="0" borderId="0" xfId="1" applyFont="1" applyBorder="1" applyAlignment="1">
      <alignment horizontal="center" vertical="center" wrapText="1"/>
    </xf>
    <xf numFmtId="0" fontId="5" fillId="0" borderId="0" xfId="2" applyFont="1" applyAlignment="1">
      <alignment horizontal="right"/>
    </xf>
    <xf numFmtId="0" fontId="3" fillId="0" borderId="0" xfId="1" applyFont="1" applyBorder="1"/>
    <xf numFmtId="0" fontId="8" fillId="0" borderId="0" xfId="1" applyFont="1" applyAlignment="1">
      <alignment horizontal="center" vertical="center"/>
    </xf>
    <xf numFmtId="0" fontId="9" fillId="0" borderId="0" xfId="1" applyFont="1" applyAlignment="1">
      <alignment horizontal="center" vertical="center"/>
    </xf>
    <xf numFmtId="0" fontId="5" fillId="0" borderId="0" xfId="0" applyFont="1" applyFill="1" applyAlignment="1"/>
    <xf numFmtId="0" fontId="3" fillId="0" borderId="1" xfId="1" applyFont="1" applyBorder="1" applyAlignment="1">
      <alignment horizontal="center" vertical="center" textRotation="90" wrapText="1"/>
    </xf>
    <xf numFmtId="0" fontId="9" fillId="0" borderId="1" xfId="1" applyFont="1" applyBorder="1" applyAlignment="1">
      <alignment horizontal="center" vertical="center"/>
    </xf>
    <xf numFmtId="0" fontId="9" fillId="0" borderId="1" xfId="1" applyFont="1" applyBorder="1" applyAlignment="1">
      <alignment horizontal="center"/>
    </xf>
    <xf numFmtId="49" fontId="9" fillId="0" borderId="1" xfId="1" applyNumberFormat="1" applyFont="1" applyBorder="1" applyAlignment="1">
      <alignment horizontal="center"/>
    </xf>
    <xf numFmtId="49" fontId="6" fillId="0" borderId="1" xfId="1" applyNumberFormat="1" applyFont="1" applyFill="1" applyBorder="1" applyAlignment="1">
      <alignment horizontal="center" vertical="center"/>
    </xf>
    <xf numFmtId="0" fontId="6" fillId="0" borderId="1" xfId="1" applyFont="1" applyFill="1" applyBorder="1" applyAlignment="1">
      <alignment horizontal="center" vertical="center" wrapText="1"/>
    </xf>
    <xf numFmtId="0" fontId="4" fillId="2" borderId="1" xfId="1" applyFont="1" applyFill="1" applyBorder="1" applyAlignment="1">
      <alignment horizontal="center" vertical="center"/>
    </xf>
    <xf numFmtId="49" fontId="11" fillId="0" borderId="1" xfId="1" applyNumberFormat="1" applyFont="1" applyBorder="1" applyAlignment="1">
      <alignment horizontal="center" vertical="center"/>
    </xf>
    <xf numFmtId="49" fontId="9" fillId="0" borderId="1" xfId="1" applyNumberFormat="1" applyFont="1" applyFill="1" applyBorder="1" applyAlignment="1">
      <alignment horizontal="center" vertical="center"/>
    </xf>
    <xf numFmtId="0" fontId="9" fillId="0" borderId="1" xfId="1" applyFont="1" applyFill="1" applyBorder="1" applyAlignment="1">
      <alignment horizontal="center" vertical="center" wrapText="1"/>
    </xf>
    <xf numFmtId="0" fontId="9" fillId="0" borderId="1" xfId="1" applyFont="1" applyFill="1" applyBorder="1" applyAlignment="1">
      <alignment horizontal="center" wrapText="1"/>
    </xf>
    <xf numFmtId="49" fontId="9" fillId="2" borderId="1" xfId="1" applyNumberFormat="1" applyFont="1" applyFill="1" applyBorder="1" applyAlignment="1">
      <alignment horizontal="center" vertical="center"/>
    </xf>
    <xf numFmtId="0" fontId="9" fillId="2" borderId="1" xfId="1" applyFont="1" applyFill="1" applyBorder="1" applyAlignment="1">
      <alignment horizontal="center" vertical="center" wrapText="1"/>
    </xf>
    <xf numFmtId="49" fontId="6" fillId="2" borderId="1" xfId="1" applyNumberFormat="1" applyFont="1" applyFill="1" applyBorder="1" applyAlignment="1">
      <alignment horizontal="center" vertical="center"/>
    </xf>
    <xf numFmtId="0" fontId="6" fillId="2" borderId="1" xfId="1" applyFont="1" applyFill="1" applyBorder="1" applyAlignment="1">
      <alignment horizontal="center" vertical="center" wrapText="1"/>
    </xf>
    <xf numFmtId="0" fontId="6" fillId="0" borderId="1" xfId="1" applyFont="1" applyFill="1" applyBorder="1" applyAlignment="1">
      <alignment horizontal="center" wrapText="1"/>
    </xf>
    <xf numFmtId="49" fontId="9" fillId="0" borderId="0" xfId="0" applyNumberFormat="1" applyFont="1" applyAlignment="1">
      <alignment wrapText="1"/>
    </xf>
    <xf numFmtId="0" fontId="9" fillId="0" borderId="0" xfId="0" applyFont="1" applyAlignment="1">
      <alignment wrapText="1"/>
    </xf>
    <xf numFmtId="2" fontId="9" fillId="0" borderId="0" xfId="0" applyNumberFormat="1" applyFont="1" applyAlignment="1">
      <alignment wrapText="1"/>
    </xf>
    <xf numFmtId="0" fontId="4" fillId="0" borderId="1" xfId="1" applyFont="1" applyFill="1" applyBorder="1" applyAlignment="1">
      <alignment horizontal="center" vertical="center"/>
    </xf>
    <xf numFmtId="0" fontId="5" fillId="0" borderId="0" xfId="2" applyFont="1" applyFill="1" applyAlignment="1">
      <alignment horizontal="right" vertical="center"/>
    </xf>
    <xf numFmtId="0" fontId="5" fillId="0" borderId="0" xfId="2" applyFont="1" applyFill="1" applyAlignment="1">
      <alignment horizontal="right"/>
    </xf>
    <xf numFmtId="0" fontId="7" fillId="0" borderId="0" xfId="1" applyFont="1" applyFill="1" applyAlignment="1">
      <alignment vertical="center"/>
    </xf>
    <xf numFmtId="0" fontId="9" fillId="0" borderId="0" xfId="1" applyFont="1" applyFill="1" applyAlignment="1">
      <alignment vertical="top"/>
    </xf>
    <xf numFmtId="0" fontId="10" fillId="0" borderId="0" xfId="0" applyFont="1" applyFill="1" applyAlignment="1">
      <alignment vertical="center"/>
    </xf>
    <xf numFmtId="0" fontId="4" fillId="0" borderId="0" xfId="0" applyFont="1" applyFill="1" applyAlignment="1"/>
    <xf numFmtId="0" fontId="4" fillId="0" borderId="0" xfId="0" applyFont="1" applyFill="1" applyAlignment="1">
      <alignment horizontal="right"/>
    </xf>
    <xf numFmtId="49" fontId="4" fillId="0" borderId="1" xfId="0" applyNumberFormat="1" applyFont="1" applyFill="1" applyBorder="1" applyAlignment="1">
      <alignment horizontal="center" vertical="center" wrapText="1"/>
    </xf>
    <xf numFmtId="0" fontId="3" fillId="0" borderId="1" xfId="1" applyFont="1" applyFill="1" applyBorder="1" applyAlignment="1">
      <alignment horizontal="center"/>
    </xf>
    <xf numFmtId="0" fontId="11" fillId="0" borderId="1" xfId="0" applyFont="1" applyFill="1" applyBorder="1" applyAlignment="1">
      <alignment horizontal="center" vertical="center" wrapText="1"/>
    </xf>
    <xf numFmtId="0" fontId="6" fillId="0" borderId="1" xfId="1" applyFont="1" applyFill="1" applyBorder="1" applyAlignment="1">
      <alignment horizontal="center"/>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0" xfId="0" applyFont="1" applyFill="1" applyBorder="1" applyAlignment="1"/>
    <xf numFmtId="0" fontId="10" fillId="0" borderId="0" xfId="0" applyFont="1" applyFill="1" applyAlignment="1"/>
    <xf numFmtId="1" fontId="11" fillId="0" borderId="0" xfId="0" applyNumberFormat="1" applyFont="1" applyFill="1" applyBorder="1" applyAlignment="1">
      <alignment vertical="top"/>
    </xf>
    <xf numFmtId="0" fontId="4" fillId="0" borderId="1" xfId="2" applyFont="1" applyFill="1" applyBorder="1" applyAlignment="1">
      <alignment horizontal="center" vertical="center" textRotation="90" wrapText="1"/>
    </xf>
    <xf numFmtId="0" fontId="9" fillId="0" borderId="0" xfId="1" applyFont="1" applyAlignment="1">
      <alignment horizontal="center" vertical="top"/>
    </xf>
    <xf numFmtId="0" fontId="4" fillId="0" borderId="0" xfId="0" applyFont="1" applyFill="1" applyAlignment="1">
      <alignment horizontal="center"/>
    </xf>
    <xf numFmtId="0" fontId="9" fillId="0" borderId="1" xfId="1" applyFont="1" applyBorder="1" applyAlignment="1">
      <alignment horizontal="center" vertical="center" wrapText="1"/>
    </xf>
    <xf numFmtId="0" fontId="4" fillId="0" borderId="12" xfId="0" applyFont="1" applyFill="1" applyBorder="1" applyAlignment="1">
      <alignment horizontal="center" vertical="center" textRotation="90" wrapText="1"/>
    </xf>
    <xf numFmtId="0" fontId="4" fillId="0" borderId="0" xfId="0" applyFont="1" applyFill="1"/>
    <xf numFmtId="0" fontId="4" fillId="0" borderId="1" xfId="0" applyFont="1" applyFill="1" applyBorder="1"/>
    <xf numFmtId="0" fontId="35" fillId="0" borderId="0" xfId="47" applyFont="1" applyFill="1" applyBorder="1" applyAlignment="1">
      <alignment horizontal="center" vertical="center"/>
    </xf>
    <xf numFmtId="0" fontId="34" fillId="0" borderId="0" xfId="47" applyFont="1" applyFill="1" applyBorder="1" applyAlignment="1">
      <alignment horizontal="center" vertical="center" textRotation="90" wrapText="1"/>
    </xf>
    <xf numFmtId="49" fontId="9" fillId="0" borderId="1" xfId="1" applyNumberFormat="1" applyFont="1" applyFill="1" applyBorder="1" applyAlignment="1">
      <alignment horizontal="center" vertical="center"/>
    </xf>
    <xf numFmtId="0" fontId="9" fillId="0" borderId="1" xfId="1" applyFont="1" applyFill="1" applyBorder="1" applyAlignment="1">
      <alignment horizontal="center"/>
    </xf>
    <xf numFmtId="0" fontId="9" fillId="0" borderId="1" xfId="1" applyFont="1" applyFill="1" applyBorder="1" applyAlignment="1">
      <alignment horizontal="center" vertical="center" wrapText="1"/>
    </xf>
    <xf numFmtId="49" fontId="9" fillId="2" borderId="1" xfId="1" applyNumberFormat="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1" xfId="1" applyFont="1" applyFill="1" applyBorder="1" applyAlignment="1">
      <alignment horizontal="center"/>
    </xf>
    <xf numFmtId="49" fontId="6" fillId="2" borderId="1" xfId="1" applyNumberFormat="1" applyFont="1" applyFill="1" applyBorder="1" applyAlignment="1">
      <alignment horizontal="center" vertical="center"/>
    </xf>
    <xf numFmtId="0" fontId="6" fillId="2" borderId="1" xfId="1" applyFont="1" applyFill="1" applyBorder="1" applyAlignment="1">
      <alignment horizontal="center" vertical="center" wrapText="1"/>
    </xf>
    <xf numFmtId="0" fontId="4" fillId="0" borderId="0" xfId="0" applyFont="1"/>
    <xf numFmtId="0" fontId="4" fillId="0" borderId="0" xfId="0" applyFont="1" applyFill="1" applyBorder="1" applyAlignment="1">
      <alignment horizontal="center" vertical="center" textRotation="90" wrapText="1"/>
    </xf>
    <xf numFmtId="0" fontId="4" fillId="2" borderId="1" xfId="0" applyFont="1" applyFill="1" applyBorder="1" applyAlignment="1">
      <alignment horizontal="center"/>
    </xf>
    <xf numFmtId="0" fontId="4" fillId="0" borderId="0" xfId="0" applyFont="1" applyBorder="1"/>
    <xf numFmtId="0" fontId="4" fillId="0" borderId="1" xfId="0" applyFont="1" applyFill="1" applyBorder="1" applyAlignment="1">
      <alignment horizontal="center"/>
    </xf>
    <xf numFmtId="0" fontId="34" fillId="0" borderId="1" xfId="47" applyFont="1" applyFill="1" applyBorder="1" applyAlignment="1">
      <alignment horizontal="center" vertical="center" textRotation="90" wrapText="1"/>
    </xf>
    <xf numFmtId="49" fontId="34" fillId="0" borderId="1" xfId="47" applyNumberFormat="1" applyFont="1" applyFill="1" applyBorder="1" applyAlignment="1">
      <alignment horizontal="center" vertical="center"/>
    </xf>
    <xf numFmtId="0" fontId="9" fillId="0" borderId="0" xfId="1" applyFont="1" applyAlignment="1">
      <alignment vertical="top"/>
    </xf>
    <xf numFmtId="0" fontId="4" fillId="2" borderId="1" xfId="0" applyFont="1" applyFill="1" applyBorder="1"/>
    <xf numFmtId="0" fontId="3" fillId="2" borderId="1" xfId="1" applyFont="1" applyFill="1" applyBorder="1" applyAlignment="1">
      <alignment horizontal="center"/>
    </xf>
    <xf numFmtId="0" fontId="11" fillId="0" borderId="0" xfId="0" applyFont="1" applyFill="1" applyAlignment="1">
      <alignment horizontal="center"/>
    </xf>
    <xf numFmtId="0" fontId="40" fillId="0" borderId="0" xfId="2" applyFont="1" applyFill="1" applyAlignment="1">
      <alignment horizontal="right"/>
    </xf>
    <xf numFmtId="0" fontId="33" fillId="0" borderId="0" xfId="46" applyFont="1" applyFill="1" applyBorder="1" applyAlignment="1"/>
    <xf numFmtId="0" fontId="34" fillId="0" borderId="1" xfId="47" applyFont="1" applyFill="1" applyBorder="1" applyAlignment="1">
      <alignment horizontal="center" vertical="center"/>
    </xf>
    <xf numFmtId="2" fontId="4" fillId="0" borderId="1" xfId="0" applyNumberFormat="1" applyFont="1" applyFill="1" applyBorder="1"/>
    <xf numFmtId="0" fontId="11" fillId="0" borderId="0" xfId="48" applyFont="1" applyFill="1" applyBorder="1" applyAlignment="1">
      <alignment horizontal="center"/>
    </xf>
    <xf numFmtId="0" fontId="11" fillId="0" borderId="0" xfId="48" applyFont="1" applyFill="1" applyBorder="1" applyAlignment="1"/>
    <xf numFmtId="0" fontId="4" fillId="0" borderId="1" xfId="0" applyFont="1" applyBorder="1"/>
    <xf numFmtId="0" fontId="3" fillId="0" borderId="1" xfId="1" applyFont="1" applyBorder="1" applyAlignment="1">
      <alignment horizontal="center"/>
    </xf>
    <xf numFmtId="0" fontId="6" fillId="0" borderId="0" xfId="1" applyFont="1" applyAlignment="1">
      <alignment vertical="center"/>
    </xf>
    <xf numFmtId="0" fontId="33" fillId="0" borderId="0" xfId="46"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xf numFmtId="0" fontId="34" fillId="0" borderId="1" xfId="0" applyFont="1" applyFill="1" applyBorder="1" applyAlignment="1">
      <alignment horizontal="center" vertical="center" wrapText="1"/>
    </xf>
    <xf numFmtId="0" fontId="35" fillId="0" borderId="1" xfId="47" applyFont="1" applyFill="1" applyBorder="1" applyAlignment="1">
      <alignment horizontal="center" vertical="center"/>
    </xf>
    <xf numFmtId="49" fontId="35" fillId="0" borderId="1" xfId="47" applyNumberFormat="1" applyFont="1" applyFill="1" applyBorder="1" applyAlignment="1">
      <alignment horizontal="center" vertical="center"/>
    </xf>
    <xf numFmtId="0" fontId="4" fillId="0" borderId="1" xfId="0" applyFont="1" applyBorder="1" applyAlignment="1">
      <alignment horizontal="center"/>
    </xf>
    <xf numFmtId="0" fontId="43" fillId="0" borderId="0" xfId="2" applyFont="1"/>
    <xf numFmtId="0" fontId="43" fillId="0" borderId="0" xfId="2" applyFont="1" applyAlignment="1">
      <alignment vertical="center"/>
    </xf>
    <xf numFmtId="0" fontId="43" fillId="0" borderId="0" xfId="2" applyFont="1" applyAlignment="1">
      <alignment horizontal="center" vertical="center"/>
    </xf>
    <xf numFmtId="0" fontId="33" fillId="0" borderId="0" xfId="46" applyFont="1" applyFill="1" applyBorder="1" applyAlignment="1">
      <alignment horizontal="center"/>
    </xf>
    <xf numFmtId="0" fontId="43" fillId="0" borderId="0" xfId="2" applyFont="1" applyBorder="1" applyAlignment="1">
      <alignment horizontal="center" vertical="center"/>
    </xf>
    <xf numFmtId="0" fontId="43" fillId="0" borderId="1" xfId="2" applyFont="1" applyFill="1" applyBorder="1" applyAlignment="1">
      <alignment horizontal="center" vertical="center" wrapText="1"/>
    </xf>
    <xf numFmtId="0" fontId="42" fillId="0" borderId="1" xfId="0" applyFont="1" applyFill="1" applyBorder="1" applyAlignment="1">
      <alignment horizontal="center" vertical="center" wrapText="1"/>
    </xf>
    <xf numFmtId="0" fontId="43" fillId="0" borderId="4" xfId="2" applyFont="1" applyFill="1" applyBorder="1" applyAlignment="1">
      <alignment horizontal="center" vertical="center" wrapText="1"/>
    </xf>
    <xf numFmtId="0" fontId="43" fillId="0" borderId="1" xfId="2" applyFont="1" applyBorder="1" applyAlignment="1">
      <alignment horizontal="center" vertical="center" wrapText="1"/>
    </xf>
    <xf numFmtId="0" fontId="9" fillId="0" borderId="4" xfId="1" applyFont="1" applyBorder="1" applyAlignment="1">
      <alignment horizontal="center" vertical="center" wrapText="1"/>
    </xf>
    <xf numFmtId="0" fontId="43" fillId="0" borderId="12" xfId="2"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1" xfId="2" applyFont="1" applyBorder="1" applyAlignment="1">
      <alignment vertical="center"/>
    </xf>
    <xf numFmtId="0" fontId="43" fillId="2" borderId="1" xfId="2" applyFont="1" applyFill="1" applyBorder="1" applyAlignment="1">
      <alignment horizontal="center" vertical="center" wrapText="1"/>
    </xf>
    <xf numFmtId="0" fontId="43" fillId="2" borderId="1" xfId="2" applyFont="1" applyFill="1" applyBorder="1" applyAlignment="1">
      <alignment horizontal="center" vertical="center"/>
    </xf>
    <xf numFmtId="0" fontId="9" fillId="0" borderId="1" xfId="2" applyFont="1" applyFill="1" applyBorder="1" applyAlignment="1">
      <alignment horizontal="center" vertical="center" wrapText="1"/>
    </xf>
    <xf numFmtId="0" fontId="9" fillId="0" borderId="1" xfId="2" applyFont="1" applyFill="1" applyBorder="1" applyAlignment="1">
      <alignment horizontal="center" vertical="center"/>
    </xf>
    <xf numFmtId="0" fontId="9" fillId="0" borderId="0" xfId="2" applyFont="1" applyAlignment="1">
      <alignment horizontal="center" vertical="center"/>
    </xf>
    <xf numFmtId="0" fontId="9" fillId="0" borderId="1" xfId="2" applyFont="1" applyBorder="1" applyAlignment="1">
      <alignment horizontal="center" vertical="center"/>
    </xf>
    <xf numFmtId="0" fontId="43" fillId="0" borderId="0" xfId="2" applyFont="1" applyBorder="1" applyAlignment="1">
      <alignment vertical="center"/>
    </xf>
    <xf numFmtId="0" fontId="43" fillId="0" borderId="1" xfId="2" applyFont="1" applyBorder="1" applyAlignment="1">
      <alignment horizontal="center" vertical="center"/>
    </xf>
    <xf numFmtId="0" fontId="45" fillId="0" borderId="0" xfId="2" applyFont="1" applyAlignment="1">
      <alignment horizontal="center"/>
    </xf>
    <xf numFmtId="0" fontId="11" fillId="0" borderId="0" xfId="0" applyFont="1" applyFill="1" applyAlignment="1"/>
    <xf numFmtId="0" fontId="43" fillId="0" borderId="0" xfId="2" applyFont="1" applyAlignment="1"/>
    <xf numFmtId="0" fontId="45" fillId="0" borderId="0" xfId="2" applyFont="1" applyAlignment="1"/>
    <xf numFmtId="0" fontId="43" fillId="0" borderId="13" xfId="2" applyFont="1" applyFill="1" applyBorder="1" applyAlignment="1">
      <alignment horizontal="center" vertical="center" wrapText="1"/>
    </xf>
    <xf numFmtId="0" fontId="4" fillId="0" borderId="1" xfId="48" applyFont="1" applyBorder="1" applyAlignment="1">
      <alignment horizontal="center" vertical="center" textRotation="90" wrapText="1"/>
    </xf>
    <xf numFmtId="0" fontId="4" fillId="0" borderId="1" xfId="48" applyFont="1" applyBorder="1" applyAlignment="1">
      <alignment horizontal="center" vertical="center" wrapText="1"/>
    </xf>
    <xf numFmtId="0" fontId="43" fillId="0" borderId="1" xfId="2" applyFont="1" applyBorder="1" applyAlignment="1">
      <alignment horizontal="center" vertical="center" textRotation="90"/>
    </xf>
    <xf numFmtId="49" fontId="9" fillId="0" borderId="1" xfId="1" applyNumberFormat="1" applyFont="1" applyFill="1" applyBorder="1" applyAlignment="1">
      <alignment horizontal="left" vertical="center" wrapText="1"/>
    </xf>
    <xf numFmtId="49" fontId="43" fillId="0" borderId="0" xfId="2" applyNumberFormat="1" applyFont="1" applyFill="1"/>
    <xf numFmtId="0" fontId="43" fillId="0" borderId="0" xfId="2" applyFont="1" applyFill="1" applyAlignment="1">
      <alignment vertical="center"/>
    </xf>
    <xf numFmtId="0" fontId="9" fillId="0" borderId="4"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49" fontId="43" fillId="0" borderId="0" xfId="2" applyNumberFormat="1" applyFont="1"/>
    <xf numFmtId="0" fontId="45" fillId="0" borderId="0" xfId="2" applyFont="1" applyAlignment="1">
      <alignment horizontal="center" wrapText="1"/>
    </xf>
    <xf numFmtId="0" fontId="9" fillId="0" borderId="0" xfId="1" applyFont="1" applyAlignment="1">
      <alignment vertical="center"/>
    </xf>
    <xf numFmtId="0" fontId="43" fillId="0" borderId="0" xfId="2" applyFont="1" applyFill="1" applyBorder="1" applyAlignment="1"/>
    <xf numFmtId="0" fontId="48" fillId="0" borderId="0" xfId="1" applyFont="1"/>
    <xf numFmtId="0" fontId="49" fillId="0" borderId="0" xfId="1" applyFont="1"/>
    <xf numFmtId="0" fontId="50" fillId="0" borderId="0" xfId="1" applyFont="1" applyAlignment="1">
      <alignment horizontal="left" vertical="center"/>
    </xf>
    <xf numFmtId="0" fontId="11" fillId="0" borderId="0" xfId="0" applyFont="1" applyFill="1" applyAlignment="1">
      <alignment horizontal="center" vertical="center"/>
    </xf>
    <xf numFmtId="0" fontId="49" fillId="0" borderId="0" xfId="1" applyFont="1" applyBorder="1"/>
    <xf numFmtId="0" fontId="9" fillId="0" borderId="0" xfId="1" applyFont="1"/>
    <xf numFmtId="0" fontId="4" fillId="0" borderId="1" xfId="39" applyFont="1" applyBorder="1" applyAlignment="1">
      <alignment horizontal="center" vertical="center" wrapText="1"/>
    </xf>
    <xf numFmtId="0" fontId="9" fillId="0" borderId="0" xfId="1" applyFont="1" applyAlignment="1">
      <alignment horizontal="center"/>
    </xf>
    <xf numFmtId="0" fontId="51" fillId="0" borderId="0" xfId="1" applyFont="1"/>
    <xf numFmtId="0" fontId="9" fillId="0" borderId="1" xfId="1" applyFont="1" applyFill="1" applyBorder="1" applyAlignment="1">
      <alignment horizontal="center" vertical="center"/>
    </xf>
    <xf numFmtId="0" fontId="9" fillId="0" borderId="0" xfId="1" applyFont="1" applyFill="1" applyAlignment="1">
      <alignment horizontal="center"/>
    </xf>
    <xf numFmtId="0" fontId="51" fillId="0" borderId="0" xfId="1" applyFont="1" applyFill="1"/>
    <xf numFmtId="0" fontId="43" fillId="0" borderId="0" xfId="2" applyFont="1" applyAlignment="1">
      <alignment horizontal="right" vertical="center"/>
    </xf>
    <xf numFmtId="0" fontId="43" fillId="0" borderId="0" xfId="2" applyFont="1" applyFill="1"/>
    <xf numFmtId="0" fontId="42" fillId="0" borderId="1" xfId="2" applyFont="1" applyFill="1" applyBorder="1" applyAlignment="1">
      <alignment horizontal="center" vertical="center" wrapText="1"/>
    </xf>
    <xf numFmtId="0" fontId="4" fillId="0" borderId="1" xfId="1" applyFont="1" applyBorder="1" applyAlignment="1">
      <alignment horizontal="center" vertical="center"/>
    </xf>
    <xf numFmtId="0" fontId="42" fillId="0" borderId="1" xfId="0" applyFont="1" applyFill="1" applyBorder="1" applyAlignment="1">
      <alignment horizontal="center" vertical="center" textRotation="90" wrapText="1"/>
    </xf>
    <xf numFmtId="0" fontId="42" fillId="0" borderId="1" xfId="2" applyFont="1" applyFill="1" applyBorder="1" applyAlignment="1">
      <alignment horizontal="center" vertical="center" textRotation="90" wrapText="1"/>
    </xf>
    <xf numFmtId="49" fontId="43" fillId="0" borderId="1" xfId="2" applyNumberFormat="1" applyFont="1" applyFill="1" applyBorder="1" applyAlignment="1">
      <alignment horizontal="center" vertical="center"/>
    </xf>
    <xf numFmtId="49" fontId="9" fillId="0" borderId="1" xfId="1" applyNumberFormat="1" applyFont="1" applyBorder="1" applyAlignment="1">
      <alignment horizontal="center" vertical="center"/>
    </xf>
    <xf numFmtId="0" fontId="6" fillId="0" borderId="1" xfId="1" applyFont="1" applyBorder="1" applyAlignment="1">
      <alignment horizontal="center" vertical="center" wrapText="1"/>
    </xf>
    <xf numFmtId="0" fontId="42" fillId="0" borderId="1" xfId="39" applyFont="1" applyBorder="1" applyAlignment="1">
      <alignment horizontal="center" vertical="center" wrapText="1"/>
    </xf>
    <xf numFmtId="0" fontId="43" fillId="0" borderId="1" xfId="1" applyFont="1" applyBorder="1" applyAlignment="1">
      <alignment horizontal="center" vertical="center" wrapText="1"/>
    </xf>
    <xf numFmtId="0" fontId="43" fillId="0" borderId="0" xfId="2" applyFont="1" applyAlignment="1">
      <alignment horizontal="center"/>
    </xf>
    <xf numFmtId="0" fontId="9" fillId="0" borderId="0" xfId="2" applyFont="1" applyAlignment="1">
      <alignment horizontal="center"/>
    </xf>
    <xf numFmtId="0" fontId="9" fillId="0" borderId="0" xfId="2" applyFont="1"/>
    <xf numFmtId="0" fontId="43" fillId="0" borderId="0" xfId="2" applyFont="1" applyAlignment="1">
      <alignment horizontal="center" vertical="center" wrapText="1"/>
    </xf>
    <xf numFmtId="0" fontId="43" fillId="0" borderId="0" xfId="2" applyFont="1" applyAlignment="1">
      <alignment horizontal="left"/>
    </xf>
    <xf numFmtId="0" fontId="44" fillId="0" borderId="0" xfId="2" applyFont="1" applyAlignment="1">
      <alignment horizontal="center" vertical="center" wrapText="1"/>
    </xf>
    <xf numFmtId="49" fontId="43" fillId="0" borderId="4" xfId="103" applyNumberFormat="1" applyFont="1" applyFill="1" applyBorder="1" applyAlignment="1">
      <alignment horizontal="center" vertical="center" wrapText="1"/>
    </xf>
    <xf numFmtId="49" fontId="43" fillId="0" borderId="4" xfId="2" applyNumberFormat="1" applyFont="1" applyBorder="1" applyAlignment="1">
      <alignment horizontal="center" vertical="center" wrapText="1"/>
    </xf>
    <xf numFmtId="0" fontId="53" fillId="0" borderId="25" xfId="2" applyFont="1" applyBorder="1" applyAlignment="1">
      <alignment horizontal="center"/>
    </xf>
    <xf numFmtId="0" fontId="55" fillId="0" borderId="0" xfId="2" applyFont="1" applyFill="1" applyAlignment="1">
      <alignment wrapText="1"/>
    </xf>
    <xf numFmtId="0" fontId="43" fillId="0" borderId="0" xfId="2" applyFont="1" applyFill="1" applyAlignment="1">
      <alignment wrapText="1"/>
    </xf>
    <xf numFmtId="0" fontId="56" fillId="0" borderId="0" xfId="2" applyFont="1" applyFill="1" applyBorder="1" applyAlignment="1">
      <alignment horizontal="center" vertical="center"/>
    </xf>
    <xf numFmtId="0" fontId="57" fillId="0" borderId="0" xfId="2" applyFont="1" applyFill="1" applyBorder="1" applyAlignment="1">
      <alignment horizontal="left" vertical="center" wrapText="1"/>
    </xf>
    <xf numFmtId="0" fontId="58" fillId="0" borderId="0" xfId="2" applyFont="1" applyFill="1" applyBorder="1" applyAlignment="1">
      <alignment horizontal="left" vertical="center" wrapText="1"/>
    </xf>
    <xf numFmtId="0" fontId="59" fillId="0" borderId="0" xfId="2" applyFont="1" applyFill="1" applyBorder="1" applyAlignment="1">
      <alignment horizontal="center" vertical="center"/>
    </xf>
    <xf numFmtId="0" fontId="59" fillId="0" borderId="0" xfId="2" applyFont="1" applyFill="1" applyBorder="1" applyAlignment="1">
      <alignment horizontal="center" vertical="center" wrapText="1"/>
    </xf>
    <xf numFmtId="0" fontId="42" fillId="0" borderId="0" xfId="2" applyFont="1" applyFill="1" applyBorder="1" applyAlignment="1">
      <alignment horizontal="center" vertical="center"/>
    </xf>
    <xf numFmtId="3" fontId="42" fillId="0" borderId="0" xfId="2" applyNumberFormat="1" applyFont="1" applyFill="1" applyBorder="1" applyAlignment="1">
      <alignment horizontal="center" vertical="center"/>
    </xf>
    <xf numFmtId="0" fontId="59" fillId="0" borderId="0" xfId="2" applyFont="1" applyFill="1" applyBorder="1" applyAlignment="1">
      <alignment vertical="center"/>
    </xf>
    <xf numFmtId="0" fontId="57" fillId="0" borderId="0" xfId="2" applyFont="1" applyFill="1" applyBorder="1" applyAlignment="1">
      <alignment vertical="center"/>
    </xf>
    <xf numFmtId="0" fontId="57" fillId="0" borderId="0" xfId="2" applyFont="1" applyFill="1" applyBorder="1" applyAlignment="1">
      <alignment horizontal="center" vertical="center" wrapText="1"/>
    </xf>
    <xf numFmtId="0" fontId="4" fillId="0" borderId="0" xfId="0" applyFont="1" applyAlignment="1">
      <alignment horizontal="right"/>
    </xf>
    <xf numFmtId="0" fontId="4" fillId="0" borderId="0" xfId="0" applyFont="1" applyFill="1" applyBorder="1" applyAlignment="1">
      <alignment vertical="center"/>
    </xf>
    <xf numFmtId="0" fontId="4" fillId="0" borderId="1" xfId="0" applyFont="1" applyBorder="1" applyAlignment="1">
      <alignment horizontal="center" vertical="center" wrapText="1"/>
    </xf>
    <xf numFmtId="0" fontId="34" fillId="0" borderId="1" xfId="47"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left"/>
    </xf>
    <xf numFmtId="0" fontId="10" fillId="0" borderId="0" xfId="58" applyFont="1" applyAlignment="1">
      <alignment wrapText="1"/>
    </xf>
    <xf numFmtId="0" fontId="10" fillId="0" borderId="0" xfId="58" applyFont="1" applyAlignment="1">
      <alignment horizontal="center" wrapText="1"/>
    </xf>
    <xf numFmtId="0" fontId="4" fillId="0" borderId="1" xfId="0" applyFont="1" applyBorder="1" applyAlignment="1">
      <alignment horizontal="center" vertical="center"/>
    </xf>
    <xf numFmtId="0" fontId="9" fillId="0" borderId="1" xfId="2" applyFont="1" applyBorder="1" applyAlignment="1">
      <alignment horizontal="center" vertical="center" wrapText="1"/>
    </xf>
    <xf numFmtId="0" fontId="9" fillId="0" borderId="1" xfId="103" applyFont="1" applyFill="1" applyBorder="1" applyAlignment="1">
      <alignment horizontal="center" vertical="center" wrapText="1"/>
    </xf>
    <xf numFmtId="0" fontId="9" fillId="0" borderId="4" xfId="2" applyFont="1" applyBorder="1" applyAlignment="1">
      <alignment horizontal="center" vertical="center" wrapText="1"/>
    </xf>
    <xf numFmtId="0" fontId="9" fillId="0" borderId="4" xfId="103" applyFont="1" applyFill="1" applyBorder="1" applyAlignment="1">
      <alignment horizontal="center" vertical="center" wrapText="1"/>
    </xf>
    <xf numFmtId="49" fontId="9" fillId="0" borderId="4" xfId="103" applyNumberFormat="1" applyFont="1" applyFill="1" applyBorder="1" applyAlignment="1">
      <alignment horizontal="center" vertical="center" wrapText="1"/>
    </xf>
    <xf numFmtId="49" fontId="9" fillId="0" borderId="4" xfId="2" applyNumberFormat="1" applyFont="1" applyBorder="1" applyAlignment="1">
      <alignment horizontal="center" vertical="center" wrapText="1"/>
    </xf>
    <xf numFmtId="0" fontId="60" fillId="0" borderId="1" xfId="2" applyFont="1" applyBorder="1" applyAlignment="1">
      <alignment horizontal="center" vertical="center" wrapText="1"/>
    </xf>
    <xf numFmtId="0" fontId="9" fillId="0" borderId="1" xfId="273" applyFont="1" applyBorder="1" applyAlignment="1" applyProtection="1">
      <alignment horizontal="center" vertical="center" wrapText="1"/>
    </xf>
    <xf numFmtId="167" fontId="9" fillId="0" borderId="1" xfId="2" applyNumberFormat="1" applyFont="1" applyFill="1" applyBorder="1" applyAlignment="1">
      <alignment horizontal="center" vertical="center" wrapText="1"/>
    </xf>
    <xf numFmtId="0" fontId="4" fillId="0" borderId="0" xfId="3" applyFont="1" applyFill="1"/>
    <xf numFmtId="0" fontId="4" fillId="0" borderId="0" xfId="2" applyFont="1" applyFill="1" applyAlignment="1">
      <alignment horizontal="right" vertical="center"/>
    </xf>
    <xf numFmtId="0" fontId="9" fillId="0" borderId="0" xfId="0" applyFont="1" applyFill="1"/>
    <xf numFmtId="0" fontId="4" fillId="0" borderId="0" xfId="2" applyFont="1" applyFill="1" applyAlignment="1">
      <alignment horizontal="right"/>
    </xf>
    <xf numFmtId="0" fontId="6" fillId="0" borderId="0" xfId="1" applyFont="1" applyFill="1" applyAlignment="1">
      <alignment vertical="center"/>
    </xf>
    <xf numFmtId="0" fontId="11" fillId="0" borderId="0" xfId="3" applyFont="1" applyFill="1" applyAlignment="1"/>
    <xf numFmtId="0" fontId="4" fillId="0" borderId="0" xfId="3" applyFont="1" applyFill="1" applyAlignment="1">
      <alignment horizontal="right"/>
    </xf>
    <xf numFmtId="0" fontId="4" fillId="0" borderId="0" xfId="3" applyFont="1" applyFill="1" applyAlignment="1">
      <alignment vertical="center"/>
    </xf>
    <xf numFmtId="0" fontId="4" fillId="0" borderId="0" xfId="3" applyFont="1" applyFill="1" applyAlignment="1"/>
    <xf numFmtId="0" fontId="33" fillId="0" borderId="0" xfId="47" applyFont="1" applyFill="1" applyBorder="1" applyAlignment="1">
      <alignment vertical="center"/>
    </xf>
    <xf numFmtId="0" fontId="4" fillId="0" borderId="1" xfId="3" applyFont="1" applyFill="1" applyBorder="1" applyAlignment="1">
      <alignment horizontal="center" vertical="center" textRotation="90" wrapText="1"/>
    </xf>
    <xf numFmtId="0" fontId="4" fillId="0" borderId="1" xfId="3" applyFont="1" applyFill="1" applyBorder="1" applyAlignment="1">
      <alignment horizontal="center"/>
    </xf>
    <xf numFmtId="0" fontId="4" fillId="0" borderId="1" xfId="3" applyFont="1" applyFill="1" applyBorder="1" applyAlignment="1">
      <alignment horizontal="center" vertical="center"/>
    </xf>
    <xf numFmtId="0" fontId="9" fillId="0" borderId="1" xfId="1" applyFont="1" applyFill="1" applyBorder="1" applyAlignment="1">
      <alignment horizontal="center" vertical="center" wrapText="1"/>
    </xf>
    <xf numFmtId="0" fontId="4" fillId="0" borderId="0" xfId="0" applyFont="1" applyFill="1"/>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9" fillId="0" borderId="0" xfId="1" applyFont="1" applyFill="1" applyAlignment="1">
      <alignment horizontal="center" vertical="top"/>
    </xf>
    <xf numFmtId="0" fontId="34" fillId="0" borderId="1" xfId="47" applyFont="1" applyFill="1" applyBorder="1" applyAlignment="1">
      <alignment horizontal="center" vertical="center" wrapText="1"/>
    </xf>
    <xf numFmtId="0" fontId="34" fillId="0" borderId="1" xfId="47" applyFont="1" applyFill="1" applyBorder="1" applyAlignment="1">
      <alignment horizontal="center" vertical="center"/>
    </xf>
    <xf numFmtId="0" fontId="11" fillId="0" borderId="0" xfId="0" applyFont="1" applyFill="1" applyAlignment="1">
      <alignment horizontal="center"/>
    </xf>
    <xf numFmtId="0" fontId="4" fillId="0" borderId="1" xfId="3" applyFont="1" applyFill="1" applyBorder="1"/>
    <xf numFmtId="0" fontId="7" fillId="0" borderId="0" xfId="1" applyFont="1" applyFill="1" applyAlignment="1">
      <alignment horizontal="center"/>
    </xf>
    <xf numFmtId="0" fontId="7" fillId="0" borderId="0" xfId="1" applyFont="1" applyFill="1" applyAlignment="1"/>
    <xf numFmtId="0" fontId="5" fillId="0" borderId="0" xfId="0" applyFont="1" applyFill="1" applyAlignment="1">
      <alignment vertical="center"/>
    </xf>
    <xf numFmtId="0" fontId="11" fillId="0" borderId="10" xfId="48" applyFont="1" applyFill="1" applyBorder="1" applyAlignment="1"/>
    <xf numFmtId="0" fontId="4" fillId="0" borderId="0" xfId="0" applyFont="1" applyFill="1"/>
    <xf numFmtId="0" fontId="4" fillId="0" borderId="1" xfId="0" applyFont="1" applyFill="1" applyBorder="1" applyAlignment="1">
      <alignment horizontal="center" vertical="center" wrapText="1"/>
    </xf>
    <xf numFmtId="0" fontId="11" fillId="0" borderId="0" xfId="0" applyFont="1" applyFill="1" applyAlignment="1">
      <alignment horizontal="center" vertical="center"/>
    </xf>
    <xf numFmtId="0" fontId="4" fillId="0" borderId="1" xfId="0" applyFont="1" applyBorder="1" applyAlignment="1">
      <alignment horizontal="center" vertical="center" wrapText="1"/>
    </xf>
    <xf numFmtId="0" fontId="61" fillId="0" borderId="1" xfId="1" applyFont="1" applyFill="1" applyBorder="1" applyAlignment="1">
      <alignment horizontal="center"/>
    </xf>
    <xf numFmtId="0" fontId="11" fillId="0" borderId="0" xfId="0" applyFont="1" applyFill="1"/>
    <xf numFmtId="0" fontId="11" fillId="0" borderId="1" xfId="0" applyFont="1" applyFill="1" applyBorder="1" applyAlignment="1">
      <alignment horizontal="center" vertical="center"/>
    </xf>
    <xf numFmtId="0" fontId="6" fillId="0" borderId="1" xfId="1" applyFont="1" applyFill="1" applyBorder="1" applyAlignment="1">
      <alignment horizontal="center" vertical="center"/>
    </xf>
    <xf numFmtId="0" fontId="3" fillId="0" borderId="1" xfId="1" applyFont="1" applyFill="1" applyBorder="1" applyAlignment="1">
      <alignment horizontal="center" vertical="center"/>
    </xf>
    <xf numFmtId="0" fontId="11" fillId="0" borderId="1" xfId="3" applyFont="1" applyFill="1" applyBorder="1" applyAlignment="1">
      <alignment horizontal="center"/>
    </xf>
    <xf numFmtId="0" fontId="11" fillId="0" borderId="0" xfId="3" applyFont="1" applyFill="1"/>
    <xf numFmtId="0" fontId="6" fillId="0" borderId="0" xfId="0" applyFont="1" applyFill="1"/>
    <xf numFmtId="0" fontId="11" fillId="0" borderId="1" xfId="3" applyFont="1" applyFill="1" applyBorder="1" applyAlignment="1">
      <alignment horizontal="center" vertical="center"/>
    </xf>
    <xf numFmtId="0" fontId="11" fillId="0" borderId="0" xfId="3" applyFont="1" applyFill="1" applyAlignment="1">
      <alignment horizontal="center" vertical="center"/>
    </xf>
    <xf numFmtId="0" fontId="6" fillId="0" borderId="0" xfId="0" applyFont="1" applyFill="1" applyAlignment="1">
      <alignment horizontal="center" vertical="center"/>
    </xf>
    <xf numFmtId="0" fontId="11" fillId="0" borderId="0" xfId="3" applyFont="1" applyFill="1" applyBorder="1" applyAlignment="1">
      <alignment horizontal="center" vertical="center"/>
    </xf>
    <xf numFmtId="0" fontId="11" fillId="0" borderId="1" xfId="0" applyFont="1" applyFill="1" applyBorder="1"/>
    <xf numFmtId="0" fontId="11" fillId="0" borderId="1" xfId="0" applyFont="1" applyFill="1" applyBorder="1" applyAlignment="1">
      <alignment horizontal="center"/>
    </xf>
    <xf numFmtId="2" fontId="11" fillId="0" borderId="1" xfId="0" applyNumberFormat="1" applyFont="1" applyFill="1" applyBorder="1"/>
    <xf numFmtId="0" fontId="9" fillId="0" borderId="1" xfId="1" applyFont="1" applyFill="1" applyBorder="1" applyAlignment="1">
      <alignment horizontal="center" vertical="center" wrapText="1"/>
    </xf>
    <xf numFmtId="0" fontId="4" fillId="0" borderId="0" xfId="0" applyFont="1" applyFill="1"/>
    <xf numFmtId="0" fontId="9" fillId="0" borderId="1" xfId="1" applyFont="1" applyFill="1" applyBorder="1" applyAlignment="1">
      <alignment horizontal="center" vertical="center" wrapText="1"/>
    </xf>
    <xf numFmtId="0" fontId="4" fillId="0" borderId="0" xfId="0" applyFont="1" applyFill="1"/>
    <xf numFmtId="0" fontId="43" fillId="0" borderId="1" xfId="2" applyFont="1" applyBorder="1" applyAlignment="1">
      <alignment horizontal="center" vertical="center"/>
    </xf>
    <xf numFmtId="168" fontId="4" fillId="0" borderId="1" xfId="0" applyNumberFormat="1" applyFont="1" applyFill="1" applyBorder="1" applyAlignment="1">
      <alignment horizontal="center" vertical="center" wrapText="1"/>
    </xf>
    <xf numFmtId="168" fontId="1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0" applyFont="1" applyFill="1" applyBorder="1" applyAlignment="1">
      <alignment wrapText="1"/>
    </xf>
    <xf numFmtId="0" fontId="9" fillId="0" borderId="1" xfId="1" applyFont="1" applyFill="1" applyBorder="1" applyAlignment="1">
      <alignment horizontal="center" vertical="center" wrapText="1"/>
    </xf>
    <xf numFmtId="0" fontId="4" fillId="0" borderId="0" xfId="0" applyFont="1" applyFill="1"/>
    <xf numFmtId="0" fontId="4" fillId="0" borderId="1" xfId="0" applyFont="1" applyFill="1" applyBorder="1" applyAlignment="1">
      <alignment horizontal="center" vertical="center" textRotation="90" wrapText="1"/>
    </xf>
    <xf numFmtId="0" fontId="9" fillId="0" borderId="0" xfId="1" applyFont="1" applyFill="1" applyAlignment="1">
      <alignment horizontal="center" vertical="top"/>
    </xf>
    <xf numFmtId="0" fontId="4" fillId="0" borderId="1" xfId="0" applyFont="1" applyFill="1" applyBorder="1" applyAlignment="1">
      <alignment horizontal="center" vertical="center"/>
    </xf>
    <xf numFmtId="0" fontId="34" fillId="0" borderId="1" xfId="47" applyFont="1" applyFill="1" applyBorder="1" applyAlignment="1">
      <alignment horizontal="center" vertical="center" wrapText="1"/>
    </xf>
    <xf numFmtId="0" fontId="34" fillId="0" borderId="1" xfId="47" applyFont="1" applyFill="1" applyBorder="1" applyAlignment="1">
      <alignment horizontal="center" vertical="center"/>
    </xf>
    <xf numFmtId="0" fontId="7" fillId="0" borderId="0" xfId="1" applyFont="1" applyFill="1" applyAlignment="1">
      <alignment horizontal="center"/>
    </xf>
    <xf numFmtId="0" fontId="11" fillId="0" borderId="0" xfId="0" applyFont="1" applyFill="1" applyAlignment="1">
      <alignment horizontal="center"/>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1" fillId="0" borderId="0" xfId="0" applyFont="1" applyFill="1" applyAlignment="1">
      <alignment horizontal="center" vertical="center"/>
    </xf>
    <xf numFmtId="0" fontId="4" fillId="0" borderId="1" xfId="0" applyFont="1" applyBorder="1" applyAlignment="1">
      <alignment horizontal="center" vertical="center" wrapText="1"/>
    </xf>
    <xf numFmtId="0" fontId="9" fillId="0" borderId="1" xfId="1" applyFont="1" applyFill="1" applyBorder="1" applyAlignment="1">
      <alignment horizontal="center" vertical="center" wrapText="1"/>
    </xf>
    <xf numFmtId="0" fontId="8" fillId="0" borderId="0" xfId="1" applyFont="1" applyFill="1" applyAlignment="1">
      <alignment horizontal="center" vertical="center"/>
    </xf>
    <xf numFmtId="168" fontId="4" fillId="0" borderId="0" xfId="0" applyNumberFormat="1" applyFont="1" applyFill="1" applyBorder="1" applyAlignment="1">
      <alignment horizontal="center" vertical="center" wrapText="1"/>
    </xf>
    <xf numFmtId="168" fontId="11" fillId="0" borderId="0" xfId="0" applyNumberFormat="1" applyFont="1" applyFill="1" applyBorder="1" applyAlignment="1">
      <alignment horizontal="center" vertical="center" wrapText="1"/>
    </xf>
    <xf numFmtId="0" fontId="11" fillId="0" borderId="0" xfId="0" applyFont="1" applyFill="1" applyBorder="1"/>
    <xf numFmtId="0" fontId="4" fillId="0" borderId="0" xfId="0" applyFont="1" applyFill="1"/>
    <xf numFmtId="49" fontId="9" fillId="25" borderId="1" xfId="1" applyNumberFormat="1" applyFont="1" applyFill="1" applyBorder="1" applyAlignment="1">
      <alignment horizontal="center" vertical="center"/>
    </xf>
    <xf numFmtId="0" fontId="9" fillId="25" borderId="1" xfId="1" applyFont="1" applyFill="1" applyBorder="1" applyAlignment="1">
      <alignment horizontal="center" vertical="center" wrapText="1"/>
    </xf>
    <xf numFmtId="0" fontId="4" fillId="25" borderId="1" xfId="1" applyFont="1" applyFill="1" applyBorder="1" applyAlignment="1">
      <alignment horizontal="center" vertical="center"/>
    </xf>
    <xf numFmtId="0" fontId="3" fillId="0" borderId="0" xfId="1" applyFont="1" applyFill="1"/>
    <xf numFmtId="0" fontId="3" fillId="0" borderId="0" xfId="1" applyFont="1" applyFill="1" applyBorder="1"/>
    <xf numFmtId="0" fontId="3" fillId="0" borderId="1" xfId="1" applyFont="1" applyFill="1" applyBorder="1" applyAlignment="1">
      <alignment horizontal="center" vertical="center" textRotation="90" wrapText="1"/>
    </xf>
    <xf numFmtId="49" fontId="9" fillId="0" borderId="1" xfId="1" applyNumberFormat="1" applyFont="1" applyFill="1" applyBorder="1" applyAlignment="1">
      <alignment horizontal="center"/>
    </xf>
    <xf numFmtId="49" fontId="11" fillId="0" borderId="1" xfId="1" applyNumberFormat="1" applyFont="1" applyFill="1" applyBorder="1" applyAlignment="1">
      <alignment horizontal="center" vertical="center"/>
    </xf>
    <xf numFmtId="0" fontId="9" fillId="0" borderId="0" xfId="0" applyFont="1" applyFill="1" applyAlignment="1">
      <alignment wrapText="1"/>
    </xf>
    <xf numFmtId="0" fontId="0" fillId="0" borderId="0" xfId="0" applyFill="1"/>
    <xf numFmtId="0" fontId="4" fillId="25" borderId="1" xfId="0" applyFont="1" applyFill="1" applyBorder="1"/>
    <xf numFmtId="0" fontId="4" fillId="25" borderId="1" xfId="3" applyFont="1" applyFill="1" applyBorder="1" applyAlignment="1">
      <alignment horizontal="center"/>
    </xf>
    <xf numFmtId="0" fontId="4" fillId="25" borderId="0" xfId="0" applyFont="1" applyFill="1"/>
    <xf numFmtId="0" fontId="9" fillId="0" borderId="1" xfId="1" applyFont="1" applyFill="1" applyBorder="1" applyAlignment="1">
      <alignment horizontal="center" vertical="center" wrapText="1"/>
    </xf>
    <xf numFmtId="0" fontId="8" fillId="0" borderId="0" xfId="1" applyFont="1" applyFill="1" applyAlignment="1">
      <alignment horizontal="center" vertical="center"/>
    </xf>
    <xf numFmtId="0" fontId="9" fillId="0" borderId="0" xfId="1" applyFont="1" applyFill="1" applyAlignment="1">
      <alignment horizontal="center" vertical="center"/>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1"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textRotation="90" wrapText="1"/>
    </xf>
    <xf numFmtId="0" fontId="4" fillId="0" borderId="0" xfId="0" applyFont="1" applyFill="1" applyAlignment="1">
      <alignment wrapText="1"/>
    </xf>
    <xf numFmtId="0" fontId="4" fillId="0" borderId="0" xfId="0" applyFont="1" applyFill="1"/>
    <xf numFmtId="0" fontId="4" fillId="0" borderId="0" xfId="0" applyFont="1" applyFill="1" applyBorder="1" applyAlignment="1">
      <alignment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xf>
    <xf numFmtId="0" fontId="6" fillId="0" borderId="0" xfId="1" applyFont="1" applyFill="1" applyBorder="1" applyAlignment="1">
      <alignment horizontal="center" vertical="center" wrapText="1"/>
    </xf>
    <xf numFmtId="49" fontId="9" fillId="0" borderId="0" xfId="0" applyNumberFormat="1" applyFont="1" applyFill="1" applyAlignment="1">
      <alignment wrapText="1"/>
    </xf>
    <xf numFmtId="2" fontId="9" fillId="0" borderId="0" xfId="0" applyNumberFormat="1" applyFont="1" applyFill="1" applyAlignment="1">
      <alignment wrapText="1"/>
    </xf>
    <xf numFmtId="0" fontId="9" fillId="0" borderId="1" xfId="1" applyFont="1" applyFill="1" applyBorder="1" applyAlignment="1">
      <alignment horizontal="center" vertical="center" wrapText="1"/>
    </xf>
    <xf numFmtId="0" fontId="9" fillId="0" borderId="0" xfId="1" applyFont="1" applyFill="1" applyAlignment="1">
      <alignment horizontal="center" vertical="top"/>
    </xf>
    <xf numFmtId="0" fontId="4" fillId="0" borderId="0" xfId="0" applyFont="1" applyFill="1"/>
    <xf numFmtId="0" fontId="4" fillId="0" borderId="1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10" fillId="0" borderId="0" xfId="0" applyFont="1" applyFill="1" applyAlignment="1">
      <alignment horizontal="center"/>
    </xf>
    <xf numFmtId="0" fontId="4" fillId="0" borderId="1" xfId="0" applyFont="1" applyFill="1" applyBorder="1" applyAlignment="1">
      <alignment horizontal="center" vertical="center"/>
    </xf>
    <xf numFmtId="0" fontId="34" fillId="0" borderId="1" xfId="47" applyFont="1" applyFill="1" applyBorder="1" applyAlignment="1">
      <alignment horizontal="center" vertical="center" wrapText="1"/>
    </xf>
    <xf numFmtId="0" fontId="11" fillId="0" borderId="0" xfId="3" applyFont="1" applyFill="1" applyAlignment="1">
      <alignment horizontal="center"/>
    </xf>
    <xf numFmtId="0" fontId="34" fillId="0" borderId="1" xfId="47" applyFont="1" applyFill="1" applyBorder="1" applyAlignment="1">
      <alignment horizontal="center" vertical="center"/>
    </xf>
    <xf numFmtId="0" fontId="11" fillId="0" borderId="0" xfId="48" applyFont="1" applyFill="1" applyBorder="1" applyAlignment="1">
      <alignment horizontal="center"/>
    </xf>
    <xf numFmtId="0" fontId="11" fillId="0" borderId="0" xfId="0" applyFont="1" applyFill="1" applyAlignment="1">
      <alignment horizontal="center"/>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3" xfId="0" applyFont="1" applyFill="1" applyBorder="1" applyAlignment="1">
      <alignment vertical="center" textRotation="90" wrapText="1"/>
    </xf>
    <xf numFmtId="167" fontId="4" fillId="0" borderId="1" xfId="0" applyNumberFormat="1" applyFont="1" applyFill="1" applyBorder="1" applyAlignment="1">
      <alignment horizontal="center" vertical="center" wrapText="1"/>
    </xf>
    <xf numFmtId="167" fontId="11" fillId="0" borderId="1" xfId="0" applyNumberFormat="1" applyFont="1" applyFill="1" applyBorder="1" applyAlignment="1">
      <alignment horizontal="center" vertical="center"/>
    </xf>
    <xf numFmtId="167" fontId="4" fillId="0" borderId="1" xfId="0" applyNumberFormat="1" applyFont="1" applyFill="1" applyBorder="1" applyAlignment="1">
      <alignment horizontal="center" vertical="center"/>
    </xf>
    <xf numFmtId="167" fontId="11" fillId="0" borderId="1" xfId="0" applyNumberFormat="1" applyFont="1" applyFill="1" applyBorder="1" applyAlignment="1">
      <alignment horizontal="center" vertical="center" wrapText="1"/>
    </xf>
    <xf numFmtId="0" fontId="9" fillId="0" borderId="0" xfId="1" applyFont="1" applyAlignment="1">
      <alignment horizontal="center" vertical="top"/>
    </xf>
    <xf numFmtId="0" fontId="6" fillId="0" borderId="0" xfId="1" applyFont="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horizontal="center"/>
    </xf>
    <xf numFmtId="0" fontId="8" fillId="0" borderId="0" xfId="1" applyFont="1" applyAlignment="1">
      <alignment horizontal="center" vertical="center"/>
    </xf>
    <xf numFmtId="0" fontId="5" fillId="0" borderId="0" xfId="0" applyFont="1" applyFill="1" applyAlignment="1">
      <alignment horizontal="center"/>
    </xf>
    <xf numFmtId="0" fontId="4" fillId="0" borderId="0" xfId="0" applyFont="1" applyFill="1" applyAlignment="1">
      <alignment horizontal="center"/>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1"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0" xfId="1" applyFont="1" applyFill="1" applyAlignment="1">
      <alignment horizontal="center" vertical="top"/>
    </xf>
    <xf numFmtId="0" fontId="6" fillId="0" borderId="0" xfId="1" applyFont="1" applyFill="1" applyBorder="1" applyAlignment="1">
      <alignment horizontal="center" vertical="center" wrapText="1"/>
    </xf>
    <xf numFmtId="0" fontId="7" fillId="0" borderId="0" xfId="1" applyFont="1" applyFill="1" applyAlignment="1">
      <alignment horizontal="center" vertical="center"/>
    </xf>
    <xf numFmtId="0" fontId="7" fillId="0" borderId="0" xfId="1" applyFont="1" applyFill="1" applyAlignment="1">
      <alignment horizontal="center"/>
    </xf>
    <xf numFmtId="0" fontId="8" fillId="0" borderId="0" xfId="1"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4" fillId="0" borderId="13" xfId="0" applyFont="1" applyFill="1" applyBorder="1" applyAlignment="1">
      <alignment horizontal="center" vertical="center" textRotation="90"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xf numFmtId="0" fontId="4" fillId="0" borderId="0" xfId="0" applyFont="1" applyFill="1" applyBorder="1" applyAlignment="1">
      <alignment wrapText="1"/>
    </xf>
    <xf numFmtId="0" fontId="4" fillId="0" borderId="0" xfId="0" applyFont="1" applyFill="1" applyBorder="1" applyAlignment="1">
      <alignment horizontal="left" wrapText="1"/>
    </xf>
    <xf numFmtId="0" fontId="4" fillId="0" borderId="0" xfId="0" applyFont="1" applyFill="1" applyAlignment="1">
      <alignment horizontal="left" wrapText="1"/>
    </xf>
    <xf numFmtId="0" fontId="4" fillId="0" borderId="0" xfId="0" applyFont="1" applyFill="1" applyBorder="1" applyAlignment="1">
      <alignment horizontal="left"/>
    </xf>
    <xf numFmtId="0" fontId="4" fillId="0" borderId="0" xfId="0" applyFont="1" applyFill="1" applyAlignment="1">
      <alignment horizontal="left" vertical="center" wrapText="1"/>
    </xf>
    <xf numFmtId="1" fontId="11" fillId="0" borderId="10" xfId="0" applyNumberFormat="1" applyFont="1" applyFill="1" applyBorder="1" applyAlignment="1">
      <alignment horizontal="center" vertical="top"/>
    </xf>
    <xf numFmtId="0" fontId="4" fillId="0" borderId="1" xfId="0" applyFont="1" applyFill="1" applyBorder="1" applyAlignment="1">
      <alignment horizontal="center" vertical="center"/>
    </xf>
    <xf numFmtId="0" fontId="34" fillId="0" borderId="2" xfId="47" applyFont="1" applyFill="1" applyBorder="1" applyAlignment="1">
      <alignment horizontal="center" vertical="center"/>
    </xf>
    <xf numFmtId="0" fontId="34" fillId="0" borderId="8" xfId="47" applyFont="1" applyFill="1" applyBorder="1" applyAlignment="1">
      <alignment horizontal="center" vertical="center"/>
    </xf>
    <xf numFmtId="0" fontId="34" fillId="0" borderId="3" xfId="47" applyFont="1" applyFill="1" applyBorder="1" applyAlignment="1">
      <alignment horizontal="center" vertical="center"/>
    </xf>
    <xf numFmtId="0" fontId="34" fillId="0" borderId="2" xfId="47" applyFont="1" applyFill="1" applyBorder="1" applyAlignment="1">
      <alignment horizontal="center" vertical="center" wrapText="1"/>
    </xf>
    <xf numFmtId="0" fontId="34" fillId="0" borderId="8" xfId="47" applyFont="1" applyFill="1" applyBorder="1" applyAlignment="1">
      <alignment horizontal="center" vertical="center" wrapText="1"/>
    </xf>
    <xf numFmtId="0" fontId="34" fillId="0" borderId="3" xfId="47" applyFont="1" applyFill="1" applyBorder="1" applyAlignment="1">
      <alignment horizontal="center" vertical="center" wrapText="1"/>
    </xf>
    <xf numFmtId="0" fontId="34" fillId="0" borderId="1" xfId="47" applyFont="1" applyFill="1" applyBorder="1" applyAlignment="1">
      <alignment horizontal="center" vertical="center"/>
    </xf>
    <xf numFmtId="0" fontId="34" fillId="0" borderId="1" xfId="47" applyFont="1" applyFill="1" applyBorder="1" applyAlignment="1">
      <alignment horizontal="center" vertical="center" wrapText="1"/>
    </xf>
    <xf numFmtId="0" fontId="11" fillId="0" borderId="0" xfId="3" applyFont="1" applyFill="1" applyAlignment="1">
      <alignment horizontal="center"/>
    </xf>
    <xf numFmtId="0" fontId="9" fillId="0" borderId="0" xfId="1" applyFont="1" applyFill="1" applyAlignment="1">
      <alignment horizontal="center" vertical="center"/>
    </xf>
    <xf numFmtId="0" fontId="4" fillId="0" borderId="0" xfId="3" applyFont="1" applyFill="1" applyAlignment="1">
      <alignment horizontal="center"/>
    </xf>
    <xf numFmtId="0" fontId="34" fillId="0" borderId="4" xfId="47" applyFont="1" applyFill="1" applyBorder="1" applyAlignment="1">
      <alignment horizontal="center" vertical="center" wrapText="1"/>
    </xf>
    <xf numFmtId="0" fontId="34" fillId="0" borderId="12" xfId="47" applyFont="1" applyFill="1" applyBorder="1" applyAlignment="1">
      <alignment horizontal="center" vertical="center" wrapText="1"/>
    </xf>
    <xf numFmtId="0" fontId="34" fillId="0" borderId="13" xfId="47" applyFont="1" applyFill="1" applyBorder="1" applyAlignment="1">
      <alignment horizontal="center" vertical="center" wrapText="1"/>
    </xf>
    <xf numFmtId="0" fontId="11" fillId="0" borderId="10" xfId="48" applyFont="1" applyFill="1" applyBorder="1" applyAlignment="1">
      <alignment horizontal="center"/>
    </xf>
    <xf numFmtId="0" fontId="34" fillId="0" borderId="5" xfId="47" applyFont="1" applyFill="1" applyBorder="1" applyAlignment="1">
      <alignment horizontal="center" vertical="center"/>
    </xf>
    <xf numFmtId="0" fontId="34" fillId="0" borderId="6" xfId="47" applyFont="1" applyFill="1" applyBorder="1" applyAlignment="1">
      <alignment horizontal="center" vertical="center"/>
    </xf>
    <xf numFmtId="0" fontId="34" fillId="0" borderId="7" xfId="47" applyFont="1" applyFill="1" applyBorder="1" applyAlignment="1">
      <alignment horizontal="center" vertical="center"/>
    </xf>
    <xf numFmtId="0" fontId="34" fillId="0" borderId="9" xfId="47" applyFont="1" applyFill="1" applyBorder="1" applyAlignment="1">
      <alignment horizontal="center" vertical="center"/>
    </xf>
    <xf numFmtId="0" fontId="34" fillId="0" borderId="10" xfId="47" applyFont="1" applyFill="1" applyBorder="1" applyAlignment="1">
      <alignment horizontal="center" vertical="center"/>
    </xf>
    <xf numFmtId="0" fontId="34" fillId="0" borderId="11" xfId="47" applyFont="1" applyFill="1" applyBorder="1" applyAlignment="1">
      <alignment horizontal="center" vertical="center"/>
    </xf>
    <xf numFmtId="0" fontId="33" fillId="0" borderId="0" xfId="46" applyFont="1" applyFill="1" applyBorder="1" applyAlignment="1">
      <alignment horizontal="center"/>
    </xf>
    <xf numFmtId="0" fontId="4" fillId="0" borderId="0" xfId="3" applyFont="1" applyFill="1" applyAlignment="1">
      <alignment horizontal="center" vertical="center"/>
    </xf>
    <xf numFmtId="0" fontId="5" fillId="0" borderId="0" xfId="0" applyFont="1" applyFill="1" applyAlignment="1">
      <alignment horizontal="center" vertical="center"/>
    </xf>
    <xf numFmtId="0" fontId="39" fillId="0" borderId="0" xfId="46" applyFont="1" applyFill="1" applyBorder="1" applyAlignment="1">
      <alignment horizontal="center"/>
    </xf>
    <xf numFmtId="0" fontId="4" fillId="0" borderId="0" xfId="0" applyFont="1" applyFill="1" applyAlignment="1">
      <alignment horizontal="center" vertical="center"/>
    </xf>
    <xf numFmtId="0" fontId="33" fillId="0" borderId="0" xfId="46" applyFont="1" applyFill="1" applyBorder="1" applyAlignment="1">
      <alignment horizontal="center" wrapText="1"/>
    </xf>
    <xf numFmtId="0" fontId="11" fillId="0" borderId="0" xfId="48" applyFont="1" applyFill="1" applyBorder="1" applyAlignment="1">
      <alignment horizontal="center"/>
    </xf>
    <xf numFmtId="0" fontId="34" fillId="0" borderId="5" xfId="47" applyFont="1" applyFill="1" applyBorder="1" applyAlignment="1">
      <alignment horizontal="center" vertical="center" wrapText="1"/>
    </xf>
    <xf numFmtId="0" fontId="34" fillId="0" borderId="6" xfId="47" applyFont="1" applyFill="1" applyBorder="1" applyAlignment="1">
      <alignment horizontal="center" vertical="center" wrapText="1"/>
    </xf>
    <xf numFmtId="0" fontId="34" fillId="0" borderId="7" xfId="47" applyFont="1" applyFill="1" applyBorder="1" applyAlignment="1">
      <alignment horizontal="center" vertical="center" wrapText="1"/>
    </xf>
    <xf numFmtId="0" fontId="34" fillId="0" borderId="23" xfId="47" applyFont="1" applyFill="1" applyBorder="1" applyAlignment="1">
      <alignment horizontal="center" vertical="center" wrapText="1"/>
    </xf>
    <xf numFmtId="0" fontId="34" fillId="0" borderId="0" xfId="47" applyFont="1" applyFill="1" applyBorder="1" applyAlignment="1">
      <alignment horizontal="center" vertical="center" wrapText="1"/>
    </xf>
    <xf numFmtId="0" fontId="34" fillId="0" borderId="24" xfId="47" applyFont="1" applyFill="1" applyBorder="1" applyAlignment="1">
      <alignment horizontal="center" vertical="center" wrapText="1"/>
    </xf>
    <xf numFmtId="0" fontId="34" fillId="0" borderId="9" xfId="47" applyFont="1" applyFill="1" applyBorder="1" applyAlignment="1">
      <alignment horizontal="center" vertical="center" wrapText="1"/>
    </xf>
    <xf numFmtId="0" fontId="34" fillId="0" borderId="10" xfId="47" applyFont="1" applyFill="1" applyBorder="1" applyAlignment="1">
      <alignment horizontal="center" vertical="center" wrapText="1"/>
    </xf>
    <xf numFmtId="0" fontId="34" fillId="0" borderId="11" xfId="47" applyFont="1" applyFill="1" applyBorder="1" applyAlignment="1">
      <alignment horizontal="center" vertical="center" wrapText="1"/>
    </xf>
    <xf numFmtId="0" fontId="4" fillId="0" borderId="2" xfId="48" applyFont="1" applyFill="1" applyBorder="1" applyAlignment="1">
      <alignment horizontal="center" vertical="center"/>
    </xf>
    <xf numFmtId="0" fontId="4" fillId="0" borderId="8" xfId="48" applyFont="1" applyFill="1" applyBorder="1" applyAlignment="1">
      <alignment horizontal="center" vertical="center"/>
    </xf>
    <xf numFmtId="0" fontId="4" fillId="0" borderId="3" xfId="48" applyFont="1" applyFill="1" applyBorder="1" applyAlignment="1">
      <alignment horizontal="center" vertical="center"/>
    </xf>
    <xf numFmtId="0" fontId="34" fillId="0" borderId="0" xfId="47" applyFont="1" applyFill="1" applyBorder="1" applyAlignment="1">
      <alignment horizontal="center" vertical="center"/>
    </xf>
    <xf numFmtId="0" fontId="33" fillId="0" borderId="0" xfId="47" applyFont="1" applyFill="1" applyBorder="1" applyAlignment="1">
      <alignment horizontal="center" vertical="center"/>
    </xf>
    <xf numFmtId="0" fontId="11" fillId="0" borderId="0" xfId="0" applyFont="1" applyFill="1" applyAlignment="1">
      <alignment horizontal="center"/>
    </xf>
    <xf numFmtId="0" fontId="4" fillId="0" borderId="1" xfId="48" applyFont="1" applyFill="1" applyBorder="1" applyAlignment="1">
      <alignment horizontal="center" vertical="center"/>
    </xf>
    <xf numFmtId="0" fontId="4" fillId="0" borderId="1" xfId="48" applyFont="1" applyFill="1" applyBorder="1" applyAlignment="1">
      <alignment horizontal="center"/>
    </xf>
    <xf numFmtId="0" fontId="9" fillId="0" borderId="0" xfId="1" applyFont="1" applyAlignment="1">
      <alignment horizontal="center" vertical="center"/>
    </xf>
    <xf numFmtId="0" fontId="42" fillId="0" borderId="0" xfId="0" applyFont="1" applyFill="1" applyAlignment="1">
      <alignment horizontal="center" vertical="top" wrapText="1"/>
    </xf>
    <xf numFmtId="0" fontId="4" fillId="0" borderId="0" xfId="0" applyFont="1" applyFill="1" applyAlignment="1">
      <alignment horizontal="center" vertical="center" wrapText="1"/>
    </xf>
    <xf numFmtId="0" fontId="33" fillId="0" borderId="0" xfId="46" applyFont="1" applyFill="1" applyBorder="1" applyAlignment="1">
      <alignment horizontal="center" vertical="center"/>
    </xf>
    <xf numFmtId="0" fontId="44" fillId="0" borderId="10" xfId="2" applyFont="1" applyFill="1" applyBorder="1" applyAlignment="1">
      <alignment horizontal="center"/>
    </xf>
    <xf numFmtId="0" fontId="42" fillId="0" borderId="1" xfId="2" applyFont="1" applyFill="1" applyBorder="1" applyAlignment="1">
      <alignment horizontal="center" vertical="center" wrapText="1"/>
    </xf>
    <xf numFmtId="0" fontId="42" fillId="0" borderId="4" xfId="2" applyFont="1" applyFill="1" applyBorder="1" applyAlignment="1">
      <alignment horizontal="center" vertical="center" wrapText="1"/>
    </xf>
    <xf numFmtId="0" fontId="42" fillId="0" borderId="12" xfId="2" applyFont="1" applyFill="1" applyBorder="1" applyAlignment="1">
      <alignment horizontal="center" vertical="center" wrapText="1"/>
    </xf>
    <xf numFmtId="0" fontId="42" fillId="0" borderId="13" xfId="2" applyFont="1" applyFill="1" applyBorder="1" applyAlignment="1">
      <alignment horizontal="center" vertical="center" wrapText="1"/>
    </xf>
    <xf numFmtId="0" fontId="4" fillId="0" borderId="4" xfId="48" applyFont="1" applyBorder="1" applyAlignment="1">
      <alignment horizontal="center" vertical="center" wrapText="1"/>
    </xf>
    <xf numFmtId="0" fontId="4" fillId="0" borderId="13" xfId="48" applyFont="1" applyBorder="1" applyAlignment="1">
      <alignment horizontal="center" vertical="center" wrapText="1"/>
    </xf>
    <xf numFmtId="0" fontId="4" fillId="0" borderId="1" xfId="48" applyFont="1" applyBorder="1" applyAlignment="1">
      <alignment horizontal="center" vertical="center" wrapText="1"/>
    </xf>
    <xf numFmtId="0" fontId="43" fillId="0" borderId="1" xfId="2" applyFont="1" applyBorder="1" applyAlignment="1">
      <alignment horizontal="center" vertical="center"/>
    </xf>
    <xf numFmtId="0" fontId="43" fillId="0" borderId="1" xfId="2" applyFont="1" applyBorder="1" applyAlignment="1">
      <alignment horizontal="center" vertical="center" wrapText="1"/>
    </xf>
    <xf numFmtId="0" fontId="4" fillId="0" borderId="5" xfId="48" applyFont="1" applyFill="1" applyBorder="1" applyAlignment="1">
      <alignment horizontal="center" vertical="center" wrapText="1"/>
    </xf>
    <xf numFmtId="0" fontId="4" fillId="0" borderId="7" xfId="48" applyFont="1" applyFill="1" applyBorder="1" applyAlignment="1">
      <alignment horizontal="center" vertical="center" wrapText="1"/>
    </xf>
    <xf numFmtId="0" fontId="4" fillId="0" borderId="9" xfId="48" applyFont="1" applyFill="1" applyBorder="1" applyAlignment="1">
      <alignment horizontal="center" vertical="center" wrapText="1"/>
    </xf>
    <xf numFmtId="0" fontId="4" fillId="0" borderId="11" xfId="48" applyFont="1" applyFill="1" applyBorder="1" applyAlignment="1">
      <alignment horizontal="center" vertical="center" wrapText="1"/>
    </xf>
    <xf numFmtId="0" fontId="4" fillId="0" borderId="12" xfId="48" applyFont="1" applyBorder="1" applyAlignment="1">
      <alignment horizontal="center" vertical="center" wrapText="1"/>
    </xf>
    <xf numFmtId="0" fontId="43" fillId="0" borderId="4" xfId="2" applyFont="1" applyFill="1" applyBorder="1" applyAlignment="1">
      <alignment horizontal="center" vertical="center" wrapText="1"/>
    </xf>
    <xf numFmtId="0" fontId="43" fillId="0" borderId="13"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3" fillId="0" borderId="10" xfId="2" applyFont="1" applyFill="1" applyBorder="1"/>
    <xf numFmtId="0" fontId="43" fillId="0" borderId="12" xfId="2" applyFont="1" applyFill="1" applyBorder="1" applyAlignment="1">
      <alignment horizontal="center" vertical="center" wrapText="1"/>
    </xf>
    <xf numFmtId="0" fontId="43" fillId="0" borderId="2" xfId="2" applyFont="1" applyFill="1" applyBorder="1" applyAlignment="1">
      <alignment horizontal="center" vertical="center" wrapText="1"/>
    </xf>
    <xf numFmtId="0" fontId="43" fillId="0" borderId="8" xfId="2" applyFont="1" applyFill="1" applyBorder="1" applyAlignment="1">
      <alignment horizontal="center" vertical="center" wrapText="1"/>
    </xf>
    <xf numFmtId="0" fontId="43" fillId="0" borderId="3" xfId="2" applyFont="1" applyFill="1" applyBorder="1" applyAlignment="1">
      <alignment horizontal="center" vertical="center" wrapText="1"/>
    </xf>
    <xf numFmtId="0" fontId="42" fillId="0" borderId="2" xfId="2" applyFont="1" applyFill="1" applyBorder="1" applyAlignment="1">
      <alignment horizontal="center" vertical="center" wrapText="1"/>
    </xf>
    <xf numFmtId="0" fontId="42" fillId="0" borderId="8" xfId="2" applyFont="1" applyFill="1" applyBorder="1" applyAlignment="1">
      <alignment horizontal="center" vertical="center" wrapText="1"/>
    </xf>
    <xf numFmtId="0" fontId="42" fillId="0" borderId="3" xfId="2" applyFont="1" applyFill="1" applyBorder="1" applyAlignment="1">
      <alignment horizontal="center" vertical="center" wrapText="1"/>
    </xf>
    <xf numFmtId="0" fontId="45" fillId="0" borderId="0" xfId="2" applyFont="1" applyAlignment="1">
      <alignment horizontal="center"/>
    </xf>
    <xf numFmtId="0" fontId="43" fillId="0" borderId="0" xfId="2" applyFont="1" applyAlignment="1">
      <alignment horizontal="center"/>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3" fillId="0" borderId="0" xfId="1" applyFont="1" applyFill="1" applyAlignment="1">
      <alignment horizontal="center" vertical="top"/>
    </xf>
    <xf numFmtId="0" fontId="43" fillId="0" borderId="0" xfId="2" applyFont="1" applyFill="1" applyAlignment="1">
      <alignment horizontal="center"/>
    </xf>
    <xf numFmtId="0" fontId="42" fillId="0" borderId="0" xfId="0" applyFont="1" applyFill="1" applyAlignment="1">
      <alignment horizontal="center"/>
    </xf>
    <xf numFmtId="0" fontId="43" fillId="0" borderId="0" xfId="2" applyFont="1" applyFill="1" applyAlignment="1">
      <alignment horizontal="left" vertical="center" wrapText="1"/>
    </xf>
    <xf numFmtId="0" fontId="45" fillId="0" borderId="0" xfId="2" applyFont="1" applyAlignment="1">
      <alignment horizontal="center" wrapText="1"/>
    </xf>
    <xf numFmtId="0" fontId="43" fillId="0" borderId="0" xfId="1" applyFont="1" applyAlignment="1">
      <alignment horizontal="center" vertical="top"/>
    </xf>
    <xf numFmtId="0" fontId="43" fillId="0" borderId="5" xfId="2" applyFont="1" applyFill="1" applyBorder="1" applyAlignment="1">
      <alignment horizontal="center" vertical="center" wrapText="1"/>
    </xf>
    <xf numFmtId="0" fontId="43" fillId="0" borderId="7" xfId="2" applyFont="1" applyFill="1" applyBorder="1" applyAlignment="1">
      <alignment horizontal="center" vertical="center" wrapText="1"/>
    </xf>
    <xf numFmtId="0" fontId="43" fillId="0" borderId="9" xfId="2" applyFont="1" applyFill="1" applyBorder="1" applyAlignment="1">
      <alignment horizontal="center" vertical="center" wrapText="1"/>
    </xf>
    <xf numFmtId="0" fontId="43" fillId="0" borderId="11" xfId="2" applyFont="1" applyFill="1" applyBorder="1" applyAlignment="1">
      <alignment horizontal="center" vertical="center" wrapText="1"/>
    </xf>
    <xf numFmtId="0" fontId="10" fillId="0" borderId="10" xfId="48" applyFont="1" applyBorder="1" applyAlignment="1">
      <alignment horizontal="center" vertical="center"/>
    </xf>
    <xf numFmtId="0" fontId="9" fillId="0" borderId="4"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11" fillId="0" borderId="0" xfId="0" applyFont="1" applyFill="1" applyAlignment="1">
      <alignment horizontal="center" vertical="center"/>
    </xf>
    <xf numFmtId="0" fontId="49" fillId="0" borderId="0" xfId="1" applyFont="1" applyAlignment="1">
      <alignment horizontal="center" vertical="center"/>
    </xf>
    <xf numFmtId="0" fontId="42" fillId="0" borderId="5" xfId="2" applyFont="1" applyFill="1" applyBorder="1" applyAlignment="1">
      <alignment horizontal="center" vertical="center" wrapText="1"/>
    </xf>
    <xf numFmtId="0" fontId="42" fillId="0" borderId="9" xfId="2" applyFont="1" applyFill="1" applyBorder="1" applyAlignment="1">
      <alignment horizontal="center" vertical="center" wrapText="1"/>
    </xf>
    <xf numFmtId="0" fontId="44" fillId="0" borderId="0" xfId="2" applyFont="1" applyFill="1" applyBorder="1" applyAlignment="1">
      <alignment horizontal="center"/>
    </xf>
    <xf numFmtId="0" fontId="42" fillId="0" borderId="5"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3" fillId="0" borderId="4" xfId="2" applyFont="1" applyBorder="1" applyAlignment="1">
      <alignment horizontal="center" vertical="center" wrapText="1"/>
    </xf>
    <xf numFmtId="0" fontId="43" fillId="0" borderId="13" xfId="2" applyFont="1" applyBorder="1" applyAlignment="1">
      <alignment horizontal="center" vertical="center" wrapText="1"/>
    </xf>
    <xf numFmtId="0" fontId="43" fillId="0" borderId="2" xfId="2" applyFont="1" applyBorder="1" applyAlignment="1">
      <alignment horizontal="center" vertical="center" wrapText="1"/>
    </xf>
    <xf numFmtId="0" fontId="43" fillId="0" borderId="8" xfId="2" applyFont="1" applyBorder="1" applyAlignment="1">
      <alignment horizontal="center" vertical="center" wrapText="1"/>
    </xf>
    <xf numFmtId="0" fontId="43" fillId="0" borderId="3" xfId="2" applyFont="1" applyBorder="1" applyAlignment="1">
      <alignment horizontal="center" vertical="center" wrapText="1"/>
    </xf>
    <xf numFmtId="0" fontId="4" fillId="0" borderId="0" xfId="2" applyFont="1" applyFill="1" applyAlignment="1">
      <alignment horizontal="center"/>
    </xf>
    <xf numFmtId="0" fontId="43" fillId="0" borderId="1" xfId="1" applyFont="1" applyBorder="1" applyAlignment="1">
      <alignment horizontal="center" vertical="center" wrapText="1"/>
    </xf>
    <xf numFmtId="0" fontId="43" fillId="0" borderId="4" xfId="1" applyFont="1" applyBorder="1" applyAlignment="1">
      <alignment horizontal="center" vertical="center" wrapText="1"/>
    </xf>
    <xf numFmtId="0" fontId="43" fillId="0" borderId="13" xfId="1" applyFont="1" applyBorder="1" applyAlignment="1">
      <alignment horizontal="center" vertical="center" wrapText="1"/>
    </xf>
    <xf numFmtId="0" fontId="42" fillId="0" borderId="4" xfId="48" applyFont="1" applyBorder="1" applyAlignment="1">
      <alignment horizontal="center" vertical="center" wrapText="1"/>
    </xf>
    <xf numFmtId="0" fontId="42" fillId="0" borderId="12" xfId="48" applyFont="1" applyBorder="1" applyAlignment="1">
      <alignment horizontal="center" vertical="center" wrapText="1"/>
    </xf>
    <xf numFmtId="0" fontId="42" fillId="0" borderId="13" xfId="48" applyFont="1" applyBorder="1" applyAlignment="1">
      <alignment horizontal="center" vertical="center" wrapText="1"/>
    </xf>
    <xf numFmtId="0" fontId="42" fillId="0" borderId="1" xfId="48" applyFont="1" applyBorder="1" applyAlignment="1">
      <alignment horizontal="center" vertical="center" wrapText="1"/>
    </xf>
    <xf numFmtId="0" fontId="43" fillId="0" borderId="12" xfId="1" applyFont="1" applyBorder="1" applyAlignment="1">
      <alignment horizontal="center" vertical="center" wrapText="1"/>
    </xf>
    <xf numFmtId="0" fontId="43" fillId="0" borderId="5" xfId="1" applyFont="1" applyBorder="1" applyAlignment="1">
      <alignment horizontal="center" vertical="center" wrapText="1"/>
    </xf>
    <xf numFmtId="0" fontId="43" fillId="0" borderId="7" xfId="1" applyFont="1" applyBorder="1" applyAlignment="1">
      <alignment horizontal="center" vertical="center" wrapText="1"/>
    </xf>
    <xf numFmtId="0" fontId="43" fillId="0" borderId="23" xfId="1" applyFont="1" applyBorder="1" applyAlignment="1">
      <alignment horizontal="center" vertical="center" wrapText="1"/>
    </xf>
    <xf numFmtId="0" fontId="43" fillId="0" borderId="24" xfId="1" applyFont="1" applyBorder="1" applyAlignment="1">
      <alignment horizontal="center" vertical="center" wrapText="1"/>
    </xf>
    <xf numFmtId="0" fontId="4" fillId="0" borderId="0" xfId="2" applyFont="1" applyFill="1" applyAlignment="1">
      <alignment horizontal="center" vertical="center"/>
    </xf>
    <xf numFmtId="0" fontId="11" fillId="0" borderId="0" xfId="2" applyFont="1" applyFill="1" applyAlignment="1">
      <alignment horizontal="center" vertical="center"/>
    </xf>
    <xf numFmtId="0" fontId="6" fillId="0" borderId="0" xfId="2" applyFont="1" applyAlignment="1">
      <alignment horizontal="center" wrapText="1"/>
    </xf>
    <xf numFmtId="0" fontId="9" fillId="0" borderId="1" xfId="103" applyFont="1" applyFill="1" applyBorder="1" applyAlignment="1">
      <alignment horizontal="center" vertical="center" wrapText="1"/>
    </xf>
    <xf numFmtId="0" fontId="9" fillId="0" borderId="1" xfId="2" applyFont="1" applyBorder="1" applyAlignment="1">
      <alignment horizontal="center" vertical="center" wrapText="1"/>
    </xf>
    <xf numFmtId="0" fontId="34" fillId="0" borderId="1" xfId="47"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3" fillId="0" borderId="0" xfId="46" applyFont="1" applyFill="1" applyBorder="1" applyAlignment="1">
      <alignment horizontal="center" vertical="center" wrapText="1"/>
    </xf>
    <xf numFmtId="0" fontId="10" fillId="0" borderId="0" xfId="58" applyFont="1" applyAlignment="1">
      <alignment horizontal="center" vertical="center" wrapText="1"/>
    </xf>
    <xf numFmtId="167" fontId="11" fillId="0" borderId="1" xfId="3" applyNumberFormat="1" applyFont="1" applyFill="1" applyBorder="1" applyAlignment="1">
      <alignment horizontal="center" vertical="center"/>
    </xf>
    <xf numFmtId="167" fontId="4" fillId="0" borderId="1" xfId="3" applyNumberFormat="1" applyFont="1" applyFill="1" applyBorder="1" applyAlignment="1">
      <alignment horizontal="center"/>
    </xf>
    <xf numFmtId="167" fontId="11" fillId="0" borderId="1" xfId="3" applyNumberFormat="1" applyFont="1" applyFill="1" applyBorder="1" applyAlignment="1">
      <alignment horizontal="center"/>
    </xf>
    <xf numFmtId="167" fontId="4" fillId="0" borderId="1" xfId="3" applyNumberFormat="1" applyFont="1" applyFill="1" applyBorder="1"/>
    <xf numFmtId="167" fontId="4" fillId="0" borderId="1" xfId="3" applyNumberFormat="1" applyFont="1" applyFill="1" applyBorder="1" applyAlignment="1">
      <alignment horizontal="center" vertical="center"/>
    </xf>
  </cellXfs>
  <cellStyles count="274">
    <cellStyle name="20% - Акцент1 2" xfId="61"/>
    <cellStyle name="20% - Акцент1 3" xfId="4"/>
    <cellStyle name="20% - Акцент2 2" xfId="62"/>
    <cellStyle name="20% - Акцент2 3" xfId="5"/>
    <cellStyle name="20% - Акцент3 2" xfId="63"/>
    <cellStyle name="20% - Акцент3 3" xfId="6"/>
    <cellStyle name="20% - Акцент4 2" xfId="64"/>
    <cellStyle name="20% - Акцент4 3" xfId="7"/>
    <cellStyle name="20% - Акцент5 2" xfId="65"/>
    <cellStyle name="20% - Акцент5 3" xfId="8"/>
    <cellStyle name="20% - Акцент6 2" xfId="66"/>
    <cellStyle name="20% - Акцент6 3" xfId="9"/>
    <cellStyle name="40% - Акцент1 2" xfId="67"/>
    <cellStyle name="40% - Акцент1 3" xfId="10"/>
    <cellStyle name="40% - Акцент2 2" xfId="68"/>
    <cellStyle name="40% - Акцент2 3" xfId="11"/>
    <cellStyle name="40% - Акцент3 2" xfId="69"/>
    <cellStyle name="40% - Акцент3 3" xfId="12"/>
    <cellStyle name="40% - Акцент4 2" xfId="70"/>
    <cellStyle name="40% - Акцент4 3" xfId="13"/>
    <cellStyle name="40% - Акцент5 2" xfId="71"/>
    <cellStyle name="40% - Акцент5 3" xfId="14"/>
    <cellStyle name="40% - Акцент6 2" xfId="72"/>
    <cellStyle name="40% - Акцент6 3" xfId="15"/>
    <cellStyle name="60% - Акцент1 2" xfId="73"/>
    <cellStyle name="60% - Акцент1 3" xfId="16"/>
    <cellStyle name="60% - Акцент2 2" xfId="74"/>
    <cellStyle name="60% - Акцент2 3" xfId="17"/>
    <cellStyle name="60% - Акцент3 2" xfId="75"/>
    <cellStyle name="60% - Акцент3 3" xfId="18"/>
    <cellStyle name="60% - Акцент4 2" xfId="76"/>
    <cellStyle name="60% - Акцент4 3" xfId="19"/>
    <cellStyle name="60% - Акцент5 2" xfId="77"/>
    <cellStyle name="60% - Акцент5 3" xfId="20"/>
    <cellStyle name="60% - Акцент6 2" xfId="78"/>
    <cellStyle name="60% - Акцент6 3" xfId="21"/>
    <cellStyle name="Normal 2" xfId="79"/>
    <cellStyle name="Акцент1 2" xfId="80"/>
    <cellStyle name="Акцент1 3" xfId="22"/>
    <cellStyle name="Акцент2 2" xfId="81"/>
    <cellStyle name="Акцент2 3" xfId="23"/>
    <cellStyle name="Акцент3 2" xfId="82"/>
    <cellStyle name="Акцент3 3" xfId="24"/>
    <cellStyle name="Акцент4 2" xfId="83"/>
    <cellStyle name="Акцент4 3" xfId="25"/>
    <cellStyle name="Акцент5 2" xfId="84"/>
    <cellStyle name="Акцент5 3" xfId="26"/>
    <cellStyle name="Акцент6 2" xfId="85"/>
    <cellStyle name="Акцент6 3" xfId="27"/>
    <cellStyle name="Ввод  2" xfId="86"/>
    <cellStyle name="Ввод  3" xfId="28"/>
    <cellStyle name="Вывод 2" xfId="87"/>
    <cellStyle name="Вывод 3" xfId="29"/>
    <cellStyle name="Вычисление 2" xfId="88"/>
    <cellStyle name="Вычисление 3" xfId="30"/>
    <cellStyle name="Гиперссылка" xfId="273" builtinId="8"/>
    <cellStyle name="Заголовок 1 2" xfId="89"/>
    <cellStyle name="Заголовок 1 3" xfId="31"/>
    <cellStyle name="Заголовок 2 2" xfId="90"/>
    <cellStyle name="Заголовок 2 3" xfId="32"/>
    <cellStyle name="Заголовок 3 2" xfId="91"/>
    <cellStyle name="Заголовок 3 3" xfId="33"/>
    <cellStyle name="Заголовок 4 2" xfId="92"/>
    <cellStyle name="Заголовок 4 3" xfId="34"/>
    <cellStyle name="Итог 2" xfId="93"/>
    <cellStyle name="Итог 3" xfId="35"/>
    <cellStyle name="Контрольная ячейка 2" xfId="94"/>
    <cellStyle name="Контрольная ячейка 3" xfId="36"/>
    <cellStyle name="Название 2" xfId="95"/>
    <cellStyle name="Название 3" xfId="37"/>
    <cellStyle name="Нейтральный 2" xfId="96"/>
    <cellStyle name="Нейтральный 3" xfId="38"/>
    <cellStyle name="Обычный" xfId="0" builtinId="0"/>
    <cellStyle name="Обычный 10" xfId="3"/>
    <cellStyle name="Обычный 12 2" xfId="50"/>
    <cellStyle name="Обычный 2" xfId="39"/>
    <cellStyle name="Обычный 2 26 2" xfId="109"/>
    <cellStyle name="Обычный 3" xfId="2"/>
    <cellStyle name="Обычный 3 2" xfId="58"/>
    <cellStyle name="Обычный 3 2 2 2" xfId="51"/>
    <cellStyle name="Обычный 3 21" xfId="104"/>
    <cellStyle name="Обычный 4" xfId="46"/>
    <cellStyle name="Обычный 4 2" xfId="57"/>
    <cellStyle name="Обычный 5" xfId="47"/>
    <cellStyle name="Обычный 6" xfId="49"/>
    <cellStyle name="Обычный 6 2" xfId="55"/>
    <cellStyle name="Обычный 6 2 2" xfId="56"/>
    <cellStyle name="Обычный 6 2 2 2" xfId="111"/>
    <cellStyle name="Обычный 6 2 2 2 2" xfId="128"/>
    <cellStyle name="Обычный 6 2 2 2 2 2" xfId="132"/>
    <cellStyle name="Обычный 6 2 2 2 2 2 2" xfId="133"/>
    <cellStyle name="Обычный 6 2 2 2 2 2 3" xfId="134"/>
    <cellStyle name="Обычный 6 2 2 2 2 3" xfId="135"/>
    <cellStyle name="Обычный 6 2 2 2 2 4" xfId="136"/>
    <cellStyle name="Обычный 6 2 2 2 3" xfId="130"/>
    <cellStyle name="Обычный 6 2 2 2 3 2" xfId="137"/>
    <cellStyle name="Обычный 6 2 2 2 3 3" xfId="138"/>
    <cellStyle name="Обычный 6 2 2 2 4" xfId="139"/>
    <cellStyle name="Обычный 6 2 2 2 5" xfId="140"/>
    <cellStyle name="Обычный 6 2 2 3" xfId="123"/>
    <cellStyle name="Обычный 6 2 2 3 2" xfId="141"/>
    <cellStyle name="Обычный 6 2 2 3 2 2" xfId="142"/>
    <cellStyle name="Обычный 6 2 2 3 2 3" xfId="143"/>
    <cellStyle name="Обычный 6 2 2 3 3" xfId="144"/>
    <cellStyle name="Обычный 6 2 2 3 4" xfId="145"/>
    <cellStyle name="Обычный 6 2 2 4" xfId="116"/>
    <cellStyle name="Обычный 6 2 2 4 2" xfId="146"/>
    <cellStyle name="Обычный 6 2 2 4 2 2" xfId="147"/>
    <cellStyle name="Обычный 6 2 2 4 2 3" xfId="148"/>
    <cellStyle name="Обычный 6 2 2 4 3" xfId="149"/>
    <cellStyle name="Обычный 6 2 2 4 4" xfId="150"/>
    <cellStyle name="Обычный 6 2 2 5" xfId="151"/>
    <cellStyle name="Обычный 6 2 2 5 2" xfId="152"/>
    <cellStyle name="Обычный 6 2 2 5 3" xfId="153"/>
    <cellStyle name="Обычный 6 2 2 6" xfId="154"/>
    <cellStyle name="Обычный 6 2 2 7" xfId="155"/>
    <cellStyle name="Обычный 6 2 2 8" xfId="156"/>
    <cellStyle name="Обычный 6 2 3" xfId="103"/>
    <cellStyle name="Обычный 6 2 3 2" xfId="110"/>
    <cellStyle name="Обычный 6 2 3 2 2" xfId="127"/>
    <cellStyle name="Обычный 6 2 3 2 2 2" xfId="157"/>
    <cellStyle name="Обычный 6 2 3 2 2 2 2" xfId="158"/>
    <cellStyle name="Обычный 6 2 3 2 2 2 3" xfId="159"/>
    <cellStyle name="Обычный 6 2 3 2 2 3" xfId="160"/>
    <cellStyle name="Обычный 6 2 3 2 2 4" xfId="161"/>
    <cellStyle name="Обычный 6 2 3 2 3" xfId="129"/>
    <cellStyle name="Обычный 6 2 3 2 3 2" xfId="162"/>
    <cellStyle name="Обычный 6 2 3 2 3 3" xfId="163"/>
    <cellStyle name="Обычный 6 2 3 2 4" xfId="164"/>
    <cellStyle name="Обычный 6 2 3 2 5" xfId="165"/>
    <cellStyle name="Обычный 6 2 3 3" xfId="125"/>
    <cellStyle name="Обычный 6 2 3 3 2" xfId="166"/>
    <cellStyle name="Обычный 6 2 3 3 2 2" xfId="167"/>
    <cellStyle name="Обычный 6 2 3 3 2 3" xfId="168"/>
    <cellStyle name="Обычный 6 2 3 3 3" xfId="169"/>
    <cellStyle name="Обычный 6 2 3 3 4" xfId="170"/>
    <cellStyle name="Обычный 6 2 3 4" xfId="118"/>
    <cellStyle name="Обычный 6 2 3 4 2" xfId="171"/>
    <cellStyle name="Обычный 6 2 3 4 2 2" xfId="172"/>
    <cellStyle name="Обычный 6 2 3 4 2 3" xfId="173"/>
    <cellStyle name="Обычный 6 2 3 4 3" xfId="174"/>
    <cellStyle name="Обычный 6 2 3 4 4" xfId="175"/>
    <cellStyle name="Обычный 6 2 3 5" xfId="176"/>
    <cellStyle name="Обычный 6 2 3 5 2" xfId="177"/>
    <cellStyle name="Обычный 6 2 3 5 3" xfId="178"/>
    <cellStyle name="Обычный 6 2 3 6" xfId="179"/>
    <cellStyle name="Обычный 6 2 3 7" xfId="180"/>
    <cellStyle name="Обычный 6 2 3 8" xfId="181"/>
    <cellStyle name="Обычный 6 2 4" xfId="122"/>
    <cellStyle name="Обычный 6 2 4 2" xfId="182"/>
    <cellStyle name="Обычный 6 2 4 2 2" xfId="183"/>
    <cellStyle name="Обычный 6 2 4 2 3" xfId="184"/>
    <cellStyle name="Обычный 6 2 4 3" xfId="185"/>
    <cellStyle name="Обычный 6 2 4 4" xfId="186"/>
    <cellStyle name="Обычный 6 2 5" xfId="115"/>
    <cellStyle name="Обычный 6 2 5 2" xfId="187"/>
    <cellStyle name="Обычный 6 2 5 2 2" xfId="188"/>
    <cellStyle name="Обычный 6 2 5 2 3" xfId="189"/>
    <cellStyle name="Обычный 6 2 5 3" xfId="190"/>
    <cellStyle name="Обычный 6 2 5 4" xfId="191"/>
    <cellStyle name="Обычный 6 2 6" xfId="192"/>
    <cellStyle name="Обычный 6 2 6 2" xfId="193"/>
    <cellStyle name="Обычный 6 2 6 3" xfId="194"/>
    <cellStyle name="Обычный 6 2 7" xfId="195"/>
    <cellStyle name="Обычный 6 2 8" xfId="196"/>
    <cellStyle name="Обычный 6 2 9" xfId="197"/>
    <cellStyle name="Обычный 6 3" xfId="119"/>
    <cellStyle name="Обычный 6 3 2" xfId="198"/>
    <cellStyle name="Обычный 6 3 2 2" xfId="199"/>
    <cellStyle name="Обычный 6 3 2 3" xfId="200"/>
    <cellStyle name="Обычный 6 3 3" xfId="201"/>
    <cellStyle name="Обычный 6 3 4" xfId="202"/>
    <cellStyle name="Обычный 6 4" xfId="112"/>
    <cellStyle name="Обычный 6 4 2" xfId="203"/>
    <cellStyle name="Обычный 6 4 2 2" xfId="204"/>
    <cellStyle name="Обычный 6 4 2 3" xfId="205"/>
    <cellStyle name="Обычный 6 4 3" xfId="206"/>
    <cellStyle name="Обычный 6 4 4" xfId="207"/>
    <cellStyle name="Обычный 6 5" xfId="208"/>
    <cellStyle name="Обычный 6 5 2" xfId="209"/>
    <cellStyle name="Обычный 6 5 3" xfId="210"/>
    <cellStyle name="Обычный 6 6" xfId="211"/>
    <cellStyle name="Обычный 6 7" xfId="212"/>
    <cellStyle name="Обычный 6 8" xfId="213"/>
    <cellStyle name="Обычный 7" xfId="1"/>
    <cellStyle name="Обычный 7 2" xfId="60"/>
    <cellStyle name="Обычный 7 2 2" xfId="124"/>
    <cellStyle name="Обычный 7 2 2 2" xfId="214"/>
    <cellStyle name="Обычный 7 2 2 2 2" xfId="215"/>
    <cellStyle name="Обычный 7 2 2 2 3" xfId="216"/>
    <cellStyle name="Обычный 7 2 2 3" xfId="217"/>
    <cellStyle name="Обычный 7 2 2 4" xfId="218"/>
    <cellStyle name="Обычный 7 2 3" xfId="117"/>
    <cellStyle name="Обычный 7 2 3 2" xfId="219"/>
    <cellStyle name="Обычный 7 2 3 2 2" xfId="220"/>
    <cellStyle name="Обычный 7 2 3 2 3" xfId="221"/>
    <cellStyle name="Обычный 7 2 3 3" xfId="222"/>
    <cellStyle name="Обычный 7 2 3 4" xfId="223"/>
    <cellStyle name="Обычный 7 2 4" xfId="224"/>
    <cellStyle name="Обычный 7 2 4 2" xfId="225"/>
    <cellStyle name="Обычный 7 2 4 3" xfId="226"/>
    <cellStyle name="Обычный 7 2 5" xfId="227"/>
    <cellStyle name="Обычный 7 2 6" xfId="228"/>
    <cellStyle name="Обычный 7 2 7" xfId="229"/>
    <cellStyle name="Обычный 8" xfId="59"/>
    <cellStyle name="Обычный 9" xfId="108"/>
    <cellStyle name="Обычный 9 2" xfId="126"/>
    <cellStyle name="Обычный 9 2 2" xfId="230"/>
    <cellStyle name="Обычный 9 2 2 2" xfId="231"/>
    <cellStyle name="Обычный 9 2 2 3" xfId="232"/>
    <cellStyle name="Обычный 9 2 2 4" xfId="233"/>
    <cellStyle name="Обычный 9 2 3" xfId="234"/>
    <cellStyle name="Обычный 9 2 4" xfId="235"/>
    <cellStyle name="Обычный 9 3" xfId="131"/>
    <cellStyle name="Обычный 9 3 2" xfId="236"/>
    <cellStyle name="Обычный 9 3 3" xfId="237"/>
    <cellStyle name="Обычный 9 3 4" xfId="238"/>
    <cellStyle name="Обычный 9 4" xfId="239"/>
    <cellStyle name="Обычный 9 5" xfId="240"/>
    <cellStyle name="Обычный_Форматы по компаниям_last" xfId="48"/>
    <cellStyle name="Плохой 2" xfId="97"/>
    <cellStyle name="Плохой 3" xfId="40"/>
    <cellStyle name="Пояснение 2" xfId="98"/>
    <cellStyle name="Пояснение 3" xfId="41"/>
    <cellStyle name="Примечание 2" xfId="99"/>
    <cellStyle name="Примечание 3" xfId="42"/>
    <cellStyle name="Процентный 2" xfId="105"/>
    <cellStyle name="Процентный 3" xfId="106"/>
    <cellStyle name="Связанная ячейка 2" xfId="100"/>
    <cellStyle name="Связанная ячейка 3" xfId="43"/>
    <cellStyle name="Стиль 1" xfId="107"/>
    <cellStyle name="Текст предупреждения 2" xfId="101"/>
    <cellStyle name="Текст предупреждения 3" xfId="44"/>
    <cellStyle name="Финансовый 2" xfId="52"/>
    <cellStyle name="Финансовый 2 2" xfId="120"/>
    <cellStyle name="Финансовый 2 2 2" xfId="241"/>
    <cellStyle name="Финансовый 2 2 2 2" xfId="242"/>
    <cellStyle name="Финансовый 2 2 2 2 2" xfId="53"/>
    <cellStyle name="Финансовый 2 2 2 3" xfId="243"/>
    <cellStyle name="Финансовый 2 2 3" xfId="244"/>
    <cellStyle name="Финансовый 2 2 4" xfId="245"/>
    <cellStyle name="Финансовый 2 3" xfId="113"/>
    <cellStyle name="Финансовый 2 3 2" xfId="246"/>
    <cellStyle name="Финансовый 2 3 2 2" xfId="247"/>
    <cellStyle name="Финансовый 2 3 2 3" xfId="248"/>
    <cellStyle name="Финансовый 2 3 3" xfId="249"/>
    <cellStyle name="Финансовый 2 3 4" xfId="250"/>
    <cellStyle name="Финансовый 2 4" xfId="251"/>
    <cellStyle name="Финансовый 2 4 2" xfId="252"/>
    <cellStyle name="Финансовый 2 4 3" xfId="253"/>
    <cellStyle name="Финансовый 2 5" xfId="254"/>
    <cellStyle name="Финансовый 2 6" xfId="255"/>
    <cellStyle name="Финансовый 2 7" xfId="256"/>
    <cellStyle name="Финансовый 3" xfId="54"/>
    <cellStyle name="Финансовый 3 2" xfId="121"/>
    <cellStyle name="Финансовый 3 2 2" xfId="257"/>
    <cellStyle name="Финансовый 3 2 2 2" xfId="258"/>
    <cellStyle name="Финансовый 3 2 2 3" xfId="259"/>
    <cellStyle name="Финансовый 3 2 3" xfId="260"/>
    <cellStyle name="Финансовый 3 2 4" xfId="261"/>
    <cellStyle name="Финансовый 3 3" xfId="114"/>
    <cellStyle name="Финансовый 3 3 2" xfId="262"/>
    <cellStyle name="Финансовый 3 3 2 2" xfId="263"/>
    <cellStyle name="Финансовый 3 3 2 3" xfId="264"/>
    <cellStyle name="Финансовый 3 3 3" xfId="265"/>
    <cellStyle name="Финансовый 3 3 4" xfId="266"/>
    <cellStyle name="Финансовый 3 4" xfId="267"/>
    <cellStyle name="Финансовый 3 4 2" xfId="268"/>
    <cellStyle name="Финансовый 3 4 3" xfId="269"/>
    <cellStyle name="Финансовый 3 5" xfId="270"/>
    <cellStyle name="Финансовый 3 6" xfId="271"/>
    <cellStyle name="Финансовый 3 7" xfId="272"/>
    <cellStyle name="Хороший 2" xfId="102"/>
    <cellStyle name="Хороший 3" xfId="4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3" Type="http://schemas.openxmlformats.org/officeDocument/2006/relationships/image" Target="../media/image3.wmf"/><Relationship Id="rId7" Type="http://schemas.openxmlformats.org/officeDocument/2006/relationships/image" Target="../media/image7.wmf"/><Relationship Id="rId12" Type="http://schemas.openxmlformats.org/officeDocument/2006/relationships/image" Target="../media/image12.wmf"/><Relationship Id="rId2" Type="http://schemas.openxmlformats.org/officeDocument/2006/relationships/image" Target="../media/image2.wmf"/><Relationship Id="rId16" Type="http://schemas.openxmlformats.org/officeDocument/2006/relationships/image" Target="../media/image16.wmf"/><Relationship Id="rId1" Type="http://schemas.openxmlformats.org/officeDocument/2006/relationships/image" Target="../media/image1.wmf"/><Relationship Id="rId6" Type="http://schemas.openxmlformats.org/officeDocument/2006/relationships/image" Target="../media/image6.wmf"/><Relationship Id="rId11" Type="http://schemas.openxmlformats.org/officeDocument/2006/relationships/image" Target="../media/image11.wmf"/><Relationship Id="rId5" Type="http://schemas.openxmlformats.org/officeDocument/2006/relationships/image" Target="../media/image5.wmf"/><Relationship Id="rId15" Type="http://schemas.openxmlformats.org/officeDocument/2006/relationships/image" Target="../media/image15.wmf"/><Relationship Id="rId10" Type="http://schemas.openxmlformats.org/officeDocument/2006/relationships/image" Target="../media/image10.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s>
</file>

<file path=xl/drawings/_rels/drawing2.x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3" Type="http://schemas.openxmlformats.org/officeDocument/2006/relationships/image" Target="../media/image3.wmf"/><Relationship Id="rId7" Type="http://schemas.openxmlformats.org/officeDocument/2006/relationships/image" Target="../media/image7.wmf"/><Relationship Id="rId12" Type="http://schemas.openxmlformats.org/officeDocument/2006/relationships/image" Target="../media/image12.wmf"/><Relationship Id="rId2" Type="http://schemas.openxmlformats.org/officeDocument/2006/relationships/image" Target="../media/image2.wmf"/><Relationship Id="rId16" Type="http://schemas.openxmlformats.org/officeDocument/2006/relationships/image" Target="../media/image16.wmf"/><Relationship Id="rId1" Type="http://schemas.openxmlformats.org/officeDocument/2006/relationships/image" Target="../media/image1.wmf"/><Relationship Id="rId6" Type="http://schemas.openxmlformats.org/officeDocument/2006/relationships/image" Target="../media/image6.wmf"/><Relationship Id="rId11" Type="http://schemas.openxmlformats.org/officeDocument/2006/relationships/image" Target="../media/image11.wmf"/><Relationship Id="rId5" Type="http://schemas.openxmlformats.org/officeDocument/2006/relationships/image" Target="../media/image5.wmf"/><Relationship Id="rId15" Type="http://schemas.openxmlformats.org/officeDocument/2006/relationships/image" Target="../media/image15.wmf"/><Relationship Id="rId10" Type="http://schemas.openxmlformats.org/officeDocument/2006/relationships/image" Target="../media/image10.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s>
</file>

<file path=xl/drawings/_rels/drawing3.x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3" Type="http://schemas.openxmlformats.org/officeDocument/2006/relationships/image" Target="../media/image3.wmf"/><Relationship Id="rId7" Type="http://schemas.openxmlformats.org/officeDocument/2006/relationships/image" Target="../media/image7.wmf"/><Relationship Id="rId12" Type="http://schemas.openxmlformats.org/officeDocument/2006/relationships/image" Target="../media/image12.wmf"/><Relationship Id="rId2" Type="http://schemas.openxmlformats.org/officeDocument/2006/relationships/image" Target="../media/image2.wmf"/><Relationship Id="rId16" Type="http://schemas.openxmlformats.org/officeDocument/2006/relationships/image" Target="../media/image16.wmf"/><Relationship Id="rId1" Type="http://schemas.openxmlformats.org/officeDocument/2006/relationships/image" Target="../media/image1.wmf"/><Relationship Id="rId6" Type="http://schemas.openxmlformats.org/officeDocument/2006/relationships/image" Target="../media/image6.wmf"/><Relationship Id="rId11" Type="http://schemas.openxmlformats.org/officeDocument/2006/relationships/image" Target="../media/image11.wmf"/><Relationship Id="rId5" Type="http://schemas.openxmlformats.org/officeDocument/2006/relationships/image" Target="../media/image5.wmf"/><Relationship Id="rId15" Type="http://schemas.openxmlformats.org/officeDocument/2006/relationships/image" Target="../media/image15.wmf"/><Relationship Id="rId10" Type="http://schemas.openxmlformats.org/officeDocument/2006/relationships/image" Target="../media/image10.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s>
</file>

<file path=xl/drawings/_rels/drawing4.x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3" Type="http://schemas.openxmlformats.org/officeDocument/2006/relationships/image" Target="../media/image3.wmf"/><Relationship Id="rId7" Type="http://schemas.openxmlformats.org/officeDocument/2006/relationships/image" Target="../media/image7.wmf"/><Relationship Id="rId12" Type="http://schemas.openxmlformats.org/officeDocument/2006/relationships/image" Target="../media/image12.wmf"/><Relationship Id="rId2" Type="http://schemas.openxmlformats.org/officeDocument/2006/relationships/image" Target="../media/image2.wmf"/><Relationship Id="rId16" Type="http://schemas.openxmlformats.org/officeDocument/2006/relationships/image" Target="../media/image16.wmf"/><Relationship Id="rId1" Type="http://schemas.openxmlformats.org/officeDocument/2006/relationships/image" Target="../media/image1.wmf"/><Relationship Id="rId6" Type="http://schemas.openxmlformats.org/officeDocument/2006/relationships/image" Target="../media/image6.wmf"/><Relationship Id="rId11" Type="http://schemas.openxmlformats.org/officeDocument/2006/relationships/image" Target="../media/image11.wmf"/><Relationship Id="rId5" Type="http://schemas.openxmlformats.org/officeDocument/2006/relationships/image" Target="../media/image5.wmf"/><Relationship Id="rId15" Type="http://schemas.openxmlformats.org/officeDocument/2006/relationships/image" Target="../media/image15.wmf"/><Relationship Id="rId10" Type="http://schemas.openxmlformats.org/officeDocument/2006/relationships/image" Target="../media/image10.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s>
</file>

<file path=xl/drawings/_rels/drawing5.x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3" Type="http://schemas.openxmlformats.org/officeDocument/2006/relationships/image" Target="../media/image3.wmf"/><Relationship Id="rId7" Type="http://schemas.openxmlformats.org/officeDocument/2006/relationships/image" Target="../media/image7.wmf"/><Relationship Id="rId12" Type="http://schemas.openxmlformats.org/officeDocument/2006/relationships/image" Target="../media/image12.wmf"/><Relationship Id="rId2" Type="http://schemas.openxmlformats.org/officeDocument/2006/relationships/image" Target="../media/image2.wmf"/><Relationship Id="rId16" Type="http://schemas.openxmlformats.org/officeDocument/2006/relationships/image" Target="../media/image16.wmf"/><Relationship Id="rId1" Type="http://schemas.openxmlformats.org/officeDocument/2006/relationships/image" Target="../media/image1.wmf"/><Relationship Id="rId6" Type="http://schemas.openxmlformats.org/officeDocument/2006/relationships/image" Target="../media/image6.wmf"/><Relationship Id="rId11" Type="http://schemas.openxmlformats.org/officeDocument/2006/relationships/image" Target="../media/image11.wmf"/><Relationship Id="rId5" Type="http://schemas.openxmlformats.org/officeDocument/2006/relationships/image" Target="../media/image5.wmf"/><Relationship Id="rId15" Type="http://schemas.openxmlformats.org/officeDocument/2006/relationships/image" Target="../media/image15.wmf"/><Relationship Id="rId10" Type="http://schemas.openxmlformats.org/officeDocument/2006/relationships/image" Target="../media/image10.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s>
</file>

<file path=xl/drawings/drawing1.xml><?xml version="1.0" encoding="utf-8"?>
<xdr:wsDr xmlns:xdr="http://schemas.openxmlformats.org/drawingml/2006/spreadsheetDrawing" xmlns:a="http://schemas.openxmlformats.org/drawingml/2006/main">
  <xdr:twoCellAnchor>
    <xdr:from>
      <xdr:col>3</xdr:col>
      <xdr:colOff>528545</xdr:colOff>
      <xdr:row>16</xdr:row>
      <xdr:rowOff>2425271</xdr:rowOff>
    </xdr:from>
    <xdr:to>
      <xdr:col>4</xdr:col>
      <xdr:colOff>358590</xdr:colOff>
      <xdr:row>16</xdr:row>
      <xdr:rowOff>2716375</xdr:rowOff>
    </xdr:to>
    <xdr:pic>
      <xdr:nvPicPr>
        <xdr:cNvPr id="2" name="Рисунок 1" descr="base_1_199721_131"/>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38570" y="6616271"/>
          <a:ext cx="515845" cy="29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338044</xdr:colOff>
      <xdr:row>16</xdr:row>
      <xdr:rowOff>3041596</xdr:rowOff>
    </xdr:from>
    <xdr:to>
      <xdr:col>30</xdr:col>
      <xdr:colOff>323227</xdr:colOff>
      <xdr:row>16</xdr:row>
      <xdr:rowOff>3317821</xdr:rowOff>
    </xdr:to>
    <xdr:pic>
      <xdr:nvPicPr>
        <xdr:cNvPr id="3" name="Рисунок 2" descr="base_1_199721_214"/>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178869" y="7232596"/>
          <a:ext cx="670983"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37</xdr:col>
      <xdr:colOff>295446</xdr:colOff>
      <xdr:row>16</xdr:row>
      <xdr:rowOff>3735201</xdr:rowOff>
    </xdr:from>
    <xdr:to>
      <xdr:col>38</xdr:col>
      <xdr:colOff>280630</xdr:colOff>
      <xdr:row>16</xdr:row>
      <xdr:rowOff>4049526</xdr:rowOff>
    </xdr:to>
    <xdr:pic>
      <xdr:nvPicPr>
        <xdr:cNvPr id="4" name="Рисунок 3" descr="base_1_199721_259"/>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622671" y="7926201"/>
          <a:ext cx="670984"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328083</xdr:colOff>
      <xdr:row>16</xdr:row>
      <xdr:rowOff>3252105</xdr:rowOff>
    </xdr:from>
    <xdr:to>
      <xdr:col>6</xdr:col>
      <xdr:colOff>313267</xdr:colOff>
      <xdr:row>16</xdr:row>
      <xdr:rowOff>3566430</xdr:rowOff>
    </xdr:to>
    <xdr:pic>
      <xdr:nvPicPr>
        <xdr:cNvPr id="5" name="Рисунок 4" descr="base_1_199721_155"/>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09708" y="7443105"/>
          <a:ext cx="670984"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359834</xdr:colOff>
      <xdr:row>16</xdr:row>
      <xdr:rowOff>3199188</xdr:rowOff>
    </xdr:from>
    <xdr:to>
      <xdr:col>8</xdr:col>
      <xdr:colOff>259292</xdr:colOff>
      <xdr:row>16</xdr:row>
      <xdr:rowOff>3513513</xdr:rowOff>
    </xdr:to>
    <xdr:pic>
      <xdr:nvPicPr>
        <xdr:cNvPr id="6" name="Рисунок 5" descr="base_1_199721_159"/>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13059" y="7390188"/>
          <a:ext cx="585258"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306917</xdr:colOff>
      <xdr:row>16</xdr:row>
      <xdr:rowOff>3171975</xdr:rowOff>
    </xdr:from>
    <xdr:to>
      <xdr:col>10</xdr:col>
      <xdr:colOff>354542</xdr:colOff>
      <xdr:row>16</xdr:row>
      <xdr:rowOff>3486300</xdr:rowOff>
    </xdr:to>
    <xdr:pic>
      <xdr:nvPicPr>
        <xdr:cNvPr id="7" name="Рисунок 6" descr="base_1_199721_165"/>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431742" y="7362975"/>
          <a:ext cx="7334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370416</xdr:colOff>
      <xdr:row>16</xdr:row>
      <xdr:rowOff>2810629</xdr:rowOff>
    </xdr:from>
    <xdr:to>
      <xdr:col>12</xdr:col>
      <xdr:colOff>231775</xdr:colOff>
      <xdr:row>16</xdr:row>
      <xdr:rowOff>3124954</xdr:rowOff>
    </xdr:to>
    <xdr:pic>
      <xdr:nvPicPr>
        <xdr:cNvPr id="8" name="Рисунок 7" descr="base_1_199721_169"/>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66841" y="7001629"/>
          <a:ext cx="547159"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455083</xdr:colOff>
      <xdr:row>16</xdr:row>
      <xdr:rowOff>2877152</xdr:rowOff>
    </xdr:from>
    <xdr:to>
      <xdr:col>14</xdr:col>
      <xdr:colOff>230716</xdr:colOff>
      <xdr:row>16</xdr:row>
      <xdr:rowOff>3191477</xdr:rowOff>
    </xdr:to>
    <xdr:pic>
      <xdr:nvPicPr>
        <xdr:cNvPr id="9" name="Рисунок 8" descr="base_1_199721_176"/>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1323108" y="7068152"/>
          <a:ext cx="461433"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326575</xdr:colOff>
      <xdr:row>16</xdr:row>
      <xdr:rowOff>3619500</xdr:rowOff>
    </xdr:from>
    <xdr:to>
      <xdr:col>16</xdr:col>
      <xdr:colOff>336197</xdr:colOff>
      <xdr:row>17</xdr:row>
      <xdr:rowOff>7408</xdr:rowOff>
    </xdr:to>
    <xdr:pic>
      <xdr:nvPicPr>
        <xdr:cNvPr id="10" name="Рисунок 9" descr="base_1_199721_183"/>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566200" y="7810500"/>
          <a:ext cx="695422" cy="207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413372</xdr:colOff>
      <xdr:row>16</xdr:row>
      <xdr:rowOff>2581440</xdr:rowOff>
    </xdr:from>
    <xdr:to>
      <xdr:col>20</xdr:col>
      <xdr:colOff>246155</xdr:colOff>
      <xdr:row>16</xdr:row>
      <xdr:rowOff>2895765</xdr:rowOff>
    </xdr:to>
    <xdr:pic>
      <xdr:nvPicPr>
        <xdr:cNvPr id="11" name="Рисунок 10" descr="base_1_199721_196"/>
        <xdr:cNvPicPr preferRelativeResize="0">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5396197" y="6772440"/>
          <a:ext cx="518583"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95251</xdr:colOff>
      <xdr:row>16</xdr:row>
      <xdr:rowOff>1705425</xdr:rowOff>
    </xdr:from>
    <xdr:to>
      <xdr:col>21</xdr:col>
      <xdr:colOff>619126</xdr:colOff>
      <xdr:row>16</xdr:row>
      <xdr:rowOff>2019750</xdr:rowOff>
    </xdr:to>
    <xdr:pic>
      <xdr:nvPicPr>
        <xdr:cNvPr id="12" name="Рисунок 11" descr="base_1_199721_200"/>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6449676" y="5896425"/>
          <a:ext cx="5238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334131</xdr:colOff>
      <xdr:row>16</xdr:row>
      <xdr:rowOff>2992057</xdr:rowOff>
    </xdr:from>
    <xdr:to>
      <xdr:col>32</xdr:col>
      <xdr:colOff>319315</xdr:colOff>
      <xdr:row>16</xdr:row>
      <xdr:rowOff>3268282</xdr:rowOff>
    </xdr:to>
    <xdr:pic>
      <xdr:nvPicPr>
        <xdr:cNvPr id="13" name="Рисунок 12" descr="base_1_199721_243"/>
        <xdr:cNvPicPr preferRelativeResize="0">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3546556" y="7183057"/>
          <a:ext cx="670984"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401544</xdr:colOff>
      <xdr:row>16</xdr:row>
      <xdr:rowOff>2451952</xdr:rowOff>
    </xdr:from>
    <xdr:to>
      <xdr:col>24</xdr:col>
      <xdr:colOff>148603</xdr:colOff>
      <xdr:row>16</xdr:row>
      <xdr:rowOff>2766277</xdr:rowOff>
    </xdr:to>
    <xdr:pic>
      <xdr:nvPicPr>
        <xdr:cNvPr id="14" name="Рисунок 13" descr="base_1_199721_204"/>
        <xdr:cNvPicPr preferRelativeResize="0">
          <a:picLocks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8127569" y="6642952"/>
          <a:ext cx="432859"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359833</xdr:colOff>
      <xdr:row>16</xdr:row>
      <xdr:rowOff>2611057</xdr:rowOff>
    </xdr:from>
    <xdr:to>
      <xdr:col>26</xdr:col>
      <xdr:colOff>306916</xdr:colOff>
      <xdr:row>16</xdr:row>
      <xdr:rowOff>2925382</xdr:rowOff>
    </xdr:to>
    <xdr:pic>
      <xdr:nvPicPr>
        <xdr:cNvPr id="15" name="Рисунок 14" descr="base_1_199721_206"/>
        <xdr:cNvPicPr preferRelativeResize="0">
          <a:picLocks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9457458" y="6802057"/>
          <a:ext cx="632883"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204104</xdr:colOff>
      <xdr:row>16</xdr:row>
      <xdr:rowOff>3605894</xdr:rowOff>
    </xdr:from>
    <xdr:to>
      <xdr:col>28</xdr:col>
      <xdr:colOff>585106</xdr:colOff>
      <xdr:row>16</xdr:row>
      <xdr:rowOff>4055632</xdr:rowOff>
    </xdr:to>
    <xdr:pic>
      <xdr:nvPicPr>
        <xdr:cNvPr id="16" name="Рисунок 15" descr="base_1_199721_210"/>
        <xdr:cNvPicPr preferRelativeResize="0">
          <a:picLocks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0673329" y="7796894"/>
          <a:ext cx="1066802" cy="21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369794</xdr:colOff>
      <xdr:row>16</xdr:row>
      <xdr:rowOff>2668600</xdr:rowOff>
    </xdr:from>
    <xdr:to>
      <xdr:col>34</xdr:col>
      <xdr:colOff>315446</xdr:colOff>
      <xdr:row>16</xdr:row>
      <xdr:rowOff>2944825</xdr:rowOff>
    </xdr:to>
    <xdr:pic>
      <xdr:nvPicPr>
        <xdr:cNvPr id="17" name="Рисунок 16" descr="base_1_199721_250"/>
        <xdr:cNvPicPr preferRelativeResize="0">
          <a:picLocks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4953819" y="6859600"/>
          <a:ext cx="631452"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528545</xdr:colOff>
      <xdr:row>16</xdr:row>
      <xdr:rowOff>2425271</xdr:rowOff>
    </xdr:from>
    <xdr:to>
      <xdr:col>4</xdr:col>
      <xdr:colOff>358590</xdr:colOff>
      <xdr:row>16</xdr:row>
      <xdr:rowOff>2716375</xdr:rowOff>
    </xdr:to>
    <xdr:pic>
      <xdr:nvPicPr>
        <xdr:cNvPr id="2" name="Рисунок 1" descr="base_1_199721_131"/>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67145" y="3434921"/>
          <a:ext cx="439645" cy="29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338044</xdr:colOff>
      <xdr:row>16</xdr:row>
      <xdr:rowOff>3041596</xdr:rowOff>
    </xdr:from>
    <xdr:to>
      <xdr:col>30</xdr:col>
      <xdr:colOff>323227</xdr:colOff>
      <xdr:row>16</xdr:row>
      <xdr:rowOff>3317821</xdr:rowOff>
    </xdr:to>
    <xdr:pic>
      <xdr:nvPicPr>
        <xdr:cNvPr id="3" name="Рисунок 2" descr="base_1_199721_214"/>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26244" y="4051246"/>
          <a:ext cx="594783"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37</xdr:col>
      <xdr:colOff>295446</xdr:colOff>
      <xdr:row>16</xdr:row>
      <xdr:rowOff>3735201</xdr:rowOff>
    </xdr:from>
    <xdr:to>
      <xdr:col>38</xdr:col>
      <xdr:colOff>280630</xdr:colOff>
      <xdr:row>16</xdr:row>
      <xdr:rowOff>4049526</xdr:rowOff>
    </xdr:to>
    <xdr:pic>
      <xdr:nvPicPr>
        <xdr:cNvPr id="4" name="Рисунок 3" descr="base_1_199721_259"/>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060446" y="4744851"/>
          <a:ext cx="594784"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328083</xdr:colOff>
      <xdr:row>16</xdr:row>
      <xdr:rowOff>3252105</xdr:rowOff>
    </xdr:from>
    <xdr:to>
      <xdr:col>6</xdr:col>
      <xdr:colOff>313267</xdr:colOff>
      <xdr:row>16</xdr:row>
      <xdr:rowOff>3566430</xdr:rowOff>
    </xdr:to>
    <xdr:pic>
      <xdr:nvPicPr>
        <xdr:cNvPr id="5" name="Рисунок 4" descr="base_1_199721_155"/>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85883" y="4261755"/>
          <a:ext cx="594784"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359834</xdr:colOff>
      <xdr:row>16</xdr:row>
      <xdr:rowOff>3199188</xdr:rowOff>
    </xdr:from>
    <xdr:to>
      <xdr:col>8</xdr:col>
      <xdr:colOff>259292</xdr:colOff>
      <xdr:row>16</xdr:row>
      <xdr:rowOff>3513513</xdr:rowOff>
    </xdr:to>
    <xdr:pic>
      <xdr:nvPicPr>
        <xdr:cNvPr id="6" name="Рисунок 5" descr="base_1_199721_159"/>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836834" y="4208838"/>
          <a:ext cx="509058"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306917</xdr:colOff>
      <xdr:row>16</xdr:row>
      <xdr:rowOff>3171975</xdr:rowOff>
    </xdr:from>
    <xdr:to>
      <xdr:col>10</xdr:col>
      <xdr:colOff>354542</xdr:colOff>
      <xdr:row>16</xdr:row>
      <xdr:rowOff>3486300</xdr:rowOff>
    </xdr:to>
    <xdr:pic>
      <xdr:nvPicPr>
        <xdr:cNvPr id="7" name="Рисунок 6" descr="base_1_199721_165"/>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003117" y="4181625"/>
          <a:ext cx="657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370416</xdr:colOff>
      <xdr:row>16</xdr:row>
      <xdr:rowOff>2810629</xdr:rowOff>
    </xdr:from>
    <xdr:to>
      <xdr:col>12</xdr:col>
      <xdr:colOff>231775</xdr:colOff>
      <xdr:row>16</xdr:row>
      <xdr:rowOff>3124954</xdr:rowOff>
    </xdr:to>
    <xdr:pic>
      <xdr:nvPicPr>
        <xdr:cNvPr id="8" name="Рисунок 7" descr="base_1_199721_169"/>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285816" y="3820279"/>
          <a:ext cx="470959"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455083</xdr:colOff>
      <xdr:row>16</xdr:row>
      <xdr:rowOff>2877152</xdr:rowOff>
    </xdr:from>
    <xdr:to>
      <xdr:col>14</xdr:col>
      <xdr:colOff>230716</xdr:colOff>
      <xdr:row>16</xdr:row>
      <xdr:rowOff>3191477</xdr:rowOff>
    </xdr:to>
    <xdr:pic>
      <xdr:nvPicPr>
        <xdr:cNvPr id="9" name="Рисунок 8" descr="base_1_199721_176"/>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0589683" y="3886802"/>
          <a:ext cx="385233"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326575</xdr:colOff>
      <xdr:row>16</xdr:row>
      <xdr:rowOff>3619500</xdr:rowOff>
    </xdr:from>
    <xdr:to>
      <xdr:col>16</xdr:col>
      <xdr:colOff>336197</xdr:colOff>
      <xdr:row>17</xdr:row>
      <xdr:rowOff>7408</xdr:rowOff>
    </xdr:to>
    <xdr:pic>
      <xdr:nvPicPr>
        <xdr:cNvPr id="10" name="Рисунок 9" descr="base_1_199721_183"/>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1680375" y="4629150"/>
          <a:ext cx="61922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413372</xdr:colOff>
      <xdr:row>16</xdr:row>
      <xdr:rowOff>2581440</xdr:rowOff>
    </xdr:from>
    <xdr:to>
      <xdr:col>20</xdr:col>
      <xdr:colOff>246155</xdr:colOff>
      <xdr:row>16</xdr:row>
      <xdr:rowOff>2895765</xdr:rowOff>
    </xdr:to>
    <xdr:pic>
      <xdr:nvPicPr>
        <xdr:cNvPr id="11" name="Рисунок 10" descr="base_1_199721_196"/>
        <xdr:cNvPicPr preferRelativeResize="0">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4205572" y="3591090"/>
          <a:ext cx="442383"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95251</xdr:colOff>
      <xdr:row>16</xdr:row>
      <xdr:rowOff>1705425</xdr:rowOff>
    </xdr:from>
    <xdr:to>
      <xdr:col>21</xdr:col>
      <xdr:colOff>619126</xdr:colOff>
      <xdr:row>16</xdr:row>
      <xdr:rowOff>2019750</xdr:rowOff>
    </xdr:to>
    <xdr:pic>
      <xdr:nvPicPr>
        <xdr:cNvPr id="12" name="Рисунок 11" descr="base_1_199721_200"/>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5106651" y="2715075"/>
          <a:ext cx="5143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334131</xdr:colOff>
      <xdr:row>16</xdr:row>
      <xdr:rowOff>2992057</xdr:rowOff>
    </xdr:from>
    <xdr:to>
      <xdr:col>32</xdr:col>
      <xdr:colOff>319315</xdr:colOff>
      <xdr:row>16</xdr:row>
      <xdr:rowOff>3268282</xdr:rowOff>
    </xdr:to>
    <xdr:pic>
      <xdr:nvPicPr>
        <xdr:cNvPr id="13" name="Рисунок 12" descr="base_1_199721_243"/>
        <xdr:cNvPicPr preferRelativeResize="0">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1441531" y="4001707"/>
          <a:ext cx="594784"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401544</xdr:colOff>
      <xdr:row>16</xdr:row>
      <xdr:rowOff>2451952</xdr:rowOff>
    </xdr:from>
    <xdr:to>
      <xdr:col>24</xdr:col>
      <xdr:colOff>148603</xdr:colOff>
      <xdr:row>16</xdr:row>
      <xdr:rowOff>2766277</xdr:rowOff>
    </xdr:to>
    <xdr:pic>
      <xdr:nvPicPr>
        <xdr:cNvPr id="14" name="Рисунок 13" descr="base_1_199721_204"/>
        <xdr:cNvPicPr preferRelativeResize="0">
          <a:picLocks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6632144" y="3461602"/>
          <a:ext cx="356659"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359833</xdr:colOff>
      <xdr:row>16</xdr:row>
      <xdr:rowOff>2611057</xdr:rowOff>
    </xdr:from>
    <xdr:to>
      <xdr:col>26</xdr:col>
      <xdr:colOff>306916</xdr:colOff>
      <xdr:row>16</xdr:row>
      <xdr:rowOff>2925382</xdr:rowOff>
    </xdr:to>
    <xdr:pic>
      <xdr:nvPicPr>
        <xdr:cNvPr id="15" name="Рисунок 14" descr="base_1_199721_206"/>
        <xdr:cNvPicPr preferRelativeResize="0">
          <a:picLocks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7809633" y="3620707"/>
          <a:ext cx="556683"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204104</xdr:colOff>
      <xdr:row>16</xdr:row>
      <xdr:rowOff>3605894</xdr:rowOff>
    </xdr:from>
    <xdr:to>
      <xdr:col>28</xdr:col>
      <xdr:colOff>585106</xdr:colOff>
      <xdr:row>16</xdr:row>
      <xdr:rowOff>4055632</xdr:rowOff>
    </xdr:to>
    <xdr:pic>
      <xdr:nvPicPr>
        <xdr:cNvPr id="16" name="Рисунок 15" descr="base_1_199721_210"/>
        <xdr:cNvPicPr preferRelativeResize="0">
          <a:picLocks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8873104" y="4615544"/>
          <a:ext cx="990602" cy="21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369794</xdr:colOff>
      <xdr:row>16</xdr:row>
      <xdr:rowOff>2668600</xdr:rowOff>
    </xdr:from>
    <xdr:to>
      <xdr:col>34</xdr:col>
      <xdr:colOff>315446</xdr:colOff>
      <xdr:row>16</xdr:row>
      <xdr:rowOff>2944825</xdr:rowOff>
    </xdr:to>
    <xdr:pic>
      <xdr:nvPicPr>
        <xdr:cNvPr id="17" name="Рисунок 16" descr="base_1_199721_250"/>
        <xdr:cNvPicPr preferRelativeResize="0">
          <a:picLocks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2696394" y="3678250"/>
          <a:ext cx="555252"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528545</xdr:colOff>
      <xdr:row>16</xdr:row>
      <xdr:rowOff>2425271</xdr:rowOff>
    </xdr:from>
    <xdr:to>
      <xdr:col>4</xdr:col>
      <xdr:colOff>358590</xdr:colOff>
      <xdr:row>16</xdr:row>
      <xdr:rowOff>2716375</xdr:rowOff>
    </xdr:to>
    <xdr:pic>
      <xdr:nvPicPr>
        <xdr:cNvPr id="2" name="Рисунок 1" descr="base_1_199721_131"/>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67145" y="6597221"/>
          <a:ext cx="439645" cy="29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338044</xdr:colOff>
      <xdr:row>16</xdr:row>
      <xdr:rowOff>3041596</xdr:rowOff>
    </xdr:from>
    <xdr:to>
      <xdr:col>30</xdr:col>
      <xdr:colOff>323227</xdr:colOff>
      <xdr:row>16</xdr:row>
      <xdr:rowOff>3317821</xdr:rowOff>
    </xdr:to>
    <xdr:pic>
      <xdr:nvPicPr>
        <xdr:cNvPr id="3" name="Рисунок 2" descr="base_1_199721_214"/>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26244" y="7213546"/>
          <a:ext cx="594783"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37</xdr:col>
      <xdr:colOff>295446</xdr:colOff>
      <xdr:row>16</xdr:row>
      <xdr:rowOff>3735201</xdr:rowOff>
    </xdr:from>
    <xdr:to>
      <xdr:col>38</xdr:col>
      <xdr:colOff>280630</xdr:colOff>
      <xdr:row>16</xdr:row>
      <xdr:rowOff>4049526</xdr:rowOff>
    </xdr:to>
    <xdr:pic>
      <xdr:nvPicPr>
        <xdr:cNvPr id="4" name="Рисунок 3" descr="base_1_199721_259"/>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060446" y="7907151"/>
          <a:ext cx="594784"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328083</xdr:colOff>
      <xdr:row>16</xdr:row>
      <xdr:rowOff>3252105</xdr:rowOff>
    </xdr:from>
    <xdr:to>
      <xdr:col>6</xdr:col>
      <xdr:colOff>313267</xdr:colOff>
      <xdr:row>16</xdr:row>
      <xdr:rowOff>3566430</xdr:rowOff>
    </xdr:to>
    <xdr:pic>
      <xdr:nvPicPr>
        <xdr:cNvPr id="5" name="Рисунок 4" descr="base_1_199721_155"/>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85883" y="7424055"/>
          <a:ext cx="594784"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359834</xdr:colOff>
      <xdr:row>16</xdr:row>
      <xdr:rowOff>3199188</xdr:rowOff>
    </xdr:from>
    <xdr:to>
      <xdr:col>8</xdr:col>
      <xdr:colOff>259292</xdr:colOff>
      <xdr:row>16</xdr:row>
      <xdr:rowOff>3513513</xdr:rowOff>
    </xdr:to>
    <xdr:pic>
      <xdr:nvPicPr>
        <xdr:cNvPr id="6" name="Рисунок 5" descr="base_1_199721_159"/>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836834" y="7371138"/>
          <a:ext cx="509058"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306917</xdr:colOff>
      <xdr:row>16</xdr:row>
      <xdr:rowOff>3171975</xdr:rowOff>
    </xdr:from>
    <xdr:to>
      <xdr:col>10</xdr:col>
      <xdr:colOff>354542</xdr:colOff>
      <xdr:row>16</xdr:row>
      <xdr:rowOff>3486300</xdr:rowOff>
    </xdr:to>
    <xdr:pic>
      <xdr:nvPicPr>
        <xdr:cNvPr id="7" name="Рисунок 6" descr="base_1_199721_165"/>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003117" y="7343925"/>
          <a:ext cx="657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370416</xdr:colOff>
      <xdr:row>16</xdr:row>
      <xdr:rowOff>2810629</xdr:rowOff>
    </xdr:from>
    <xdr:to>
      <xdr:col>12</xdr:col>
      <xdr:colOff>231775</xdr:colOff>
      <xdr:row>16</xdr:row>
      <xdr:rowOff>3124954</xdr:rowOff>
    </xdr:to>
    <xdr:pic>
      <xdr:nvPicPr>
        <xdr:cNvPr id="8" name="Рисунок 7" descr="base_1_199721_169"/>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285816" y="6982579"/>
          <a:ext cx="470959"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455083</xdr:colOff>
      <xdr:row>16</xdr:row>
      <xdr:rowOff>2877152</xdr:rowOff>
    </xdr:from>
    <xdr:to>
      <xdr:col>14</xdr:col>
      <xdr:colOff>230716</xdr:colOff>
      <xdr:row>16</xdr:row>
      <xdr:rowOff>3191477</xdr:rowOff>
    </xdr:to>
    <xdr:pic>
      <xdr:nvPicPr>
        <xdr:cNvPr id="9" name="Рисунок 8" descr="base_1_199721_176"/>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0589683" y="7049102"/>
          <a:ext cx="385233"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326575</xdr:colOff>
      <xdr:row>16</xdr:row>
      <xdr:rowOff>3619500</xdr:rowOff>
    </xdr:from>
    <xdr:to>
      <xdr:col>16</xdr:col>
      <xdr:colOff>336197</xdr:colOff>
      <xdr:row>17</xdr:row>
      <xdr:rowOff>7408</xdr:rowOff>
    </xdr:to>
    <xdr:pic>
      <xdr:nvPicPr>
        <xdr:cNvPr id="10" name="Рисунок 9" descr="base_1_199721_183"/>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1680375" y="7791450"/>
          <a:ext cx="619222" cy="207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413372</xdr:colOff>
      <xdr:row>16</xdr:row>
      <xdr:rowOff>2581440</xdr:rowOff>
    </xdr:from>
    <xdr:to>
      <xdr:col>20</xdr:col>
      <xdr:colOff>246155</xdr:colOff>
      <xdr:row>16</xdr:row>
      <xdr:rowOff>2895765</xdr:rowOff>
    </xdr:to>
    <xdr:pic>
      <xdr:nvPicPr>
        <xdr:cNvPr id="11" name="Рисунок 10" descr="base_1_199721_196"/>
        <xdr:cNvPicPr preferRelativeResize="0">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4205572" y="6753390"/>
          <a:ext cx="442383"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95251</xdr:colOff>
      <xdr:row>16</xdr:row>
      <xdr:rowOff>1705425</xdr:rowOff>
    </xdr:from>
    <xdr:to>
      <xdr:col>21</xdr:col>
      <xdr:colOff>619126</xdr:colOff>
      <xdr:row>16</xdr:row>
      <xdr:rowOff>2019750</xdr:rowOff>
    </xdr:to>
    <xdr:pic>
      <xdr:nvPicPr>
        <xdr:cNvPr id="12" name="Рисунок 11" descr="base_1_199721_200"/>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5106651" y="5877375"/>
          <a:ext cx="5143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334131</xdr:colOff>
      <xdr:row>16</xdr:row>
      <xdr:rowOff>2992057</xdr:rowOff>
    </xdr:from>
    <xdr:to>
      <xdr:col>32</xdr:col>
      <xdr:colOff>319315</xdr:colOff>
      <xdr:row>16</xdr:row>
      <xdr:rowOff>3268282</xdr:rowOff>
    </xdr:to>
    <xdr:pic>
      <xdr:nvPicPr>
        <xdr:cNvPr id="13" name="Рисунок 12" descr="base_1_199721_243"/>
        <xdr:cNvPicPr preferRelativeResize="0">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1441531" y="7164007"/>
          <a:ext cx="594784"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401544</xdr:colOff>
      <xdr:row>16</xdr:row>
      <xdr:rowOff>2451952</xdr:rowOff>
    </xdr:from>
    <xdr:to>
      <xdr:col>24</xdr:col>
      <xdr:colOff>148603</xdr:colOff>
      <xdr:row>16</xdr:row>
      <xdr:rowOff>2766277</xdr:rowOff>
    </xdr:to>
    <xdr:pic>
      <xdr:nvPicPr>
        <xdr:cNvPr id="14" name="Рисунок 13" descr="base_1_199721_204"/>
        <xdr:cNvPicPr preferRelativeResize="0">
          <a:picLocks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6632144" y="6623902"/>
          <a:ext cx="356659"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359833</xdr:colOff>
      <xdr:row>16</xdr:row>
      <xdr:rowOff>2611057</xdr:rowOff>
    </xdr:from>
    <xdr:to>
      <xdr:col>26</xdr:col>
      <xdr:colOff>306916</xdr:colOff>
      <xdr:row>16</xdr:row>
      <xdr:rowOff>2925382</xdr:rowOff>
    </xdr:to>
    <xdr:pic>
      <xdr:nvPicPr>
        <xdr:cNvPr id="15" name="Рисунок 14" descr="base_1_199721_206"/>
        <xdr:cNvPicPr preferRelativeResize="0">
          <a:picLocks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7809633" y="6783007"/>
          <a:ext cx="556683"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204104</xdr:colOff>
      <xdr:row>16</xdr:row>
      <xdr:rowOff>3605894</xdr:rowOff>
    </xdr:from>
    <xdr:to>
      <xdr:col>28</xdr:col>
      <xdr:colOff>585106</xdr:colOff>
      <xdr:row>16</xdr:row>
      <xdr:rowOff>4055632</xdr:rowOff>
    </xdr:to>
    <xdr:pic>
      <xdr:nvPicPr>
        <xdr:cNvPr id="16" name="Рисунок 15" descr="base_1_199721_210"/>
        <xdr:cNvPicPr preferRelativeResize="0">
          <a:picLocks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8873104" y="7777844"/>
          <a:ext cx="990602" cy="21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369794</xdr:colOff>
      <xdr:row>16</xdr:row>
      <xdr:rowOff>2668600</xdr:rowOff>
    </xdr:from>
    <xdr:to>
      <xdr:col>34</xdr:col>
      <xdr:colOff>315446</xdr:colOff>
      <xdr:row>16</xdr:row>
      <xdr:rowOff>2944825</xdr:rowOff>
    </xdr:to>
    <xdr:pic>
      <xdr:nvPicPr>
        <xdr:cNvPr id="17" name="Рисунок 16" descr="base_1_199721_250"/>
        <xdr:cNvPicPr preferRelativeResize="0">
          <a:picLocks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2696394" y="6840550"/>
          <a:ext cx="555252"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528545</xdr:colOff>
      <xdr:row>16</xdr:row>
      <xdr:rowOff>2425271</xdr:rowOff>
    </xdr:from>
    <xdr:to>
      <xdr:col>4</xdr:col>
      <xdr:colOff>358590</xdr:colOff>
      <xdr:row>16</xdr:row>
      <xdr:rowOff>2716375</xdr:rowOff>
    </xdr:to>
    <xdr:pic>
      <xdr:nvPicPr>
        <xdr:cNvPr id="2" name="Рисунок 1" descr="base_1_199721_131"/>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67145" y="6597221"/>
          <a:ext cx="439645" cy="29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338044</xdr:colOff>
      <xdr:row>16</xdr:row>
      <xdr:rowOff>3041596</xdr:rowOff>
    </xdr:from>
    <xdr:to>
      <xdr:col>30</xdr:col>
      <xdr:colOff>323227</xdr:colOff>
      <xdr:row>16</xdr:row>
      <xdr:rowOff>3317821</xdr:rowOff>
    </xdr:to>
    <xdr:pic>
      <xdr:nvPicPr>
        <xdr:cNvPr id="3" name="Рисунок 2" descr="base_1_199721_214"/>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26244" y="7213546"/>
          <a:ext cx="594783"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37</xdr:col>
      <xdr:colOff>295446</xdr:colOff>
      <xdr:row>16</xdr:row>
      <xdr:rowOff>3735201</xdr:rowOff>
    </xdr:from>
    <xdr:to>
      <xdr:col>38</xdr:col>
      <xdr:colOff>280630</xdr:colOff>
      <xdr:row>16</xdr:row>
      <xdr:rowOff>4049526</xdr:rowOff>
    </xdr:to>
    <xdr:pic>
      <xdr:nvPicPr>
        <xdr:cNvPr id="4" name="Рисунок 3" descr="base_1_199721_259"/>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060446" y="7907151"/>
          <a:ext cx="594784"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328083</xdr:colOff>
      <xdr:row>16</xdr:row>
      <xdr:rowOff>3252105</xdr:rowOff>
    </xdr:from>
    <xdr:to>
      <xdr:col>6</xdr:col>
      <xdr:colOff>313267</xdr:colOff>
      <xdr:row>16</xdr:row>
      <xdr:rowOff>3566430</xdr:rowOff>
    </xdr:to>
    <xdr:pic>
      <xdr:nvPicPr>
        <xdr:cNvPr id="5" name="Рисунок 4" descr="base_1_199721_155"/>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85883" y="7424055"/>
          <a:ext cx="594784"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359834</xdr:colOff>
      <xdr:row>16</xdr:row>
      <xdr:rowOff>3199188</xdr:rowOff>
    </xdr:from>
    <xdr:to>
      <xdr:col>8</xdr:col>
      <xdr:colOff>259292</xdr:colOff>
      <xdr:row>16</xdr:row>
      <xdr:rowOff>3513513</xdr:rowOff>
    </xdr:to>
    <xdr:pic>
      <xdr:nvPicPr>
        <xdr:cNvPr id="6" name="Рисунок 5" descr="base_1_199721_159"/>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836834" y="7371138"/>
          <a:ext cx="509058"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306917</xdr:colOff>
      <xdr:row>16</xdr:row>
      <xdr:rowOff>3171975</xdr:rowOff>
    </xdr:from>
    <xdr:to>
      <xdr:col>10</xdr:col>
      <xdr:colOff>354542</xdr:colOff>
      <xdr:row>16</xdr:row>
      <xdr:rowOff>3486300</xdr:rowOff>
    </xdr:to>
    <xdr:pic>
      <xdr:nvPicPr>
        <xdr:cNvPr id="7" name="Рисунок 6" descr="base_1_199721_165"/>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003117" y="7343925"/>
          <a:ext cx="657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370416</xdr:colOff>
      <xdr:row>16</xdr:row>
      <xdr:rowOff>2810629</xdr:rowOff>
    </xdr:from>
    <xdr:to>
      <xdr:col>12</xdr:col>
      <xdr:colOff>231775</xdr:colOff>
      <xdr:row>16</xdr:row>
      <xdr:rowOff>3124954</xdr:rowOff>
    </xdr:to>
    <xdr:pic>
      <xdr:nvPicPr>
        <xdr:cNvPr id="8" name="Рисунок 7" descr="base_1_199721_169"/>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285816" y="6982579"/>
          <a:ext cx="470959"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455083</xdr:colOff>
      <xdr:row>16</xdr:row>
      <xdr:rowOff>2877152</xdr:rowOff>
    </xdr:from>
    <xdr:to>
      <xdr:col>14</xdr:col>
      <xdr:colOff>230716</xdr:colOff>
      <xdr:row>16</xdr:row>
      <xdr:rowOff>3191477</xdr:rowOff>
    </xdr:to>
    <xdr:pic>
      <xdr:nvPicPr>
        <xdr:cNvPr id="9" name="Рисунок 8" descr="base_1_199721_176"/>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0589683" y="7049102"/>
          <a:ext cx="385233"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326575</xdr:colOff>
      <xdr:row>16</xdr:row>
      <xdr:rowOff>3619500</xdr:rowOff>
    </xdr:from>
    <xdr:to>
      <xdr:col>16</xdr:col>
      <xdr:colOff>336197</xdr:colOff>
      <xdr:row>17</xdr:row>
      <xdr:rowOff>7408</xdr:rowOff>
    </xdr:to>
    <xdr:pic>
      <xdr:nvPicPr>
        <xdr:cNvPr id="10" name="Рисунок 9" descr="base_1_199721_183"/>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1680375" y="7791450"/>
          <a:ext cx="619222" cy="207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413372</xdr:colOff>
      <xdr:row>16</xdr:row>
      <xdr:rowOff>2581440</xdr:rowOff>
    </xdr:from>
    <xdr:to>
      <xdr:col>20</xdr:col>
      <xdr:colOff>246155</xdr:colOff>
      <xdr:row>16</xdr:row>
      <xdr:rowOff>2895765</xdr:rowOff>
    </xdr:to>
    <xdr:pic>
      <xdr:nvPicPr>
        <xdr:cNvPr id="11" name="Рисунок 10" descr="base_1_199721_196"/>
        <xdr:cNvPicPr preferRelativeResize="0">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4205572" y="6753390"/>
          <a:ext cx="442383"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95251</xdr:colOff>
      <xdr:row>16</xdr:row>
      <xdr:rowOff>1705425</xdr:rowOff>
    </xdr:from>
    <xdr:to>
      <xdr:col>21</xdr:col>
      <xdr:colOff>619126</xdr:colOff>
      <xdr:row>16</xdr:row>
      <xdr:rowOff>2019750</xdr:rowOff>
    </xdr:to>
    <xdr:pic>
      <xdr:nvPicPr>
        <xdr:cNvPr id="12" name="Рисунок 11" descr="base_1_199721_200"/>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5106651" y="5877375"/>
          <a:ext cx="5143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334131</xdr:colOff>
      <xdr:row>16</xdr:row>
      <xdr:rowOff>2992057</xdr:rowOff>
    </xdr:from>
    <xdr:to>
      <xdr:col>32</xdr:col>
      <xdr:colOff>319315</xdr:colOff>
      <xdr:row>16</xdr:row>
      <xdr:rowOff>3268282</xdr:rowOff>
    </xdr:to>
    <xdr:pic>
      <xdr:nvPicPr>
        <xdr:cNvPr id="13" name="Рисунок 12" descr="base_1_199721_243"/>
        <xdr:cNvPicPr preferRelativeResize="0">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1441531" y="7164007"/>
          <a:ext cx="594784"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401544</xdr:colOff>
      <xdr:row>16</xdr:row>
      <xdr:rowOff>2451952</xdr:rowOff>
    </xdr:from>
    <xdr:to>
      <xdr:col>24</xdr:col>
      <xdr:colOff>148603</xdr:colOff>
      <xdr:row>16</xdr:row>
      <xdr:rowOff>2766277</xdr:rowOff>
    </xdr:to>
    <xdr:pic>
      <xdr:nvPicPr>
        <xdr:cNvPr id="14" name="Рисунок 13" descr="base_1_199721_204"/>
        <xdr:cNvPicPr preferRelativeResize="0">
          <a:picLocks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6632144" y="6623902"/>
          <a:ext cx="356659"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359833</xdr:colOff>
      <xdr:row>16</xdr:row>
      <xdr:rowOff>2611057</xdr:rowOff>
    </xdr:from>
    <xdr:to>
      <xdr:col>26</xdr:col>
      <xdr:colOff>306916</xdr:colOff>
      <xdr:row>16</xdr:row>
      <xdr:rowOff>2925382</xdr:rowOff>
    </xdr:to>
    <xdr:pic>
      <xdr:nvPicPr>
        <xdr:cNvPr id="15" name="Рисунок 14" descr="base_1_199721_206"/>
        <xdr:cNvPicPr preferRelativeResize="0">
          <a:picLocks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7809633" y="6783007"/>
          <a:ext cx="556683"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204104</xdr:colOff>
      <xdr:row>16</xdr:row>
      <xdr:rowOff>3605894</xdr:rowOff>
    </xdr:from>
    <xdr:to>
      <xdr:col>28</xdr:col>
      <xdr:colOff>585106</xdr:colOff>
      <xdr:row>16</xdr:row>
      <xdr:rowOff>4055632</xdr:rowOff>
    </xdr:to>
    <xdr:pic>
      <xdr:nvPicPr>
        <xdr:cNvPr id="16" name="Рисунок 15" descr="base_1_199721_210"/>
        <xdr:cNvPicPr preferRelativeResize="0">
          <a:picLocks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8873104" y="7777844"/>
          <a:ext cx="990602" cy="21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369794</xdr:colOff>
      <xdr:row>16</xdr:row>
      <xdr:rowOff>2668600</xdr:rowOff>
    </xdr:from>
    <xdr:to>
      <xdr:col>34</xdr:col>
      <xdr:colOff>315446</xdr:colOff>
      <xdr:row>16</xdr:row>
      <xdr:rowOff>2944825</xdr:rowOff>
    </xdr:to>
    <xdr:pic>
      <xdr:nvPicPr>
        <xdr:cNvPr id="17" name="Рисунок 16" descr="base_1_199721_250"/>
        <xdr:cNvPicPr preferRelativeResize="0">
          <a:picLocks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2696394" y="6840550"/>
          <a:ext cx="555252"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528545</xdr:colOff>
      <xdr:row>16</xdr:row>
      <xdr:rowOff>2425271</xdr:rowOff>
    </xdr:from>
    <xdr:to>
      <xdr:col>4</xdr:col>
      <xdr:colOff>358590</xdr:colOff>
      <xdr:row>16</xdr:row>
      <xdr:rowOff>2716375</xdr:rowOff>
    </xdr:to>
    <xdr:pic>
      <xdr:nvPicPr>
        <xdr:cNvPr id="2" name="Рисунок 1" descr="base_1_199721_131"/>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67145" y="6597221"/>
          <a:ext cx="439645" cy="29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338044</xdr:colOff>
      <xdr:row>16</xdr:row>
      <xdr:rowOff>3041596</xdr:rowOff>
    </xdr:from>
    <xdr:to>
      <xdr:col>30</xdr:col>
      <xdr:colOff>323227</xdr:colOff>
      <xdr:row>16</xdr:row>
      <xdr:rowOff>3317821</xdr:rowOff>
    </xdr:to>
    <xdr:pic>
      <xdr:nvPicPr>
        <xdr:cNvPr id="3" name="Рисунок 2" descr="base_1_199721_214"/>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26244" y="7213546"/>
          <a:ext cx="594783"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37</xdr:col>
      <xdr:colOff>295446</xdr:colOff>
      <xdr:row>16</xdr:row>
      <xdr:rowOff>3735201</xdr:rowOff>
    </xdr:from>
    <xdr:to>
      <xdr:col>38</xdr:col>
      <xdr:colOff>280630</xdr:colOff>
      <xdr:row>16</xdr:row>
      <xdr:rowOff>4049526</xdr:rowOff>
    </xdr:to>
    <xdr:pic>
      <xdr:nvPicPr>
        <xdr:cNvPr id="4" name="Рисунок 3" descr="base_1_199721_259"/>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060446" y="7907151"/>
          <a:ext cx="594784"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328083</xdr:colOff>
      <xdr:row>16</xdr:row>
      <xdr:rowOff>3252105</xdr:rowOff>
    </xdr:from>
    <xdr:to>
      <xdr:col>6</xdr:col>
      <xdr:colOff>313267</xdr:colOff>
      <xdr:row>16</xdr:row>
      <xdr:rowOff>3566430</xdr:rowOff>
    </xdr:to>
    <xdr:pic>
      <xdr:nvPicPr>
        <xdr:cNvPr id="5" name="Рисунок 4" descr="base_1_199721_155"/>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85883" y="7424055"/>
          <a:ext cx="594784"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359834</xdr:colOff>
      <xdr:row>16</xdr:row>
      <xdr:rowOff>3199188</xdr:rowOff>
    </xdr:from>
    <xdr:to>
      <xdr:col>8</xdr:col>
      <xdr:colOff>259292</xdr:colOff>
      <xdr:row>16</xdr:row>
      <xdr:rowOff>3513513</xdr:rowOff>
    </xdr:to>
    <xdr:pic>
      <xdr:nvPicPr>
        <xdr:cNvPr id="6" name="Рисунок 5" descr="base_1_199721_159"/>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836834" y="7371138"/>
          <a:ext cx="509058"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306917</xdr:colOff>
      <xdr:row>16</xdr:row>
      <xdr:rowOff>3171975</xdr:rowOff>
    </xdr:from>
    <xdr:to>
      <xdr:col>10</xdr:col>
      <xdr:colOff>354542</xdr:colOff>
      <xdr:row>16</xdr:row>
      <xdr:rowOff>3486300</xdr:rowOff>
    </xdr:to>
    <xdr:pic>
      <xdr:nvPicPr>
        <xdr:cNvPr id="7" name="Рисунок 6" descr="base_1_199721_165"/>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003117" y="7343925"/>
          <a:ext cx="657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370416</xdr:colOff>
      <xdr:row>16</xdr:row>
      <xdr:rowOff>2810629</xdr:rowOff>
    </xdr:from>
    <xdr:to>
      <xdr:col>12</xdr:col>
      <xdr:colOff>231775</xdr:colOff>
      <xdr:row>16</xdr:row>
      <xdr:rowOff>3124954</xdr:rowOff>
    </xdr:to>
    <xdr:pic>
      <xdr:nvPicPr>
        <xdr:cNvPr id="8" name="Рисунок 7" descr="base_1_199721_169"/>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285816" y="6982579"/>
          <a:ext cx="470959"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455083</xdr:colOff>
      <xdr:row>16</xdr:row>
      <xdr:rowOff>2877152</xdr:rowOff>
    </xdr:from>
    <xdr:to>
      <xdr:col>14</xdr:col>
      <xdr:colOff>230716</xdr:colOff>
      <xdr:row>16</xdr:row>
      <xdr:rowOff>3191477</xdr:rowOff>
    </xdr:to>
    <xdr:pic>
      <xdr:nvPicPr>
        <xdr:cNvPr id="9" name="Рисунок 8" descr="base_1_199721_176"/>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0589683" y="7049102"/>
          <a:ext cx="385233"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326575</xdr:colOff>
      <xdr:row>16</xdr:row>
      <xdr:rowOff>3619500</xdr:rowOff>
    </xdr:from>
    <xdr:to>
      <xdr:col>16</xdr:col>
      <xdr:colOff>336197</xdr:colOff>
      <xdr:row>17</xdr:row>
      <xdr:rowOff>7408</xdr:rowOff>
    </xdr:to>
    <xdr:pic>
      <xdr:nvPicPr>
        <xdr:cNvPr id="10" name="Рисунок 9" descr="base_1_199721_183"/>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1680375" y="7791450"/>
          <a:ext cx="619222" cy="207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413372</xdr:colOff>
      <xdr:row>16</xdr:row>
      <xdr:rowOff>2581440</xdr:rowOff>
    </xdr:from>
    <xdr:to>
      <xdr:col>20</xdr:col>
      <xdr:colOff>246155</xdr:colOff>
      <xdr:row>16</xdr:row>
      <xdr:rowOff>2895765</xdr:rowOff>
    </xdr:to>
    <xdr:pic>
      <xdr:nvPicPr>
        <xdr:cNvPr id="11" name="Рисунок 10" descr="base_1_199721_196"/>
        <xdr:cNvPicPr preferRelativeResize="0">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4205572" y="6753390"/>
          <a:ext cx="442383"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95251</xdr:colOff>
      <xdr:row>16</xdr:row>
      <xdr:rowOff>1705425</xdr:rowOff>
    </xdr:from>
    <xdr:to>
      <xdr:col>21</xdr:col>
      <xdr:colOff>619126</xdr:colOff>
      <xdr:row>16</xdr:row>
      <xdr:rowOff>2019750</xdr:rowOff>
    </xdr:to>
    <xdr:pic>
      <xdr:nvPicPr>
        <xdr:cNvPr id="12" name="Рисунок 11" descr="base_1_199721_200"/>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5106651" y="5877375"/>
          <a:ext cx="5143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334131</xdr:colOff>
      <xdr:row>16</xdr:row>
      <xdr:rowOff>2992057</xdr:rowOff>
    </xdr:from>
    <xdr:to>
      <xdr:col>32</xdr:col>
      <xdr:colOff>319315</xdr:colOff>
      <xdr:row>16</xdr:row>
      <xdr:rowOff>3268282</xdr:rowOff>
    </xdr:to>
    <xdr:pic>
      <xdr:nvPicPr>
        <xdr:cNvPr id="13" name="Рисунок 12" descr="base_1_199721_243"/>
        <xdr:cNvPicPr preferRelativeResize="0">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1441531" y="7164007"/>
          <a:ext cx="594784"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401544</xdr:colOff>
      <xdr:row>16</xdr:row>
      <xdr:rowOff>2451952</xdr:rowOff>
    </xdr:from>
    <xdr:to>
      <xdr:col>24</xdr:col>
      <xdr:colOff>148603</xdr:colOff>
      <xdr:row>16</xdr:row>
      <xdr:rowOff>2766277</xdr:rowOff>
    </xdr:to>
    <xdr:pic>
      <xdr:nvPicPr>
        <xdr:cNvPr id="14" name="Рисунок 13" descr="base_1_199721_204"/>
        <xdr:cNvPicPr preferRelativeResize="0">
          <a:picLocks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6632144" y="6623902"/>
          <a:ext cx="356659"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359833</xdr:colOff>
      <xdr:row>16</xdr:row>
      <xdr:rowOff>2611057</xdr:rowOff>
    </xdr:from>
    <xdr:to>
      <xdr:col>26</xdr:col>
      <xdr:colOff>306916</xdr:colOff>
      <xdr:row>16</xdr:row>
      <xdr:rowOff>2925382</xdr:rowOff>
    </xdr:to>
    <xdr:pic>
      <xdr:nvPicPr>
        <xdr:cNvPr id="15" name="Рисунок 14" descr="base_1_199721_206"/>
        <xdr:cNvPicPr preferRelativeResize="0">
          <a:picLocks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7809633" y="6783007"/>
          <a:ext cx="556683"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204104</xdr:colOff>
      <xdr:row>16</xdr:row>
      <xdr:rowOff>3605894</xdr:rowOff>
    </xdr:from>
    <xdr:to>
      <xdr:col>28</xdr:col>
      <xdr:colOff>585106</xdr:colOff>
      <xdr:row>16</xdr:row>
      <xdr:rowOff>4055632</xdr:rowOff>
    </xdr:to>
    <xdr:pic>
      <xdr:nvPicPr>
        <xdr:cNvPr id="16" name="Рисунок 15" descr="base_1_199721_210"/>
        <xdr:cNvPicPr preferRelativeResize="0">
          <a:picLocks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8873104" y="7777844"/>
          <a:ext cx="990602" cy="21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369794</xdr:colOff>
      <xdr:row>16</xdr:row>
      <xdr:rowOff>2668600</xdr:rowOff>
    </xdr:from>
    <xdr:to>
      <xdr:col>34</xdr:col>
      <xdr:colOff>315446</xdr:colOff>
      <xdr:row>16</xdr:row>
      <xdr:rowOff>2944825</xdr:rowOff>
    </xdr:to>
    <xdr:pic>
      <xdr:nvPicPr>
        <xdr:cNvPr id="17" name="Рисунок 16" descr="base_1_199721_250"/>
        <xdr:cNvPicPr preferRelativeResize="0">
          <a:picLocks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2696394" y="6840550"/>
          <a:ext cx="555252"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Y329"/>
  <sheetViews>
    <sheetView workbookViewId="0">
      <selection activeCell="A10" sqref="A10:AY10"/>
    </sheetView>
  </sheetViews>
  <sheetFormatPr defaultRowHeight="15" x14ac:dyDescent="0.25"/>
  <cols>
    <col min="1" max="1" width="10.7109375" customWidth="1"/>
    <col min="2" max="2" width="28.140625" customWidth="1"/>
    <col min="3" max="3" width="23.42578125" customWidth="1"/>
  </cols>
  <sheetData>
    <row r="1" spans="1:51" ht="18.75"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2" t="s">
        <v>0</v>
      </c>
    </row>
    <row r="2" spans="1:51" ht="18.75" x14ac:dyDescent="0.3">
      <c r="A2" s="1"/>
      <c r="B2" s="1"/>
      <c r="C2" s="1"/>
      <c r="D2" s="1"/>
      <c r="E2" s="1"/>
      <c r="F2" s="1"/>
      <c r="G2" s="1"/>
      <c r="H2" s="1"/>
      <c r="I2" s="1"/>
      <c r="J2" s="3"/>
      <c r="K2" s="325"/>
      <c r="L2" s="325"/>
      <c r="M2" s="325"/>
      <c r="N2" s="325"/>
      <c r="O2" s="3"/>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4" t="s">
        <v>1</v>
      </c>
    </row>
    <row r="3" spans="1:51" ht="18.75" x14ac:dyDescent="0.3">
      <c r="A3" s="1"/>
      <c r="B3" s="1"/>
      <c r="C3" s="1"/>
      <c r="D3" s="1"/>
      <c r="E3" s="1"/>
      <c r="F3" s="1"/>
      <c r="G3" s="1"/>
      <c r="H3" s="1"/>
      <c r="I3" s="1"/>
      <c r="J3" s="5"/>
      <c r="K3" s="5"/>
      <c r="L3" s="5"/>
      <c r="M3" s="5"/>
      <c r="N3" s="5"/>
      <c r="O3" s="5"/>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4" t="s">
        <v>2</v>
      </c>
    </row>
    <row r="4" spans="1:51" ht="18.75" x14ac:dyDescent="0.25">
      <c r="A4" s="326" t="s">
        <v>3</v>
      </c>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row>
    <row r="5" spans="1:51" ht="18.75" x14ac:dyDescent="0.3">
      <c r="A5" s="327" t="s">
        <v>4</v>
      </c>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AS5" s="327"/>
      <c r="AT5" s="327"/>
      <c r="AU5" s="327"/>
      <c r="AV5" s="327"/>
      <c r="AW5" s="327"/>
      <c r="AX5" s="327"/>
      <c r="AY5" s="327"/>
    </row>
    <row r="6" spans="1:51"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ht="18.75" x14ac:dyDescent="0.25">
      <c r="A7" s="328" t="s">
        <v>191</v>
      </c>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28"/>
      <c r="AY7" s="328"/>
    </row>
    <row r="8" spans="1:51" ht="15.75" x14ac:dyDescent="0.25">
      <c r="A8" s="324" t="s">
        <v>5</v>
      </c>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row>
    <row r="9" spans="1:51"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row>
    <row r="10" spans="1:51" ht="18.75" x14ac:dyDescent="0.25">
      <c r="A10" s="328" t="s">
        <v>1088</v>
      </c>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row>
    <row r="11" spans="1:51" ht="18.75" x14ac:dyDescent="0.25">
      <c r="A11" s="6"/>
      <c r="B11" s="6"/>
      <c r="C11" s="6"/>
      <c r="D11" s="6"/>
      <c r="E11" s="6"/>
      <c r="F11" s="6"/>
      <c r="G11" s="6"/>
      <c r="H11" s="6"/>
      <c r="I11" s="6"/>
      <c r="J11" s="6"/>
      <c r="K11" s="6"/>
      <c r="L11" s="6"/>
      <c r="M11" s="6"/>
      <c r="N11" s="6"/>
      <c r="O11" s="6"/>
      <c r="P11" s="7"/>
      <c r="Q11" s="7"/>
      <c r="R11" s="7"/>
      <c r="S11" s="7"/>
      <c r="T11" s="7"/>
      <c r="U11" s="7"/>
      <c r="V11" s="7"/>
      <c r="W11" s="7"/>
      <c r="X11" s="7"/>
      <c r="Y11" s="7"/>
      <c r="Z11" s="7"/>
      <c r="AA11" s="7"/>
      <c r="AB11" s="7"/>
      <c r="AC11" s="7"/>
      <c r="AD11" s="7"/>
      <c r="AE11" s="7"/>
      <c r="AF11" s="7"/>
      <c r="AG11" s="7"/>
      <c r="AH11" s="6"/>
      <c r="AI11" s="6"/>
      <c r="AJ11" s="6"/>
      <c r="AK11" s="6"/>
      <c r="AL11" s="6"/>
      <c r="AM11" s="6"/>
      <c r="AN11" s="6"/>
      <c r="AO11" s="6"/>
      <c r="AP11" s="6"/>
      <c r="AQ11" s="6"/>
      <c r="AR11" s="6"/>
      <c r="AS11" s="6"/>
      <c r="AT11" s="1"/>
      <c r="AU11" s="1"/>
      <c r="AV11" s="1"/>
      <c r="AW11" s="1"/>
      <c r="AX11" s="1"/>
      <c r="AY11" s="1"/>
    </row>
    <row r="12" spans="1:51" ht="18.75" x14ac:dyDescent="0.3">
      <c r="A12" s="329" t="s">
        <v>1092</v>
      </c>
      <c r="B12" s="329"/>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row>
    <row r="13" spans="1:51" ht="15.75" x14ac:dyDescent="0.25">
      <c r="A13" s="330" t="s">
        <v>6</v>
      </c>
      <c r="B13" s="330"/>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row>
    <row r="14" spans="1:51" ht="18.75" x14ac:dyDescent="0.3">
      <c r="A14" s="329"/>
      <c r="B14" s="329"/>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8"/>
      <c r="AU14" s="8"/>
      <c r="AV14" s="8"/>
      <c r="AW14" s="8"/>
      <c r="AX14" s="8"/>
      <c r="AY14" s="8"/>
    </row>
    <row r="15" spans="1:51" ht="15.75" x14ac:dyDescent="0.25">
      <c r="A15" s="331" t="s">
        <v>7</v>
      </c>
      <c r="B15" s="331" t="s">
        <v>8</v>
      </c>
      <c r="C15" s="331" t="s">
        <v>9</v>
      </c>
      <c r="D15" s="331" t="s">
        <v>10</v>
      </c>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row>
    <row r="16" spans="1:51" ht="63.75" customHeight="1" x14ac:dyDescent="0.25">
      <c r="A16" s="331"/>
      <c r="B16" s="331"/>
      <c r="C16" s="331"/>
      <c r="D16" s="331" t="s">
        <v>11</v>
      </c>
      <c r="E16" s="331"/>
      <c r="F16" s="331"/>
      <c r="G16" s="331"/>
      <c r="H16" s="331"/>
      <c r="I16" s="331"/>
      <c r="J16" s="331"/>
      <c r="K16" s="331"/>
      <c r="L16" s="331"/>
      <c r="M16" s="331"/>
      <c r="N16" s="331"/>
      <c r="O16" s="331"/>
      <c r="P16" s="331"/>
      <c r="Q16" s="331"/>
      <c r="R16" s="331"/>
      <c r="S16" s="331"/>
      <c r="T16" s="331" t="s">
        <v>12</v>
      </c>
      <c r="U16" s="331"/>
      <c r="V16" s="331"/>
      <c r="W16" s="331"/>
      <c r="X16" s="331"/>
      <c r="Y16" s="331"/>
      <c r="Z16" s="331"/>
      <c r="AA16" s="331"/>
      <c r="AB16" s="331"/>
      <c r="AC16" s="331"/>
      <c r="AD16" s="334" t="s">
        <v>13</v>
      </c>
      <c r="AE16" s="334"/>
      <c r="AF16" s="334"/>
      <c r="AG16" s="334"/>
      <c r="AH16" s="334"/>
      <c r="AI16" s="334"/>
      <c r="AJ16" s="331" t="s">
        <v>14</v>
      </c>
      <c r="AK16" s="331"/>
      <c r="AL16" s="331"/>
      <c r="AM16" s="331"/>
      <c r="AN16" s="331" t="s">
        <v>15</v>
      </c>
      <c r="AO16" s="331"/>
      <c r="AP16" s="331"/>
      <c r="AQ16" s="331"/>
      <c r="AR16" s="331"/>
      <c r="AS16" s="331"/>
      <c r="AT16" s="331" t="s">
        <v>16</v>
      </c>
      <c r="AU16" s="331"/>
      <c r="AV16" s="331"/>
      <c r="AW16" s="331"/>
      <c r="AX16" s="331" t="s">
        <v>17</v>
      </c>
      <c r="AY16" s="331"/>
    </row>
    <row r="17" spans="1:51" ht="300.75" customHeight="1" x14ac:dyDescent="0.25">
      <c r="A17" s="331"/>
      <c r="B17" s="331"/>
      <c r="C17" s="331"/>
      <c r="D17" s="332" t="s">
        <v>18</v>
      </c>
      <c r="E17" s="333"/>
      <c r="F17" s="332" t="s">
        <v>19</v>
      </c>
      <c r="G17" s="333"/>
      <c r="H17" s="332" t="s">
        <v>20</v>
      </c>
      <c r="I17" s="333"/>
      <c r="J17" s="332" t="s">
        <v>21</v>
      </c>
      <c r="K17" s="333"/>
      <c r="L17" s="332" t="s">
        <v>22</v>
      </c>
      <c r="M17" s="333"/>
      <c r="N17" s="332" t="s">
        <v>23</v>
      </c>
      <c r="O17" s="333"/>
      <c r="P17" s="332" t="s">
        <v>24</v>
      </c>
      <c r="Q17" s="333"/>
      <c r="R17" s="335" t="s">
        <v>25</v>
      </c>
      <c r="S17" s="336"/>
      <c r="T17" s="332" t="s">
        <v>26</v>
      </c>
      <c r="U17" s="333"/>
      <c r="V17" s="332" t="s">
        <v>27</v>
      </c>
      <c r="W17" s="333"/>
      <c r="X17" s="332" t="s">
        <v>28</v>
      </c>
      <c r="Y17" s="333"/>
      <c r="Z17" s="332" t="s">
        <v>29</v>
      </c>
      <c r="AA17" s="333"/>
      <c r="AB17" s="332" t="s">
        <v>30</v>
      </c>
      <c r="AC17" s="333"/>
      <c r="AD17" s="332" t="s">
        <v>31</v>
      </c>
      <c r="AE17" s="333"/>
      <c r="AF17" s="332" t="s">
        <v>32</v>
      </c>
      <c r="AG17" s="333"/>
      <c r="AH17" s="332" t="s">
        <v>33</v>
      </c>
      <c r="AI17" s="333"/>
      <c r="AJ17" s="332" t="s">
        <v>34</v>
      </c>
      <c r="AK17" s="333"/>
      <c r="AL17" s="332" t="s">
        <v>35</v>
      </c>
      <c r="AM17" s="333"/>
      <c r="AN17" s="335" t="s">
        <v>36</v>
      </c>
      <c r="AO17" s="336"/>
      <c r="AP17" s="332" t="s">
        <v>37</v>
      </c>
      <c r="AQ17" s="333"/>
      <c r="AR17" s="332" t="s">
        <v>38</v>
      </c>
      <c r="AS17" s="333"/>
      <c r="AT17" s="332" t="s">
        <v>39</v>
      </c>
      <c r="AU17" s="333"/>
      <c r="AV17" s="332" t="s">
        <v>40</v>
      </c>
      <c r="AW17" s="333"/>
      <c r="AX17" s="335" t="s">
        <v>41</v>
      </c>
      <c r="AY17" s="336"/>
    </row>
    <row r="18" spans="1:51" ht="98.25" customHeight="1" x14ac:dyDescent="0.25">
      <c r="A18" s="331"/>
      <c r="B18" s="331"/>
      <c r="C18" s="331"/>
      <c r="D18" s="9" t="s">
        <v>42</v>
      </c>
      <c r="E18" s="9" t="s">
        <v>43</v>
      </c>
      <c r="F18" s="9" t="s">
        <v>42</v>
      </c>
      <c r="G18" s="9" t="s">
        <v>43</v>
      </c>
      <c r="H18" s="9" t="s">
        <v>42</v>
      </c>
      <c r="I18" s="9" t="s">
        <v>43</v>
      </c>
      <c r="J18" s="9" t="s">
        <v>42</v>
      </c>
      <c r="K18" s="9" t="s">
        <v>43</v>
      </c>
      <c r="L18" s="9" t="s">
        <v>42</v>
      </c>
      <c r="M18" s="9" t="s">
        <v>43</v>
      </c>
      <c r="N18" s="9" t="s">
        <v>42</v>
      </c>
      <c r="O18" s="9" t="s">
        <v>43</v>
      </c>
      <c r="P18" s="9" t="s">
        <v>42</v>
      </c>
      <c r="Q18" s="9" t="s">
        <v>43</v>
      </c>
      <c r="R18" s="9" t="s">
        <v>42</v>
      </c>
      <c r="S18" s="9" t="s">
        <v>43</v>
      </c>
      <c r="T18" s="9" t="s">
        <v>42</v>
      </c>
      <c r="U18" s="9" t="s">
        <v>43</v>
      </c>
      <c r="V18" s="9" t="s">
        <v>42</v>
      </c>
      <c r="W18" s="9" t="s">
        <v>43</v>
      </c>
      <c r="X18" s="9" t="s">
        <v>42</v>
      </c>
      <c r="Y18" s="9" t="s">
        <v>43</v>
      </c>
      <c r="Z18" s="9" t="s">
        <v>42</v>
      </c>
      <c r="AA18" s="9" t="s">
        <v>43</v>
      </c>
      <c r="AB18" s="9" t="s">
        <v>42</v>
      </c>
      <c r="AC18" s="9" t="s">
        <v>43</v>
      </c>
      <c r="AD18" s="9" t="s">
        <v>42</v>
      </c>
      <c r="AE18" s="9" t="s">
        <v>43</v>
      </c>
      <c r="AF18" s="9" t="s">
        <v>42</v>
      </c>
      <c r="AG18" s="9" t="s">
        <v>43</v>
      </c>
      <c r="AH18" s="9" t="s">
        <v>42</v>
      </c>
      <c r="AI18" s="9" t="s">
        <v>43</v>
      </c>
      <c r="AJ18" s="9" t="s">
        <v>42</v>
      </c>
      <c r="AK18" s="9" t="s">
        <v>43</v>
      </c>
      <c r="AL18" s="9" t="s">
        <v>42</v>
      </c>
      <c r="AM18" s="9" t="s">
        <v>43</v>
      </c>
      <c r="AN18" s="9" t="s">
        <v>42</v>
      </c>
      <c r="AO18" s="9" t="s">
        <v>43</v>
      </c>
      <c r="AP18" s="9" t="s">
        <v>42</v>
      </c>
      <c r="AQ18" s="9" t="s">
        <v>43</v>
      </c>
      <c r="AR18" s="9" t="s">
        <v>42</v>
      </c>
      <c r="AS18" s="9" t="s">
        <v>43</v>
      </c>
      <c r="AT18" s="9" t="s">
        <v>42</v>
      </c>
      <c r="AU18" s="9" t="s">
        <v>43</v>
      </c>
      <c r="AV18" s="9" t="s">
        <v>42</v>
      </c>
      <c r="AW18" s="9" t="s">
        <v>43</v>
      </c>
      <c r="AX18" s="9" t="s">
        <v>42</v>
      </c>
      <c r="AY18" s="9" t="s">
        <v>43</v>
      </c>
    </row>
    <row r="19" spans="1:51" ht="17.25" customHeight="1" x14ac:dyDescent="0.25">
      <c r="A19" s="10">
        <v>1</v>
      </c>
      <c r="B19" s="11">
        <v>2</v>
      </c>
      <c r="C19" s="10">
        <v>3</v>
      </c>
      <c r="D19" s="12" t="s">
        <v>44</v>
      </c>
      <c r="E19" s="12" t="s">
        <v>45</v>
      </c>
      <c r="F19" s="12" t="s">
        <v>46</v>
      </c>
      <c r="G19" s="12" t="s">
        <v>47</v>
      </c>
      <c r="H19" s="12" t="s">
        <v>48</v>
      </c>
      <c r="I19" s="12" t="s">
        <v>49</v>
      </c>
      <c r="J19" s="12" t="s">
        <v>50</v>
      </c>
      <c r="K19" s="12" t="s">
        <v>51</v>
      </c>
      <c r="L19" s="12" t="s">
        <v>52</v>
      </c>
      <c r="M19" s="12" t="s">
        <v>53</v>
      </c>
      <c r="N19" s="12" t="s">
        <v>54</v>
      </c>
      <c r="O19" s="12" t="s">
        <v>55</v>
      </c>
      <c r="P19" s="12" t="s">
        <v>56</v>
      </c>
      <c r="Q19" s="12" t="s">
        <v>57</v>
      </c>
      <c r="R19" s="12" t="s">
        <v>58</v>
      </c>
      <c r="S19" s="12" t="s">
        <v>59</v>
      </c>
      <c r="T19" s="12" t="s">
        <v>60</v>
      </c>
      <c r="U19" s="12" t="s">
        <v>61</v>
      </c>
      <c r="V19" s="12" t="s">
        <v>62</v>
      </c>
      <c r="W19" s="12" t="s">
        <v>63</v>
      </c>
      <c r="X19" s="12" t="s">
        <v>64</v>
      </c>
      <c r="Y19" s="12" t="s">
        <v>65</v>
      </c>
      <c r="Z19" s="12" t="s">
        <v>66</v>
      </c>
      <c r="AA19" s="12" t="s">
        <v>67</v>
      </c>
      <c r="AB19" s="12" t="s">
        <v>68</v>
      </c>
      <c r="AC19" s="12" t="s">
        <v>69</v>
      </c>
      <c r="AD19" s="12" t="s">
        <v>70</v>
      </c>
      <c r="AE19" s="12" t="s">
        <v>71</v>
      </c>
      <c r="AF19" s="12" t="s">
        <v>72</v>
      </c>
      <c r="AG19" s="12" t="s">
        <v>73</v>
      </c>
      <c r="AH19" s="12" t="s">
        <v>74</v>
      </c>
      <c r="AI19" s="12" t="s">
        <v>75</v>
      </c>
      <c r="AJ19" s="12" t="s">
        <v>76</v>
      </c>
      <c r="AK19" s="12" t="s">
        <v>77</v>
      </c>
      <c r="AL19" s="12" t="s">
        <v>78</v>
      </c>
      <c r="AM19" s="12" t="s">
        <v>79</v>
      </c>
      <c r="AN19" s="12" t="s">
        <v>80</v>
      </c>
      <c r="AO19" s="12" t="s">
        <v>81</v>
      </c>
      <c r="AP19" s="12" t="s">
        <v>82</v>
      </c>
      <c r="AQ19" s="12" t="s">
        <v>83</v>
      </c>
      <c r="AR19" s="12" t="s">
        <v>84</v>
      </c>
      <c r="AS19" s="12" t="s">
        <v>85</v>
      </c>
      <c r="AT19" s="12" t="s">
        <v>86</v>
      </c>
      <c r="AU19" s="12" t="s">
        <v>87</v>
      </c>
      <c r="AV19" s="12" t="s">
        <v>88</v>
      </c>
      <c r="AW19" s="12" t="s">
        <v>89</v>
      </c>
      <c r="AX19" s="12" t="s">
        <v>90</v>
      </c>
      <c r="AY19" s="12" t="s">
        <v>91</v>
      </c>
    </row>
    <row r="20" spans="1:51" ht="73.5" customHeight="1" x14ac:dyDescent="0.25">
      <c r="A20" s="13" t="s">
        <v>92</v>
      </c>
      <c r="B20" s="14" t="s">
        <v>93</v>
      </c>
      <c r="C20" s="15" t="s">
        <v>94</v>
      </c>
      <c r="D20" s="16" t="s">
        <v>95</v>
      </c>
      <c r="E20" s="16" t="s">
        <v>95</v>
      </c>
      <c r="F20" s="16" t="s">
        <v>95</v>
      </c>
      <c r="G20" s="16" t="s">
        <v>95</v>
      </c>
      <c r="H20" s="16" t="s">
        <v>95</v>
      </c>
      <c r="I20" s="16" t="s">
        <v>95</v>
      </c>
      <c r="J20" s="16" t="s">
        <v>95</v>
      </c>
      <c r="K20" s="16" t="s">
        <v>95</v>
      </c>
      <c r="L20" s="16" t="s">
        <v>95</v>
      </c>
      <c r="M20" s="16" t="s">
        <v>95</v>
      </c>
      <c r="N20" s="16" t="s">
        <v>95</v>
      </c>
      <c r="O20" s="16" t="s">
        <v>95</v>
      </c>
      <c r="P20" s="16" t="s">
        <v>95</v>
      </c>
      <c r="Q20" s="16" t="s">
        <v>95</v>
      </c>
      <c r="R20" s="16" t="s">
        <v>95</v>
      </c>
      <c r="S20" s="16" t="s">
        <v>95</v>
      </c>
      <c r="T20" s="16" t="s">
        <v>95</v>
      </c>
      <c r="U20" s="16" t="s">
        <v>95</v>
      </c>
      <c r="V20" s="16" t="s">
        <v>95</v>
      </c>
      <c r="W20" s="16" t="s">
        <v>95</v>
      </c>
      <c r="X20" s="16" t="s">
        <v>95</v>
      </c>
      <c r="Y20" s="16" t="s">
        <v>95</v>
      </c>
      <c r="Z20" s="16" t="s">
        <v>95</v>
      </c>
      <c r="AA20" s="16" t="s">
        <v>95</v>
      </c>
      <c r="AB20" s="16" t="s">
        <v>95</v>
      </c>
      <c r="AC20" s="16" t="s">
        <v>95</v>
      </c>
      <c r="AD20" s="16" t="s">
        <v>95</v>
      </c>
      <c r="AE20" s="16" t="s">
        <v>95</v>
      </c>
      <c r="AF20" s="16" t="s">
        <v>95</v>
      </c>
      <c r="AG20" s="16" t="s">
        <v>95</v>
      </c>
      <c r="AH20" s="16" t="s">
        <v>95</v>
      </c>
      <c r="AI20" s="16" t="s">
        <v>95</v>
      </c>
      <c r="AJ20" s="16" t="s">
        <v>95</v>
      </c>
      <c r="AK20" s="16" t="s">
        <v>95</v>
      </c>
      <c r="AL20" s="16" t="s">
        <v>95</v>
      </c>
      <c r="AM20" s="16" t="s">
        <v>95</v>
      </c>
      <c r="AN20" s="16" t="s">
        <v>95</v>
      </c>
      <c r="AO20" s="16" t="s">
        <v>95</v>
      </c>
      <c r="AP20" s="16" t="s">
        <v>95</v>
      </c>
      <c r="AQ20" s="16" t="s">
        <v>95</v>
      </c>
      <c r="AR20" s="16" t="s">
        <v>95</v>
      </c>
      <c r="AS20" s="16" t="s">
        <v>95</v>
      </c>
      <c r="AT20" s="16" t="s">
        <v>95</v>
      </c>
      <c r="AU20" s="16" t="s">
        <v>95</v>
      </c>
      <c r="AV20" s="16" t="s">
        <v>95</v>
      </c>
      <c r="AW20" s="16" t="s">
        <v>95</v>
      </c>
      <c r="AX20" s="16" t="s">
        <v>95</v>
      </c>
      <c r="AY20" s="16" t="s">
        <v>95</v>
      </c>
    </row>
    <row r="21" spans="1:51" ht="39.75" customHeight="1" x14ac:dyDescent="0.25">
      <c r="A21" s="17" t="s">
        <v>96</v>
      </c>
      <c r="B21" s="18" t="s">
        <v>97</v>
      </c>
      <c r="C21" s="15" t="s">
        <v>94</v>
      </c>
      <c r="D21" s="16" t="s">
        <v>95</v>
      </c>
      <c r="E21" s="16" t="s">
        <v>95</v>
      </c>
      <c r="F21" s="16" t="s">
        <v>95</v>
      </c>
      <c r="G21" s="16" t="s">
        <v>95</v>
      </c>
      <c r="H21" s="16" t="s">
        <v>95</v>
      </c>
      <c r="I21" s="16" t="s">
        <v>95</v>
      </c>
      <c r="J21" s="16" t="s">
        <v>95</v>
      </c>
      <c r="K21" s="16" t="s">
        <v>95</v>
      </c>
      <c r="L21" s="16" t="s">
        <v>95</v>
      </c>
      <c r="M21" s="16" t="s">
        <v>95</v>
      </c>
      <c r="N21" s="16" t="s">
        <v>95</v>
      </c>
      <c r="O21" s="16" t="s">
        <v>95</v>
      </c>
      <c r="P21" s="16" t="s">
        <v>95</v>
      </c>
      <c r="Q21" s="16" t="s">
        <v>95</v>
      </c>
      <c r="R21" s="16" t="s">
        <v>95</v>
      </c>
      <c r="S21" s="16" t="s">
        <v>95</v>
      </c>
      <c r="T21" s="16" t="s">
        <v>95</v>
      </c>
      <c r="U21" s="16" t="s">
        <v>95</v>
      </c>
      <c r="V21" s="16" t="s">
        <v>95</v>
      </c>
      <c r="W21" s="16" t="s">
        <v>95</v>
      </c>
      <c r="X21" s="16" t="s">
        <v>95</v>
      </c>
      <c r="Y21" s="16" t="s">
        <v>95</v>
      </c>
      <c r="Z21" s="16" t="s">
        <v>95</v>
      </c>
      <c r="AA21" s="16" t="s">
        <v>95</v>
      </c>
      <c r="AB21" s="16" t="s">
        <v>95</v>
      </c>
      <c r="AC21" s="16" t="s">
        <v>95</v>
      </c>
      <c r="AD21" s="16" t="s">
        <v>95</v>
      </c>
      <c r="AE21" s="16" t="s">
        <v>95</v>
      </c>
      <c r="AF21" s="16" t="s">
        <v>95</v>
      </c>
      <c r="AG21" s="16" t="s">
        <v>95</v>
      </c>
      <c r="AH21" s="16" t="s">
        <v>95</v>
      </c>
      <c r="AI21" s="16" t="s">
        <v>95</v>
      </c>
      <c r="AJ21" s="16" t="s">
        <v>95</v>
      </c>
      <c r="AK21" s="16" t="s">
        <v>95</v>
      </c>
      <c r="AL21" s="16" t="s">
        <v>95</v>
      </c>
      <c r="AM21" s="16" t="s">
        <v>95</v>
      </c>
      <c r="AN21" s="16" t="s">
        <v>95</v>
      </c>
      <c r="AO21" s="16" t="s">
        <v>95</v>
      </c>
      <c r="AP21" s="16" t="s">
        <v>95</v>
      </c>
      <c r="AQ21" s="16" t="s">
        <v>95</v>
      </c>
      <c r="AR21" s="16" t="s">
        <v>95</v>
      </c>
      <c r="AS21" s="16" t="s">
        <v>95</v>
      </c>
      <c r="AT21" s="16" t="s">
        <v>95</v>
      </c>
      <c r="AU21" s="16" t="s">
        <v>95</v>
      </c>
      <c r="AV21" s="16" t="s">
        <v>95</v>
      </c>
      <c r="AW21" s="16" t="s">
        <v>95</v>
      </c>
      <c r="AX21" s="16" t="s">
        <v>95</v>
      </c>
      <c r="AY21" s="16" t="s">
        <v>95</v>
      </c>
    </row>
    <row r="22" spans="1:51" ht="82.5" customHeight="1" x14ac:dyDescent="0.25">
      <c r="A22" s="17" t="s">
        <v>98</v>
      </c>
      <c r="B22" s="18" t="s">
        <v>99</v>
      </c>
      <c r="C22" s="15" t="s">
        <v>94</v>
      </c>
      <c r="D22" s="16" t="s">
        <v>95</v>
      </c>
      <c r="E22" s="16" t="s">
        <v>95</v>
      </c>
      <c r="F22" s="16" t="s">
        <v>95</v>
      </c>
      <c r="G22" s="16" t="s">
        <v>95</v>
      </c>
      <c r="H22" s="16" t="s">
        <v>95</v>
      </c>
      <c r="I22" s="16" t="s">
        <v>95</v>
      </c>
      <c r="J22" s="16" t="s">
        <v>95</v>
      </c>
      <c r="K22" s="16" t="s">
        <v>95</v>
      </c>
      <c r="L22" s="16" t="s">
        <v>95</v>
      </c>
      <c r="M22" s="16" t="s">
        <v>95</v>
      </c>
      <c r="N22" s="16" t="s">
        <v>95</v>
      </c>
      <c r="O22" s="16" t="s">
        <v>95</v>
      </c>
      <c r="P22" s="16" t="s">
        <v>95</v>
      </c>
      <c r="Q22" s="16" t="s">
        <v>95</v>
      </c>
      <c r="R22" s="16" t="s">
        <v>95</v>
      </c>
      <c r="S22" s="16" t="s">
        <v>95</v>
      </c>
      <c r="T22" s="16" t="s">
        <v>95</v>
      </c>
      <c r="U22" s="16" t="s">
        <v>95</v>
      </c>
      <c r="V22" s="16" t="s">
        <v>95</v>
      </c>
      <c r="W22" s="16" t="s">
        <v>95</v>
      </c>
      <c r="X22" s="16" t="s">
        <v>95</v>
      </c>
      <c r="Y22" s="16" t="s">
        <v>95</v>
      </c>
      <c r="Z22" s="16" t="s">
        <v>95</v>
      </c>
      <c r="AA22" s="16" t="s">
        <v>95</v>
      </c>
      <c r="AB22" s="16" t="s">
        <v>95</v>
      </c>
      <c r="AC22" s="16" t="s">
        <v>95</v>
      </c>
      <c r="AD22" s="16" t="s">
        <v>95</v>
      </c>
      <c r="AE22" s="16" t="s">
        <v>95</v>
      </c>
      <c r="AF22" s="16" t="s">
        <v>95</v>
      </c>
      <c r="AG22" s="16" t="s">
        <v>95</v>
      </c>
      <c r="AH22" s="16" t="s">
        <v>95</v>
      </c>
      <c r="AI22" s="16" t="s">
        <v>95</v>
      </c>
      <c r="AJ22" s="16" t="s">
        <v>95</v>
      </c>
      <c r="AK22" s="16" t="s">
        <v>95</v>
      </c>
      <c r="AL22" s="16" t="s">
        <v>95</v>
      </c>
      <c r="AM22" s="16" t="s">
        <v>95</v>
      </c>
      <c r="AN22" s="16" t="s">
        <v>95</v>
      </c>
      <c r="AO22" s="16" t="s">
        <v>95</v>
      </c>
      <c r="AP22" s="16" t="s">
        <v>95</v>
      </c>
      <c r="AQ22" s="16" t="s">
        <v>95</v>
      </c>
      <c r="AR22" s="16" t="s">
        <v>95</v>
      </c>
      <c r="AS22" s="16" t="s">
        <v>95</v>
      </c>
      <c r="AT22" s="16" t="s">
        <v>95</v>
      </c>
      <c r="AU22" s="16" t="s">
        <v>95</v>
      </c>
      <c r="AV22" s="16" t="s">
        <v>95</v>
      </c>
      <c r="AW22" s="16" t="s">
        <v>95</v>
      </c>
      <c r="AX22" s="16" t="s">
        <v>95</v>
      </c>
      <c r="AY22" s="16" t="s">
        <v>95</v>
      </c>
    </row>
    <row r="23" spans="1:51" ht="121.5" customHeight="1" x14ac:dyDescent="0.25">
      <c r="A23" s="17" t="s">
        <v>100</v>
      </c>
      <c r="B23" s="19" t="s">
        <v>101</v>
      </c>
      <c r="C23" s="15" t="s">
        <v>94</v>
      </c>
      <c r="D23" s="16" t="s">
        <v>95</v>
      </c>
      <c r="E23" s="16" t="s">
        <v>95</v>
      </c>
      <c r="F23" s="16" t="s">
        <v>95</v>
      </c>
      <c r="G23" s="16" t="s">
        <v>95</v>
      </c>
      <c r="H23" s="16" t="s">
        <v>95</v>
      </c>
      <c r="I23" s="16" t="s">
        <v>95</v>
      </c>
      <c r="J23" s="16" t="s">
        <v>95</v>
      </c>
      <c r="K23" s="16" t="s">
        <v>95</v>
      </c>
      <c r="L23" s="16" t="s">
        <v>95</v>
      </c>
      <c r="M23" s="16" t="s">
        <v>95</v>
      </c>
      <c r="N23" s="16" t="s">
        <v>95</v>
      </c>
      <c r="O23" s="16" t="s">
        <v>95</v>
      </c>
      <c r="P23" s="16" t="s">
        <v>95</v>
      </c>
      <c r="Q23" s="16" t="s">
        <v>95</v>
      </c>
      <c r="R23" s="16" t="s">
        <v>95</v>
      </c>
      <c r="S23" s="16" t="s">
        <v>95</v>
      </c>
      <c r="T23" s="16" t="s">
        <v>95</v>
      </c>
      <c r="U23" s="16" t="s">
        <v>95</v>
      </c>
      <c r="V23" s="16" t="s">
        <v>95</v>
      </c>
      <c r="W23" s="16" t="s">
        <v>95</v>
      </c>
      <c r="X23" s="16" t="s">
        <v>95</v>
      </c>
      <c r="Y23" s="16" t="s">
        <v>95</v>
      </c>
      <c r="Z23" s="16" t="s">
        <v>95</v>
      </c>
      <c r="AA23" s="16" t="s">
        <v>95</v>
      </c>
      <c r="AB23" s="16" t="s">
        <v>95</v>
      </c>
      <c r="AC23" s="16" t="s">
        <v>95</v>
      </c>
      <c r="AD23" s="16" t="s">
        <v>95</v>
      </c>
      <c r="AE23" s="16" t="s">
        <v>95</v>
      </c>
      <c r="AF23" s="16" t="s">
        <v>95</v>
      </c>
      <c r="AG23" s="16" t="s">
        <v>95</v>
      </c>
      <c r="AH23" s="16" t="s">
        <v>95</v>
      </c>
      <c r="AI23" s="16" t="s">
        <v>95</v>
      </c>
      <c r="AJ23" s="16" t="s">
        <v>95</v>
      </c>
      <c r="AK23" s="16" t="s">
        <v>95</v>
      </c>
      <c r="AL23" s="16" t="s">
        <v>95</v>
      </c>
      <c r="AM23" s="16" t="s">
        <v>95</v>
      </c>
      <c r="AN23" s="16" t="s">
        <v>95</v>
      </c>
      <c r="AO23" s="16" t="s">
        <v>95</v>
      </c>
      <c r="AP23" s="16" t="s">
        <v>95</v>
      </c>
      <c r="AQ23" s="16" t="s">
        <v>95</v>
      </c>
      <c r="AR23" s="16" t="s">
        <v>95</v>
      </c>
      <c r="AS23" s="16" t="s">
        <v>95</v>
      </c>
      <c r="AT23" s="16" t="s">
        <v>95</v>
      </c>
      <c r="AU23" s="16" t="s">
        <v>95</v>
      </c>
      <c r="AV23" s="16" t="s">
        <v>95</v>
      </c>
      <c r="AW23" s="16" t="s">
        <v>95</v>
      </c>
      <c r="AX23" s="16" t="s">
        <v>95</v>
      </c>
      <c r="AY23" s="16" t="s">
        <v>95</v>
      </c>
    </row>
    <row r="24" spans="1:51" ht="93" customHeight="1" x14ac:dyDescent="0.25">
      <c r="A24" s="17" t="s">
        <v>102</v>
      </c>
      <c r="B24" s="18" t="s">
        <v>103</v>
      </c>
      <c r="C24" s="15" t="s">
        <v>94</v>
      </c>
      <c r="D24" s="16" t="s">
        <v>95</v>
      </c>
      <c r="E24" s="16" t="s">
        <v>95</v>
      </c>
      <c r="F24" s="16" t="s">
        <v>95</v>
      </c>
      <c r="G24" s="16" t="s">
        <v>95</v>
      </c>
      <c r="H24" s="16" t="s">
        <v>95</v>
      </c>
      <c r="I24" s="16" t="s">
        <v>95</v>
      </c>
      <c r="J24" s="16" t="s">
        <v>95</v>
      </c>
      <c r="K24" s="16" t="s">
        <v>95</v>
      </c>
      <c r="L24" s="16" t="s">
        <v>95</v>
      </c>
      <c r="M24" s="16" t="s">
        <v>95</v>
      </c>
      <c r="N24" s="16" t="s">
        <v>95</v>
      </c>
      <c r="O24" s="16" t="s">
        <v>95</v>
      </c>
      <c r="P24" s="16" t="s">
        <v>95</v>
      </c>
      <c r="Q24" s="16" t="s">
        <v>95</v>
      </c>
      <c r="R24" s="16" t="s">
        <v>95</v>
      </c>
      <c r="S24" s="16" t="s">
        <v>95</v>
      </c>
      <c r="T24" s="16" t="s">
        <v>95</v>
      </c>
      <c r="U24" s="16" t="s">
        <v>95</v>
      </c>
      <c r="V24" s="16" t="s">
        <v>95</v>
      </c>
      <c r="W24" s="16" t="s">
        <v>95</v>
      </c>
      <c r="X24" s="16" t="s">
        <v>95</v>
      </c>
      <c r="Y24" s="16" t="s">
        <v>95</v>
      </c>
      <c r="Z24" s="16" t="s">
        <v>95</v>
      </c>
      <c r="AA24" s="16" t="s">
        <v>95</v>
      </c>
      <c r="AB24" s="16" t="s">
        <v>95</v>
      </c>
      <c r="AC24" s="16" t="s">
        <v>95</v>
      </c>
      <c r="AD24" s="16" t="s">
        <v>95</v>
      </c>
      <c r="AE24" s="16" t="s">
        <v>95</v>
      </c>
      <c r="AF24" s="16" t="s">
        <v>95</v>
      </c>
      <c r="AG24" s="16" t="s">
        <v>95</v>
      </c>
      <c r="AH24" s="16" t="s">
        <v>95</v>
      </c>
      <c r="AI24" s="16" t="s">
        <v>95</v>
      </c>
      <c r="AJ24" s="16" t="s">
        <v>95</v>
      </c>
      <c r="AK24" s="16" t="s">
        <v>95</v>
      </c>
      <c r="AL24" s="16" t="s">
        <v>95</v>
      </c>
      <c r="AM24" s="16" t="s">
        <v>95</v>
      </c>
      <c r="AN24" s="16" t="s">
        <v>95</v>
      </c>
      <c r="AO24" s="16" t="s">
        <v>95</v>
      </c>
      <c r="AP24" s="16" t="s">
        <v>95</v>
      </c>
      <c r="AQ24" s="16" t="s">
        <v>95</v>
      </c>
      <c r="AR24" s="16" t="s">
        <v>95</v>
      </c>
      <c r="AS24" s="16" t="s">
        <v>95</v>
      </c>
      <c r="AT24" s="16" t="s">
        <v>95</v>
      </c>
      <c r="AU24" s="16" t="s">
        <v>95</v>
      </c>
      <c r="AV24" s="16" t="s">
        <v>95</v>
      </c>
      <c r="AW24" s="16" t="s">
        <v>95</v>
      </c>
      <c r="AX24" s="16" t="s">
        <v>95</v>
      </c>
      <c r="AY24" s="16" t="s">
        <v>95</v>
      </c>
    </row>
    <row r="25" spans="1:51" ht="108" customHeight="1" x14ac:dyDescent="0.25">
      <c r="A25" s="17" t="s">
        <v>104</v>
      </c>
      <c r="B25" s="18" t="s">
        <v>105</v>
      </c>
      <c r="C25" s="15" t="s">
        <v>94</v>
      </c>
      <c r="D25" s="16" t="s">
        <v>95</v>
      </c>
      <c r="E25" s="16" t="s">
        <v>95</v>
      </c>
      <c r="F25" s="16" t="s">
        <v>95</v>
      </c>
      <c r="G25" s="16" t="s">
        <v>95</v>
      </c>
      <c r="H25" s="16" t="s">
        <v>95</v>
      </c>
      <c r="I25" s="16" t="s">
        <v>95</v>
      </c>
      <c r="J25" s="16" t="s">
        <v>95</v>
      </c>
      <c r="K25" s="16" t="s">
        <v>95</v>
      </c>
      <c r="L25" s="16" t="s">
        <v>95</v>
      </c>
      <c r="M25" s="16" t="s">
        <v>95</v>
      </c>
      <c r="N25" s="16" t="s">
        <v>95</v>
      </c>
      <c r="O25" s="16" t="s">
        <v>95</v>
      </c>
      <c r="P25" s="16" t="s">
        <v>95</v>
      </c>
      <c r="Q25" s="16" t="s">
        <v>95</v>
      </c>
      <c r="R25" s="16" t="s">
        <v>95</v>
      </c>
      <c r="S25" s="16" t="s">
        <v>95</v>
      </c>
      <c r="T25" s="16" t="s">
        <v>95</v>
      </c>
      <c r="U25" s="16" t="s">
        <v>95</v>
      </c>
      <c r="V25" s="16" t="s">
        <v>95</v>
      </c>
      <c r="W25" s="16" t="s">
        <v>95</v>
      </c>
      <c r="X25" s="16" t="s">
        <v>95</v>
      </c>
      <c r="Y25" s="16" t="s">
        <v>95</v>
      </c>
      <c r="Z25" s="16" t="s">
        <v>95</v>
      </c>
      <c r="AA25" s="16" t="s">
        <v>95</v>
      </c>
      <c r="AB25" s="16" t="s">
        <v>95</v>
      </c>
      <c r="AC25" s="16" t="s">
        <v>95</v>
      </c>
      <c r="AD25" s="16" t="s">
        <v>95</v>
      </c>
      <c r="AE25" s="16" t="s">
        <v>95</v>
      </c>
      <c r="AF25" s="16" t="s">
        <v>95</v>
      </c>
      <c r="AG25" s="16" t="s">
        <v>95</v>
      </c>
      <c r="AH25" s="16" t="s">
        <v>95</v>
      </c>
      <c r="AI25" s="16" t="s">
        <v>95</v>
      </c>
      <c r="AJ25" s="16" t="s">
        <v>95</v>
      </c>
      <c r="AK25" s="16" t="s">
        <v>95</v>
      </c>
      <c r="AL25" s="16" t="s">
        <v>95</v>
      </c>
      <c r="AM25" s="16" t="s">
        <v>95</v>
      </c>
      <c r="AN25" s="16" t="s">
        <v>95</v>
      </c>
      <c r="AO25" s="16" t="s">
        <v>95</v>
      </c>
      <c r="AP25" s="16" t="s">
        <v>95</v>
      </c>
      <c r="AQ25" s="16" t="s">
        <v>95</v>
      </c>
      <c r="AR25" s="16" t="s">
        <v>95</v>
      </c>
      <c r="AS25" s="16" t="s">
        <v>95</v>
      </c>
      <c r="AT25" s="16" t="s">
        <v>95</v>
      </c>
      <c r="AU25" s="16" t="s">
        <v>95</v>
      </c>
      <c r="AV25" s="16" t="s">
        <v>95</v>
      </c>
      <c r="AW25" s="16" t="s">
        <v>95</v>
      </c>
      <c r="AX25" s="16" t="s">
        <v>95</v>
      </c>
      <c r="AY25" s="16" t="s">
        <v>95</v>
      </c>
    </row>
    <row r="26" spans="1:51" ht="37.5" customHeight="1" x14ac:dyDescent="0.25">
      <c r="A26" s="17" t="s">
        <v>106</v>
      </c>
      <c r="B26" s="19" t="s">
        <v>107</v>
      </c>
      <c r="C26" s="15" t="s">
        <v>94</v>
      </c>
      <c r="D26" s="16" t="s">
        <v>95</v>
      </c>
      <c r="E26" s="16" t="s">
        <v>95</v>
      </c>
      <c r="F26" s="16" t="s">
        <v>95</v>
      </c>
      <c r="G26" s="16" t="s">
        <v>95</v>
      </c>
      <c r="H26" s="16" t="s">
        <v>95</v>
      </c>
      <c r="I26" s="16" t="s">
        <v>95</v>
      </c>
      <c r="J26" s="16" t="s">
        <v>95</v>
      </c>
      <c r="K26" s="16" t="s">
        <v>95</v>
      </c>
      <c r="L26" s="16" t="s">
        <v>95</v>
      </c>
      <c r="M26" s="16" t="s">
        <v>95</v>
      </c>
      <c r="N26" s="16" t="s">
        <v>95</v>
      </c>
      <c r="O26" s="16" t="s">
        <v>95</v>
      </c>
      <c r="P26" s="16" t="s">
        <v>95</v>
      </c>
      <c r="Q26" s="16" t="s">
        <v>95</v>
      </c>
      <c r="R26" s="16" t="s">
        <v>95</v>
      </c>
      <c r="S26" s="16" t="s">
        <v>95</v>
      </c>
      <c r="T26" s="16" t="s">
        <v>95</v>
      </c>
      <c r="U26" s="16" t="s">
        <v>95</v>
      </c>
      <c r="V26" s="16" t="s">
        <v>95</v>
      </c>
      <c r="W26" s="16" t="s">
        <v>95</v>
      </c>
      <c r="X26" s="16" t="s">
        <v>95</v>
      </c>
      <c r="Y26" s="16" t="s">
        <v>95</v>
      </c>
      <c r="Z26" s="16" t="s">
        <v>95</v>
      </c>
      <c r="AA26" s="16" t="s">
        <v>95</v>
      </c>
      <c r="AB26" s="16" t="s">
        <v>95</v>
      </c>
      <c r="AC26" s="16" t="s">
        <v>95</v>
      </c>
      <c r="AD26" s="16" t="s">
        <v>95</v>
      </c>
      <c r="AE26" s="16" t="s">
        <v>95</v>
      </c>
      <c r="AF26" s="16" t="s">
        <v>95</v>
      </c>
      <c r="AG26" s="16" t="s">
        <v>95</v>
      </c>
      <c r="AH26" s="16" t="s">
        <v>95</v>
      </c>
      <c r="AI26" s="16" t="s">
        <v>95</v>
      </c>
      <c r="AJ26" s="16" t="s">
        <v>95</v>
      </c>
      <c r="AK26" s="16" t="s">
        <v>95</v>
      </c>
      <c r="AL26" s="16" t="s">
        <v>95</v>
      </c>
      <c r="AM26" s="16" t="s">
        <v>95</v>
      </c>
      <c r="AN26" s="16" t="s">
        <v>95</v>
      </c>
      <c r="AO26" s="16" t="s">
        <v>95</v>
      </c>
      <c r="AP26" s="16" t="s">
        <v>95</v>
      </c>
      <c r="AQ26" s="16" t="s">
        <v>95</v>
      </c>
      <c r="AR26" s="16" t="s">
        <v>95</v>
      </c>
      <c r="AS26" s="16" t="s">
        <v>95</v>
      </c>
      <c r="AT26" s="16" t="s">
        <v>95</v>
      </c>
      <c r="AU26" s="16" t="s">
        <v>95</v>
      </c>
      <c r="AV26" s="16" t="s">
        <v>95</v>
      </c>
      <c r="AW26" s="16" t="s">
        <v>95</v>
      </c>
      <c r="AX26" s="16" t="s">
        <v>95</v>
      </c>
      <c r="AY26" s="16" t="s">
        <v>95</v>
      </c>
    </row>
    <row r="27" spans="1:51" ht="42.75" customHeight="1" x14ac:dyDescent="0.25">
      <c r="A27" s="13" t="s">
        <v>108</v>
      </c>
      <c r="B27" s="14" t="s">
        <v>109</v>
      </c>
      <c r="C27" s="15" t="s">
        <v>94</v>
      </c>
      <c r="D27" s="16" t="s">
        <v>95</v>
      </c>
      <c r="E27" s="16" t="s">
        <v>95</v>
      </c>
      <c r="F27" s="16" t="s">
        <v>95</v>
      </c>
      <c r="G27" s="16" t="s">
        <v>95</v>
      </c>
      <c r="H27" s="16" t="s">
        <v>95</v>
      </c>
      <c r="I27" s="16" t="s">
        <v>95</v>
      </c>
      <c r="J27" s="16" t="s">
        <v>95</v>
      </c>
      <c r="K27" s="16" t="s">
        <v>95</v>
      </c>
      <c r="L27" s="16" t="s">
        <v>95</v>
      </c>
      <c r="M27" s="16" t="s">
        <v>95</v>
      </c>
      <c r="N27" s="16" t="s">
        <v>95</v>
      </c>
      <c r="O27" s="16" t="s">
        <v>95</v>
      </c>
      <c r="P27" s="16" t="s">
        <v>95</v>
      </c>
      <c r="Q27" s="16" t="s">
        <v>95</v>
      </c>
      <c r="R27" s="16" t="s">
        <v>95</v>
      </c>
      <c r="S27" s="16" t="s">
        <v>95</v>
      </c>
      <c r="T27" s="16" t="s">
        <v>95</v>
      </c>
      <c r="U27" s="16" t="s">
        <v>95</v>
      </c>
      <c r="V27" s="16" t="s">
        <v>95</v>
      </c>
      <c r="W27" s="16" t="s">
        <v>95</v>
      </c>
      <c r="X27" s="16" t="s">
        <v>95</v>
      </c>
      <c r="Y27" s="16" t="s">
        <v>95</v>
      </c>
      <c r="Z27" s="16" t="s">
        <v>95</v>
      </c>
      <c r="AA27" s="16" t="s">
        <v>95</v>
      </c>
      <c r="AB27" s="16" t="s">
        <v>95</v>
      </c>
      <c r="AC27" s="16" t="s">
        <v>95</v>
      </c>
      <c r="AD27" s="16" t="s">
        <v>95</v>
      </c>
      <c r="AE27" s="16" t="s">
        <v>95</v>
      </c>
      <c r="AF27" s="16" t="s">
        <v>95</v>
      </c>
      <c r="AG27" s="16" t="s">
        <v>95</v>
      </c>
      <c r="AH27" s="16" t="s">
        <v>95</v>
      </c>
      <c r="AI27" s="16" t="s">
        <v>95</v>
      </c>
      <c r="AJ27" s="16" t="s">
        <v>95</v>
      </c>
      <c r="AK27" s="16" t="s">
        <v>95</v>
      </c>
      <c r="AL27" s="16" t="s">
        <v>95</v>
      </c>
      <c r="AM27" s="16" t="s">
        <v>95</v>
      </c>
      <c r="AN27" s="16" t="s">
        <v>95</v>
      </c>
      <c r="AO27" s="16" t="s">
        <v>95</v>
      </c>
      <c r="AP27" s="16" t="s">
        <v>95</v>
      </c>
      <c r="AQ27" s="16" t="s">
        <v>95</v>
      </c>
      <c r="AR27" s="16" t="s">
        <v>95</v>
      </c>
      <c r="AS27" s="16" t="s">
        <v>95</v>
      </c>
      <c r="AT27" s="16" t="s">
        <v>95</v>
      </c>
      <c r="AU27" s="16" t="s">
        <v>95</v>
      </c>
      <c r="AV27" s="16" t="s">
        <v>95</v>
      </c>
      <c r="AW27" s="16" t="s">
        <v>95</v>
      </c>
      <c r="AX27" s="16" t="s">
        <v>95</v>
      </c>
      <c r="AY27" s="16" t="s">
        <v>95</v>
      </c>
    </row>
    <row r="28" spans="1:51" ht="56.25" customHeight="1" x14ac:dyDescent="0.25">
      <c r="A28" s="13" t="s">
        <v>110</v>
      </c>
      <c r="B28" s="14" t="s">
        <v>111</v>
      </c>
      <c r="C28" s="15" t="s">
        <v>94</v>
      </c>
      <c r="D28" s="16" t="s">
        <v>95</v>
      </c>
      <c r="E28" s="16" t="s">
        <v>95</v>
      </c>
      <c r="F28" s="16" t="s">
        <v>95</v>
      </c>
      <c r="G28" s="16" t="s">
        <v>95</v>
      </c>
      <c r="H28" s="16" t="s">
        <v>95</v>
      </c>
      <c r="I28" s="16" t="s">
        <v>95</v>
      </c>
      <c r="J28" s="16" t="s">
        <v>95</v>
      </c>
      <c r="K28" s="16" t="s">
        <v>95</v>
      </c>
      <c r="L28" s="16" t="s">
        <v>95</v>
      </c>
      <c r="M28" s="16" t="s">
        <v>95</v>
      </c>
      <c r="N28" s="16" t="s">
        <v>95</v>
      </c>
      <c r="O28" s="16" t="s">
        <v>95</v>
      </c>
      <c r="P28" s="16" t="s">
        <v>95</v>
      </c>
      <c r="Q28" s="16" t="s">
        <v>95</v>
      </c>
      <c r="R28" s="16" t="s">
        <v>95</v>
      </c>
      <c r="S28" s="16" t="s">
        <v>95</v>
      </c>
      <c r="T28" s="16" t="s">
        <v>95</v>
      </c>
      <c r="U28" s="16" t="s">
        <v>95</v>
      </c>
      <c r="V28" s="16" t="s">
        <v>95</v>
      </c>
      <c r="W28" s="16" t="s">
        <v>95</v>
      </c>
      <c r="X28" s="16" t="s">
        <v>95</v>
      </c>
      <c r="Y28" s="16" t="s">
        <v>95</v>
      </c>
      <c r="Z28" s="16" t="s">
        <v>95</v>
      </c>
      <c r="AA28" s="16" t="s">
        <v>95</v>
      </c>
      <c r="AB28" s="16" t="s">
        <v>95</v>
      </c>
      <c r="AC28" s="16" t="s">
        <v>95</v>
      </c>
      <c r="AD28" s="16" t="s">
        <v>95</v>
      </c>
      <c r="AE28" s="16" t="s">
        <v>95</v>
      </c>
      <c r="AF28" s="16" t="s">
        <v>95</v>
      </c>
      <c r="AG28" s="16" t="s">
        <v>95</v>
      </c>
      <c r="AH28" s="16" t="s">
        <v>95</v>
      </c>
      <c r="AI28" s="16" t="s">
        <v>95</v>
      </c>
      <c r="AJ28" s="16" t="s">
        <v>95</v>
      </c>
      <c r="AK28" s="16" t="s">
        <v>95</v>
      </c>
      <c r="AL28" s="16" t="s">
        <v>95</v>
      </c>
      <c r="AM28" s="16" t="s">
        <v>95</v>
      </c>
      <c r="AN28" s="16" t="s">
        <v>95</v>
      </c>
      <c r="AO28" s="16" t="s">
        <v>95</v>
      </c>
      <c r="AP28" s="16" t="s">
        <v>95</v>
      </c>
      <c r="AQ28" s="16" t="s">
        <v>95</v>
      </c>
      <c r="AR28" s="16" t="s">
        <v>95</v>
      </c>
      <c r="AS28" s="16" t="s">
        <v>95</v>
      </c>
      <c r="AT28" s="16" t="s">
        <v>95</v>
      </c>
      <c r="AU28" s="16" t="s">
        <v>95</v>
      </c>
      <c r="AV28" s="16" t="s">
        <v>95</v>
      </c>
      <c r="AW28" s="16" t="s">
        <v>95</v>
      </c>
      <c r="AX28" s="16" t="s">
        <v>95</v>
      </c>
      <c r="AY28" s="16" t="s">
        <v>95</v>
      </c>
    </row>
    <row r="29" spans="1:51" ht="108.75" customHeight="1" x14ac:dyDescent="0.25">
      <c r="A29" s="17" t="s">
        <v>112</v>
      </c>
      <c r="B29" s="18" t="s">
        <v>113</v>
      </c>
      <c r="C29" s="15" t="s">
        <v>94</v>
      </c>
      <c r="D29" s="16" t="s">
        <v>95</v>
      </c>
      <c r="E29" s="16" t="s">
        <v>95</v>
      </c>
      <c r="F29" s="16" t="s">
        <v>95</v>
      </c>
      <c r="G29" s="16" t="s">
        <v>95</v>
      </c>
      <c r="H29" s="16" t="s">
        <v>95</v>
      </c>
      <c r="I29" s="16" t="s">
        <v>95</v>
      </c>
      <c r="J29" s="16" t="s">
        <v>95</v>
      </c>
      <c r="K29" s="16" t="s">
        <v>95</v>
      </c>
      <c r="L29" s="16" t="s">
        <v>95</v>
      </c>
      <c r="M29" s="16" t="s">
        <v>95</v>
      </c>
      <c r="N29" s="16" t="s">
        <v>95</v>
      </c>
      <c r="O29" s="16" t="s">
        <v>95</v>
      </c>
      <c r="P29" s="16" t="s">
        <v>95</v>
      </c>
      <c r="Q29" s="16" t="s">
        <v>95</v>
      </c>
      <c r="R29" s="16" t="s">
        <v>95</v>
      </c>
      <c r="S29" s="16" t="s">
        <v>95</v>
      </c>
      <c r="T29" s="16" t="s">
        <v>95</v>
      </c>
      <c r="U29" s="16" t="s">
        <v>95</v>
      </c>
      <c r="V29" s="16" t="s">
        <v>95</v>
      </c>
      <c r="W29" s="16" t="s">
        <v>95</v>
      </c>
      <c r="X29" s="16" t="s">
        <v>95</v>
      </c>
      <c r="Y29" s="16" t="s">
        <v>95</v>
      </c>
      <c r="Z29" s="16" t="s">
        <v>95</v>
      </c>
      <c r="AA29" s="16" t="s">
        <v>95</v>
      </c>
      <c r="AB29" s="16" t="s">
        <v>95</v>
      </c>
      <c r="AC29" s="16" t="s">
        <v>95</v>
      </c>
      <c r="AD29" s="16" t="s">
        <v>95</v>
      </c>
      <c r="AE29" s="16" t="s">
        <v>95</v>
      </c>
      <c r="AF29" s="16" t="s">
        <v>95</v>
      </c>
      <c r="AG29" s="16" t="s">
        <v>95</v>
      </c>
      <c r="AH29" s="16" t="s">
        <v>95</v>
      </c>
      <c r="AI29" s="16" t="s">
        <v>95</v>
      </c>
      <c r="AJ29" s="16" t="s">
        <v>95</v>
      </c>
      <c r="AK29" s="16" t="s">
        <v>95</v>
      </c>
      <c r="AL29" s="16" t="s">
        <v>95</v>
      </c>
      <c r="AM29" s="16" t="s">
        <v>95</v>
      </c>
      <c r="AN29" s="16" t="s">
        <v>95</v>
      </c>
      <c r="AO29" s="16" t="s">
        <v>95</v>
      </c>
      <c r="AP29" s="16" t="s">
        <v>95</v>
      </c>
      <c r="AQ29" s="16" t="s">
        <v>95</v>
      </c>
      <c r="AR29" s="16" t="s">
        <v>95</v>
      </c>
      <c r="AS29" s="16" t="s">
        <v>95</v>
      </c>
      <c r="AT29" s="16" t="s">
        <v>95</v>
      </c>
      <c r="AU29" s="16" t="s">
        <v>95</v>
      </c>
      <c r="AV29" s="16" t="s">
        <v>95</v>
      </c>
      <c r="AW29" s="16" t="s">
        <v>95</v>
      </c>
      <c r="AX29" s="16" t="s">
        <v>95</v>
      </c>
      <c r="AY29" s="16" t="s">
        <v>95</v>
      </c>
    </row>
    <row r="30" spans="1:51" ht="134.25" customHeight="1" x14ac:dyDescent="0.25">
      <c r="A30" s="17" t="s">
        <v>114</v>
      </c>
      <c r="B30" s="18" t="s">
        <v>115</v>
      </c>
      <c r="C30" s="15" t="s">
        <v>94</v>
      </c>
      <c r="D30" s="16" t="s">
        <v>95</v>
      </c>
      <c r="E30" s="16" t="s">
        <v>95</v>
      </c>
      <c r="F30" s="16" t="s">
        <v>95</v>
      </c>
      <c r="G30" s="16" t="s">
        <v>95</v>
      </c>
      <c r="H30" s="16" t="s">
        <v>95</v>
      </c>
      <c r="I30" s="16" t="s">
        <v>95</v>
      </c>
      <c r="J30" s="16" t="s">
        <v>95</v>
      </c>
      <c r="K30" s="16" t="s">
        <v>95</v>
      </c>
      <c r="L30" s="16" t="s">
        <v>95</v>
      </c>
      <c r="M30" s="16" t="s">
        <v>95</v>
      </c>
      <c r="N30" s="16" t="s">
        <v>95</v>
      </c>
      <c r="O30" s="16" t="s">
        <v>95</v>
      </c>
      <c r="P30" s="16" t="s">
        <v>95</v>
      </c>
      <c r="Q30" s="16" t="s">
        <v>95</v>
      </c>
      <c r="R30" s="16" t="s">
        <v>95</v>
      </c>
      <c r="S30" s="16" t="s">
        <v>95</v>
      </c>
      <c r="T30" s="16" t="s">
        <v>95</v>
      </c>
      <c r="U30" s="16" t="s">
        <v>95</v>
      </c>
      <c r="V30" s="16" t="s">
        <v>95</v>
      </c>
      <c r="W30" s="16" t="s">
        <v>95</v>
      </c>
      <c r="X30" s="16" t="s">
        <v>95</v>
      </c>
      <c r="Y30" s="16" t="s">
        <v>95</v>
      </c>
      <c r="Z30" s="16" t="s">
        <v>95</v>
      </c>
      <c r="AA30" s="16" t="s">
        <v>95</v>
      </c>
      <c r="AB30" s="16" t="s">
        <v>95</v>
      </c>
      <c r="AC30" s="16" t="s">
        <v>95</v>
      </c>
      <c r="AD30" s="16" t="s">
        <v>95</v>
      </c>
      <c r="AE30" s="16" t="s">
        <v>95</v>
      </c>
      <c r="AF30" s="16" t="s">
        <v>95</v>
      </c>
      <c r="AG30" s="16" t="s">
        <v>95</v>
      </c>
      <c r="AH30" s="16" t="s">
        <v>95</v>
      </c>
      <c r="AI30" s="16" t="s">
        <v>95</v>
      </c>
      <c r="AJ30" s="16" t="s">
        <v>95</v>
      </c>
      <c r="AK30" s="16" t="s">
        <v>95</v>
      </c>
      <c r="AL30" s="16" t="s">
        <v>95</v>
      </c>
      <c r="AM30" s="16" t="s">
        <v>95</v>
      </c>
      <c r="AN30" s="16" t="s">
        <v>95</v>
      </c>
      <c r="AO30" s="16" t="s">
        <v>95</v>
      </c>
      <c r="AP30" s="16" t="s">
        <v>95</v>
      </c>
      <c r="AQ30" s="16" t="s">
        <v>95</v>
      </c>
      <c r="AR30" s="16" t="s">
        <v>95</v>
      </c>
      <c r="AS30" s="16" t="s">
        <v>95</v>
      </c>
      <c r="AT30" s="16" t="s">
        <v>95</v>
      </c>
      <c r="AU30" s="16" t="s">
        <v>95</v>
      </c>
      <c r="AV30" s="16" t="s">
        <v>95</v>
      </c>
      <c r="AW30" s="16" t="s">
        <v>95</v>
      </c>
      <c r="AX30" s="16" t="s">
        <v>95</v>
      </c>
      <c r="AY30" s="16" t="s">
        <v>95</v>
      </c>
    </row>
    <row r="31" spans="1:51" ht="162.75" customHeight="1" x14ac:dyDescent="0.25">
      <c r="A31" s="17" t="s">
        <v>116</v>
      </c>
      <c r="B31" s="18" t="s">
        <v>117</v>
      </c>
      <c r="C31" s="15" t="s">
        <v>94</v>
      </c>
      <c r="D31" s="16" t="s">
        <v>95</v>
      </c>
      <c r="E31" s="16" t="s">
        <v>95</v>
      </c>
      <c r="F31" s="16" t="s">
        <v>95</v>
      </c>
      <c r="G31" s="16" t="s">
        <v>95</v>
      </c>
      <c r="H31" s="16" t="s">
        <v>95</v>
      </c>
      <c r="I31" s="16" t="s">
        <v>95</v>
      </c>
      <c r="J31" s="16" t="s">
        <v>95</v>
      </c>
      <c r="K31" s="16" t="s">
        <v>95</v>
      </c>
      <c r="L31" s="16" t="s">
        <v>95</v>
      </c>
      <c r="M31" s="16" t="s">
        <v>95</v>
      </c>
      <c r="N31" s="16" t="s">
        <v>95</v>
      </c>
      <c r="O31" s="16" t="s">
        <v>95</v>
      </c>
      <c r="P31" s="16" t="s">
        <v>95</v>
      </c>
      <c r="Q31" s="16" t="s">
        <v>95</v>
      </c>
      <c r="R31" s="16" t="s">
        <v>95</v>
      </c>
      <c r="S31" s="16" t="s">
        <v>95</v>
      </c>
      <c r="T31" s="16" t="s">
        <v>95</v>
      </c>
      <c r="U31" s="16" t="s">
        <v>95</v>
      </c>
      <c r="V31" s="16" t="s">
        <v>95</v>
      </c>
      <c r="W31" s="16" t="s">
        <v>95</v>
      </c>
      <c r="X31" s="16" t="s">
        <v>95</v>
      </c>
      <c r="Y31" s="16" t="s">
        <v>95</v>
      </c>
      <c r="Z31" s="16" t="s">
        <v>95</v>
      </c>
      <c r="AA31" s="16" t="s">
        <v>95</v>
      </c>
      <c r="AB31" s="16" t="s">
        <v>95</v>
      </c>
      <c r="AC31" s="16" t="s">
        <v>95</v>
      </c>
      <c r="AD31" s="16" t="s">
        <v>95</v>
      </c>
      <c r="AE31" s="16" t="s">
        <v>95</v>
      </c>
      <c r="AF31" s="16" t="s">
        <v>95</v>
      </c>
      <c r="AG31" s="16" t="s">
        <v>95</v>
      </c>
      <c r="AH31" s="16" t="s">
        <v>95</v>
      </c>
      <c r="AI31" s="16" t="s">
        <v>95</v>
      </c>
      <c r="AJ31" s="16" t="s">
        <v>95</v>
      </c>
      <c r="AK31" s="16" t="s">
        <v>95</v>
      </c>
      <c r="AL31" s="16" t="s">
        <v>95</v>
      </c>
      <c r="AM31" s="16" t="s">
        <v>95</v>
      </c>
      <c r="AN31" s="16" t="s">
        <v>95</v>
      </c>
      <c r="AO31" s="16" t="s">
        <v>95</v>
      </c>
      <c r="AP31" s="16" t="s">
        <v>95</v>
      </c>
      <c r="AQ31" s="16" t="s">
        <v>95</v>
      </c>
      <c r="AR31" s="16" t="s">
        <v>95</v>
      </c>
      <c r="AS31" s="16" t="s">
        <v>95</v>
      </c>
      <c r="AT31" s="16" t="s">
        <v>95</v>
      </c>
      <c r="AU31" s="16" t="s">
        <v>95</v>
      </c>
      <c r="AV31" s="16" t="s">
        <v>95</v>
      </c>
      <c r="AW31" s="16" t="s">
        <v>95</v>
      </c>
      <c r="AX31" s="16" t="s">
        <v>95</v>
      </c>
      <c r="AY31" s="16" t="s">
        <v>95</v>
      </c>
    </row>
    <row r="32" spans="1:51" ht="120.75" customHeight="1" x14ac:dyDescent="0.25">
      <c r="A32" s="17" t="s">
        <v>118</v>
      </c>
      <c r="B32" s="18" t="s">
        <v>119</v>
      </c>
      <c r="C32" s="15" t="s">
        <v>94</v>
      </c>
      <c r="D32" s="16" t="s">
        <v>95</v>
      </c>
      <c r="E32" s="16" t="s">
        <v>95</v>
      </c>
      <c r="F32" s="16" t="s">
        <v>95</v>
      </c>
      <c r="G32" s="16" t="s">
        <v>95</v>
      </c>
      <c r="H32" s="16" t="s">
        <v>95</v>
      </c>
      <c r="I32" s="16" t="s">
        <v>95</v>
      </c>
      <c r="J32" s="16" t="s">
        <v>95</v>
      </c>
      <c r="K32" s="16" t="s">
        <v>95</v>
      </c>
      <c r="L32" s="16" t="s">
        <v>95</v>
      </c>
      <c r="M32" s="16" t="s">
        <v>95</v>
      </c>
      <c r="N32" s="16" t="s">
        <v>95</v>
      </c>
      <c r="O32" s="16" t="s">
        <v>95</v>
      </c>
      <c r="P32" s="16" t="s">
        <v>95</v>
      </c>
      <c r="Q32" s="16" t="s">
        <v>95</v>
      </c>
      <c r="R32" s="16" t="s">
        <v>95</v>
      </c>
      <c r="S32" s="16" t="s">
        <v>95</v>
      </c>
      <c r="T32" s="16" t="s">
        <v>95</v>
      </c>
      <c r="U32" s="16" t="s">
        <v>95</v>
      </c>
      <c r="V32" s="16" t="s">
        <v>95</v>
      </c>
      <c r="W32" s="16" t="s">
        <v>95</v>
      </c>
      <c r="X32" s="16" t="s">
        <v>95</v>
      </c>
      <c r="Y32" s="16" t="s">
        <v>95</v>
      </c>
      <c r="Z32" s="16" t="s">
        <v>95</v>
      </c>
      <c r="AA32" s="16" t="s">
        <v>95</v>
      </c>
      <c r="AB32" s="16" t="s">
        <v>95</v>
      </c>
      <c r="AC32" s="16" t="s">
        <v>95</v>
      </c>
      <c r="AD32" s="16" t="s">
        <v>95</v>
      </c>
      <c r="AE32" s="16" t="s">
        <v>95</v>
      </c>
      <c r="AF32" s="16" t="s">
        <v>95</v>
      </c>
      <c r="AG32" s="16" t="s">
        <v>95</v>
      </c>
      <c r="AH32" s="16" t="s">
        <v>95</v>
      </c>
      <c r="AI32" s="16" t="s">
        <v>95</v>
      </c>
      <c r="AJ32" s="16" t="s">
        <v>95</v>
      </c>
      <c r="AK32" s="16" t="s">
        <v>95</v>
      </c>
      <c r="AL32" s="16" t="s">
        <v>95</v>
      </c>
      <c r="AM32" s="16" t="s">
        <v>95</v>
      </c>
      <c r="AN32" s="16" t="s">
        <v>95</v>
      </c>
      <c r="AO32" s="16" t="s">
        <v>95</v>
      </c>
      <c r="AP32" s="16" t="s">
        <v>95</v>
      </c>
      <c r="AQ32" s="16" t="s">
        <v>95</v>
      </c>
      <c r="AR32" s="16" t="s">
        <v>95</v>
      </c>
      <c r="AS32" s="16" t="s">
        <v>95</v>
      </c>
      <c r="AT32" s="16" t="s">
        <v>95</v>
      </c>
      <c r="AU32" s="16" t="s">
        <v>95</v>
      </c>
      <c r="AV32" s="16" t="s">
        <v>95</v>
      </c>
      <c r="AW32" s="16" t="s">
        <v>95</v>
      </c>
      <c r="AX32" s="16" t="s">
        <v>95</v>
      </c>
      <c r="AY32" s="16" t="s">
        <v>95</v>
      </c>
    </row>
    <row r="33" spans="1:51" ht="84.75" customHeight="1" x14ac:dyDescent="0.25">
      <c r="A33" s="17" t="s">
        <v>120</v>
      </c>
      <c r="B33" s="18" t="s">
        <v>121</v>
      </c>
      <c r="C33" s="15" t="s">
        <v>94</v>
      </c>
      <c r="D33" s="16" t="s">
        <v>95</v>
      </c>
      <c r="E33" s="16" t="s">
        <v>95</v>
      </c>
      <c r="F33" s="16" t="s">
        <v>95</v>
      </c>
      <c r="G33" s="16" t="s">
        <v>95</v>
      </c>
      <c r="H33" s="16" t="s">
        <v>95</v>
      </c>
      <c r="I33" s="16" t="s">
        <v>95</v>
      </c>
      <c r="J33" s="16" t="s">
        <v>95</v>
      </c>
      <c r="K33" s="16" t="s">
        <v>95</v>
      </c>
      <c r="L33" s="16" t="s">
        <v>95</v>
      </c>
      <c r="M33" s="16" t="s">
        <v>95</v>
      </c>
      <c r="N33" s="16" t="s">
        <v>95</v>
      </c>
      <c r="O33" s="16" t="s">
        <v>95</v>
      </c>
      <c r="P33" s="16" t="s">
        <v>95</v>
      </c>
      <c r="Q33" s="16" t="s">
        <v>95</v>
      </c>
      <c r="R33" s="16" t="s">
        <v>95</v>
      </c>
      <c r="S33" s="16" t="s">
        <v>95</v>
      </c>
      <c r="T33" s="16" t="s">
        <v>95</v>
      </c>
      <c r="U33" s="16" t="s">
        <v>95</v>
      </c>
      <c r="V33" s="16" t="s">
        <v>95</v>
      </c>
      <c r="W33" s="16" t="s">
        <v>95</v>
      </c>
      <c r="X33" s="16" t="s">
        <v>95</v>
      </c>
      <c r="Y33" s="16" t="s">
        <v>95</v>
      </c>
      <c r="Z33" s="16" t="s">
        <v>95</v>
      </c>
      <c r="AA33" s="16" t="s">
        <v>95</v>
      </c>
      <c r="AB33" s="16" t="s">
        <v>95</v>
      </c>
      <c r="AC33" s="16" t="s">
        <v>95</v>
      </c>
      <c r="AD33" s="16" t="s">
        <v>95</v>
      </c>
      <c r="AE33" s="16" t="s">
        <v>95</v>
      </c>
      <c r="AF33" s="16" t="s">
        <v>95</v>
      </c>
      <c r="AG33" s="16" t="s">
        <v>95</v>
      </c>
      <c r="AH33" s="16" t="s">
        <v>95</v>
      </c>
      <c r="AI33" s="16" t="s">
        <v>95</v>
      </c>
      <c r="AJ33" s="16" t="s">
        <v>95</v>
      </c>
      <c r="AK33" s="16" t="s">
        <v>95</v>
      </c>
      <c r="AL33" s="16" t="s">
        <v>95</v>
      </c>
      <c r="AM33" s="16" t="s">
        <v>95</v>
      </c>
      <c r="AN33" s="16" t="s">
        <v>95</v>
      </c>
      <c r="AO33" s="16" t="s">
        <v>95</v>
      </c>
      <c r="AP33" s="16" t="s">
        <v>95</v>
      </c>
      <c r="AQ33" s="16" t="s">
        <v>95</v>
      </c>
      <c r="AR33" s="16" t="s">
        <v>95</v>
      </c>
      <c r="AS33" s="16" t="s">
        <v>95</v>
      </c>
      <c r="AT33" s="16" t="s">
        <v>95</v>
      </c>
      <c r="AU33" s="16" t="s">
        <v>95</v>
      </c>
      <c r="AV33" s="16" t="s">
        <v>95</v>
      </c>
      <c r="AW33" s="16" t="s">
        <v>95</v>
      </c>
      <c r="AX33" s="16" t="s">
        <v>95</v>
      </c>
      <c r="AY33" s="16" t="s">
        <v>95</v>
      </c>
    </row>
    <row r="34" spans="1:51" ht="141.75" customHeight="1" x14ac:dyDescent="0.25">
      <c r="A34" s="17" t="s">
        <v>122</v>
      </c>
      <c r="B34" s="18" t="s">
        <v>123</v>
      </c>
      <c r="C34" s="15" t="s">
        <v>94</v>
      </c>
      <c r="D34" s="16" t="s">
        <v>95</v>
      </c>
      <c r="E34" s="16" t="s">
        <v>95</v>
      </c>
      <c r="F34" s="16" t="s">
        <v>95</v>
      </c>
      <c r="G34" s="16" t="s">
        <v>95</v>
      </c>
      <c r="H34" s="16" t="s">
        <v>95</v>
      </c>
      <c r="I34" s="16" t="s">
        <v>95</v>
      </c>
      <c r="J34" s="16" t="s">
        <v>95</v>
      </c>
      <c r="K34" s="16" t="s">
        <v>95</v>
      </c>
      <c r="L34" s="16" t="s">
        <v>95</v>
      </c>
      <c r="M34" s="16" t="s">
        <v>95</v>
      </c>
      <c r="N34" s="16" t="s">
        <v>95</v>
      </c>
      <c r="O34" s="16" t="s">
        <v>95</v>
      </c>
      <c r="P34" s="16" t="s">
        <v>95</v>
      </c>
      <c r="Q34" s="16" t="s">
        <v>95</v>
      </c>
      <c r="R34" s="16" t="s">
        <v>95</v>
      </c>
      <c r="S34" s="16" t="s">
        <v>95</v>
      </c>
      <c r="T34" s="16" t="s">
        <v>95</v>
      </c>
      <c r="U34" s="16" t="s">
        <v>95</v>
      </c>
      <c r="V34" s="16" t="s">
        <v>95</v>
      </c>
      <c r="W34" s="16" t="s">
        <v>95</v>
      </c>
      <c r="X34" s="16" t="s">
        <v>95</v>
      </c>
      <c r="Y34" s="16" t="s">
        <v>95</v>
      </c>
      <c r="Z34" s="16" t="s">
        <v>95</v>
      </c>
      <c r="AA34" s="16" t="s">
        <v>95</v>
      </c>
      <c r="AB34" s="16" t="s">
        <v>95</v>
      </c>
      <c r="AC34" s="16" t="s">
        <v>95</v>
      </c>
      <c r="AD34" s="16" t="s">
        <v>95</v>
      </c>
      <c r="AE34" s="16" t="s">
        <v>95</v>
      </c>
      <c r="AF34" s="16" t="s">
        <v>95</v>
      </c>
      <c r="AG34" s="16" t="s">
        <v>95</v>
      </c>
      <c r="AH34" s="16" t="s">
        <v>95</v>
      </c>
      <c r="AI34" s="16" t="s">
        <v>95</v>
      </c>
      <c r="AJ34" s="16" t="s">
        <v>95</v>
      </c>
      <c r="AK34" s="16" t="s">
        <v>95</v>
      </c>
      <c r="AL34" s="16" t="s">
        <v>95</v>
      </c>
      <c r="AM34" s="16" t="s">
        <v>95</v>
      </c>
      <c r="AN34" s="16" t="s">
        <v>95</v>
      </c>
      <c r="AO34" s="16" t="s">
        <v>95</v>
      </c>
      <c r="AP34" s="16" t="s">
        <v>95</v>
      </c>
      <c r="AQ34" s="16" t="s">
        <v>95</v>
      </c>
      <c r="AR34" s="16" t="s">
        <v>95</v>
      </c>
      <c r="AS34" s="16" t="s">
        <v>95</v>
      </c>
      <c r="AT34" s="16" t="s">
        <v>95</v>
      </c>
      <c r="AU34" s="16" t="s">
        <v>95</v>
      </c>
      <c r="AV34" s="16" t="s">
        <v>95</v>
      </c>
      <c r="AW34" s="16" t="s">
        <v>95</v>
      </c>
      <c r="AX34" s="16" t="s">
        <v>95</v>
      </c>
      <c r="AY34" s="16" t="s">
        <v>95</v>
      </c>
    </row>
    <row r="35" spans="1:51" ht="136.5" customHeight="1" x14ac:dyDescent="0.25">
      <c r="A35" s="20" t="s">
        <v>124</v>
      </c>
      <c r="B35" s="21" t="s">
        <v>125</v>
      </c>
      <c r="C35" s="15" t="s">
        <v>94</v>
      </c>
      <c r="D35" s="16" t="s">
        <v>95</v>
      </c>
      <c r="E35" s="16" t="s">
        <v>95</v>
      </c>
      <c r="F35" s="16" t="s">
        <v>95</v>
      </c>
      <c r="G35" s="16" t="s">
        <v>95</v>
      </c>
      <c r="H35" s="16" t="s">
        <v>95</v>
      </c>
      <c r="I35" s="16" t="s">
        <v>95</v>
      </c>
      <c r="J35" s="16" t="s">
        <v>95</v>
      </c>
      <c r="K35" s="16" t="s">
        <v>95</v>
      </c>
      <c r="L35" s="16" t="s">
        <v>95</v>
      </c>
      <c r="M35" s="16" t="s">
        <v>95</v>
      </c>
      <c r="N35" s="16" t="s">
        <v>95</v>
      </c>
      <c r="O35" s="16" t="s">
        <v>95</v>
      </c>
      <c r="P35" s="16" t="s">
        <v>95</v>
      </c>
      <c r="Q35" s="16" t="s">
        <v>95</v>
      </c>
      <c r="R35" s="16" t="s">
        <v>95</v>
      </c>
      <c r="S35" s="16" t="s">
        <v>95</v>
      </c>
      <c r="T35" s="16" t="s">
        <v>95</v>
      </c>
      <c r="U35" s="16" t="s">
        <v>95</v>
      </c>
      <c r="V35" s="16" t="s">
        <v>95</v>
      </c>
      <c r="W35" s="16" t="s">
        <v>95</v>
      </c>
      <c r="X35" s="16" t="s">
        <v>95</v>
      </c>
      <c r="Y35" s="16" t="s">
        <v>95</v>
      </c>
      <c r="Z35" s="16" t="s">
        <v>95</v>
      </c>
      <c r="AA35" s="16" t="s">
        <v>95</v>
      </c>
      <c r="AB35" s="16" t="s">
        <v>95</v>
      </c>
      <c r="AC35" s="16" t="s">
        <v>95</v>
      </c>
      <c r="AD35" s="16" t="s">
        <v>95</v>
      </c>
      <c r="AE35" s="16" t="s">
        <v>95</v>
      </c>
      <c r="AF35" s="16" t="s">
        <v>95</v>
      </c>
      <c r="AG35" s="16" t="s">
        <v>95</v>
      </c>
      <c r="AH35" s="16" t="s">
        <v>95</v>
      </c>
      <c r="AI35" s="16" t="s">
        <v>95</v>
      </c>
      <c r="AJ35" s="16" t="s">
        <v>95</v>
      </c>
      <c r="AK35" s="16" t="s">
        <v>95</v>
      </c>
      <c r="AL35" s="16" t="s">
        <v>95</v>
      </c>
      <c r="AM35" s="16" t="s">
        <v>95</v>
      </c>
      <c r="AN35" s="16" t="s">
        <v>95</v>
      </c>
      <c r="AO35" s="16" t="s">
        <v>95</v>
      </c>
      <c r="AP35" s="16" t="s">
        <v>95</v>
      </c>
      <c r="AQ35" s="16" t="s">
        <v>95</v>
      </c>
      <c r="AR35" s="16" t="s">
        <v>95</v>
      </c>
      <c r="AS35" s="16" t="s">
        <v>95</v>
      </c>
      <c r="AT35" s="16" t="s">
        <v>95</v>
      </c>
      <c r="AU35" s="16" t="s">
        <v>95</v>
      </c>
      <c r="AV35" s="16" t="s">
        <v>95</v>
      </c>
      <c r="AW35" s="16" t="s">
        <v>95</v>
      </c>
      <c r="AX35" s="16" t="s">
        <v>95</v>
      </c>
      <c r="AY35" s="16" t="s">
        <v>95</v>
      </c>
    </row>
    <row r="36" spans="1:51" ht="105" customHeight="1" x14ac:dyDescent="0.25">
      <c r="A36" s="20" t="s">
        <v>126</v>
      </c>
      <c r="B36" s="21" t="s">
        <v>127</v>
      </c>
      <c r="C36" s="15" t="s">
        <v>94</v>
      </c>
      <c r="D36" s="16" t="s">
        <v>95</v>
      </c>
      <c r="E36" s="16" t="s">
        <v>95</v>
      </c>
      <c r="F36" s="16" t="s">
        <v>95</v>
      </c>
      <c r="G36" s="16" t="s">
        <v>95</v>
      </c>
      <c r="H36" s="16" t="s">
        <v>95</v>
      </c>
      <c r="I36" s="16" t="s">
        <v>95</v>
      </c>
      <c r="J36" s="16" t="s">
        <v>95</v>
      </c>
      <c r="K36" s="16" t="s">
        <v>95</v>
      </c>
      <c r="L36" s="16" t="s">
        <v>95</v>
      </c>
      <c r="M36" s="16" t="s">
        <v>95</v>
      </c>
      <c r="N36" s="16" t="s">
        <v>95</v>
      </c>
      <c r="O36" s="16" t="s">
        <v>95</v>
      </c>
      <c r="P36" s="16" t="s">
        <v>95</v>
      </c>
      <c r="Q36" s="16" t="s">
        <v>95</v>
      </c>
      <c r="R36" s="16" t="s">
        <v>95</v>
      </c>
      <c r="S36" s="16" t="s">
        <v>95</v>
      </c>
      <c r="T36" s="16" t="s">
        <v>95</v>
      </c>
      <c r="U36" s="16" t="s">
        <v>95</v>
      </c>
      <c r="V36" s="16" t="s">
        <v>95</v>
      </c>
      <c r="W36" s="16" t="s">
        <v>95</v>
      </c>
      <c r="X36" s="16" t="s">
        <v>95</v>
      </c>
      <c r="Y36" s="16" t="s">
        <v>95</v>
      </c>
      <c r="Z36" s="16" t="s">
        <v>95</v>
      </c>
      <c r="AA36" s="16" t="s">
        <v>95</v>
      </c>
      <c r="AB36" s="16" t="s">
        <v>95</v>
      </c>
      <c r="AC36" s="16" t="s">
        <v>95</v>
      </c>
      <c r="AD36" s="16" t="s">
        <v>95</v>
      </c>
      <c r="AE36" s="16" t="s">
        <v>95</v>
      </c>
      <c r="AF36" s="16" t="s">
        <v>95</v>
      </c>
      <c r="AG36" s="16" t="s">
        <v>95</v>
      </c>
      <c r="AH36" s="16" t="s">
        <v>95</v>
      </c>
      <c r="AI36" s="16" t="s">
        <v>95</v>
      </c>
      <c r="AJ36" s="16" t="s">
        <v>95</v>
      </c>
      <c r="AK36" s="16" t="s">
        <v>95</v>
      </c>
      <c r="AL36" s="16" t="s">
        <v>95</v>
      </c>
      <c r="AM36" s="16" t="s">
        <v>95</v>
      </c>
      <c r="AN36" s="16" t="s">
        <v>95</v>
      </c>
      <c r="AO36" s="16" t="s">
        <v>95</v>
      </c>
      <c r="AP36" s="16" t="s">
        <v>95</v>
      </c>
      <c r="AQ36" s="16" t="s">
        <v>95</v>
      </c>
      <c r="AR36" s="16" t="s">
        <v>95</v>
      </c>
      <c r="AS36" s="16" t="s">
        <v>95</v>
      </c>
      <c r="AT36" s="16" t="s">
        <v>95</v>
      </c>
      <c r="AU36" s="16" t="s">
        <v>95</v>
      </c>
      <c r="AV36" s="16" t="s">
        <v>95</v>
      </c>
      <c r="AW36" s="16" t="s">
        <v>95</v>
      </c>
      <c r="AX36" s="16" t="s">
        <v>95</v>
      </c>
      <c r="AY36" s="16" t="s">
        <v>95</v>
      </c>
    </row>
    <row r="37" spans="1:51" ht="63" x14ac:dyDescent="0.25">
      <c r="A37" s="20" t="s">
        <v>128</v>
      </c>
      <c r="B37" s="21" t="s">
        <v>129</v>
      </c>
      <c r="C37" s="15" t="s">
        <v>94</v>
      </c>
      <c r="D37" s="16" t="s">
        <v>95</v>
      </c>
      <c r="E37" s="16" t="s">
        <v>95</v>
      </c>
      <c r="F37" s="16" t="s">
        <v>95</v>
      </c>
      <c r="G37" s="16" t="s">
        <v>95</v>
      </c>
      <c r="H37" s="16" t="s">
        <v>95</v>
      </c>
      <c r="I37" s="16" t="s">
        <v>95</v>
      </c>
      <c r="J37" s="16" t="s">
        <v>95</v>
      </c>
      <c r="K37" s="16" t="s">
        <v>95</v>
      </c>
      <c r="L37" s="16" t="s">
        <v>95</v>
      </c>
      <c r="M37" s="16" t="s">
        <v>95</v>
      </c>
      <c r="N37" s="16" t="s">
        <v>95</v>
      </c>
      <c r="O37" s="16" t="s">
        <v>95</v>
      </c>
      <c r="P37" s="16" t="s">
        <v>95</v>
      </c>
      <c r="Q37" s="16" t="s">
        <v>95</v>
      </c>
      <c r="R37" s="16" t="s">
        <v>95</v>
      </c>
      <c r="S37" s="16" t="s">
        <v>95</v>
      </c>
      <c r="T37" s="16" t="s">
        <v>95</v>
      </c>
      <c r="U37" s="16" t="s">
        <v>95</v>
      </c>
      <c r="V37" s="16" t="s">
        <v>95</v>
      </c>
      <c r="W37" s="16" t="s">
        <v>95</v>
      </c>
      <c r="X37" s="16" t="s">
        <v>95</v>
      </c>
      <c r="Y37" s="16" t="s">
        <v>95</v>
      </c>
      <c r="Z37" s="16" t="s">
        <v>95</v>
      </c>
      <c r="AA37" s="16" t="s">
        <v>95</v>
      </c>
      <c r="AB37" s="16" t="s">
        <v>95</v>
      </c>
      <c r="AC37" s="16" t="s">
        <v>95</v>
      </c>
      <c r="AD37" s="16" t="s">
        <v>95</v>
      </c>
      <c r="AE37" s="16" t="s">
        <v>95</v>
      </c>
      <c r="AF37" s="16" t="s">
        <v>95</v>
      </c>
      <c r="AG37" s="16" t="s">
        <v>95</v>
      </c>
      <c r="AH37" s="16" t="s">
        <v>95</v>
      </c>
      <c r="AI37" s="16" t="s">
        <v>95</v>
      </c>
      <c r="AJ37" s="16" t="s">
        <v>95</v>
      </c>
      <c r="AK37" s="16" t="s">
        <v>95</v>
      </c>
      <c r="AL37" s="16" t="s">
        <v>95</v>
      </c>
      <c r="AM37" s="16" t="s">
        <v>95</v>
      </c>
      <c r="AN37" s="16" t="s">
        <v>95</v>
      </c>
      <c r="AO37" s="16" t="s">
        <v>95</v>
      </c>
      <c r="AP37" s="16" t="s">
        <v>95</v>
      </c>
      <c r="AQ37" s="16" t="s">
        <v>95</v>
      </c>
      <c r="AR37" s="16" t="s">
        <v>95</v>
      </c>
      <c r="AS37" s="16" t="s">
        <v>95</v>
      </c>
      <c r="AT37" s="16" t="s">
        <v>95</v>
      </c>
      <c r="AU37" s="16" t="s">
        <v>95</v>
      </c>
      <c r="AV37" s="16" t="s">
        <v>95</v>
      </c>
      <c r="AW37" s="16" t="s">
        <v>95</v>
      </c>
      <c r="AX37" s="16" t="s">
        <v>95</v>
      </c>
      <c r="AY37" s="16" t="s">
        <v>95</v>
      </c>
    </row>
    <row r="38" spans="1:51" ht="243" customHeight="1" x14ac:dyDescent="0.25">
      <c r="A38" s="20" t="s">
        <v>128</v>
      </c>
      <c r="B38" s="21" t="s">
        <v>130</v>
      </c>
      <c r="C38" s="15" t="s">
        <v>94</v>
      </c>
      <c r="D38" s="16" t="s">
        <v>95</v>
      </c>
      <c r="E38" s="16" t="s">
        <v>95</v>
      </c>
      <c r="F38" s="16" t="s">
        <v>95</v>
      </c>
      <c r="G38" s="16" t="s">
        <v>95</v>
      </c>
      <c r="H38" s="16" t="s">
        <v>95</v>
      </c>
      <c r="I38" s="16" t="s">
        <v>95</v>
      </c>
      <c r="J38" s="16" t="s">
        <v>95</v>
      </c>
      <c r="K38" s="16" t="s">
        <v>95</v>
      </c>
      <c r="L38" s="16" t="s">
        <v>95</v>
      </c>
      <c r="M38" s="16" t="s">
        <v>95</v>
      </c>
      <c r="N38" s="16" t="s">
        <v>95</v>
      </c>
      <c r="O38" s="16" t="s">
        <v>95</v>
      </c>
      <c r="P38" s="16" t="s">
        <v>95</v>
      </c>
      <c r="Q38" s="16" t="s">
        <v>95</v>
      </c>
      <c r="R38" s="16" t="s">
        <v>95</v>
      </c>
      <c r="S38" s="16" t="s">
        <v>95</v>
      </c>
      <c r="T38" s="16" t="s">
        <v>95</v>
      </c>
      <c r="U38" s="16" t="s">
        <v>95</v>
      </c>
      <c r="V38" s="16" t="s">
        <v>95</v>
      </c>
      <c r="W38" s="16" t="s">
        <v>95</v>
      </c>
      <c r="X38" s="16" t="s">
        <v>95</v>
      </c>
      <c r="Y38" s="16" t="s">
        <v>95</v>
      </c>
      <c r="Z38" s="16" t="s">
        <v>95</v>
      </c>
      <c r="AA38" s="16" t="s">
        <v>95</v>
      </c>
      <c r="AB38" s="16" t="s">
        <v>95</v>
      </c>
      <c r="AC38" s="16" t="s">
        <v>95</v>
      </c>
      <c r="AD38" s="16" t="s">
        <v>95</v>
      </c>
      <c r="AE38" s="16" t="s">
        <v>95</v>
      </c>
      <c r="AF38" s="16" t="s">
        <v>95</v>
      </c>
      <c r="AG38" s="16" t="s">
        <v>95</v>
      </c>
      <c r="AH38" s="16" t="s">
        <v>95</v>
      </c>
      <c r="AI38" s="16" t="s">
        <v>95</v>
      </c>
      <c r="AJ38" s="16" t="s">
        <v>95</v>
      </c>
      <c r="AK38" s="16" t="s">
        <v>95</v>
      </c>
      <c r="AL38" s="16" t="s">
        <v>95</v>
      </c>
      <c r="AM38" s="16" t="s">
        <v>95</v>
      </c>
      <c r="AN38" s="16" t="s">
        <v>95</v>
      </c>
      <c r="AO38" s="16" t="s">
        <v>95</v>
      </c>
      <c r="AP38" s="16" t="s">
        <v>95</v>
      </c>
      <c r="AQ38" s="16" t="s">
        <v>95</v>
      </c>
      <c r="AR38" s="16" t="s">
        <v>95</v>
      </c>
      <c r="AS38" s="16" t="s">
        <v>95</v>
      </c>
      <c r="AT38" s="16" t="s">
        <v>95</v>
      </c>
      <c r="AU38" s="16" t="s">
        <v>95</v>
      </c>
      <c r="AV38" s="16" t="s">
        <v>95</v>
      </c>
      <c r="AW38" s="16" t="s">
        <v>95</v>
      </c>
      <c r="AX38" s="16" t="s">
        <v>95</v>
      </c>
      <c r="AY38" s="16" t="s">
        <v>95</v>
      </c>
    </row>
    <row r="39" spans="1:51" ht="218.25" customHeight="1" x14ac:dyDescent="0.25">
      <c r="A39" s="20" t="s">
        <v>128</v>
      </c>
      <c r="B39" s="21" t="s">
        <v>131</v>
      </c>
      <c r="C39" s="15" t="s">
        <v>94</v>
      </c>
      <c r="D39" s="16" t="s">
        <v>95</v>
      </c>
      <c r="E39" s="16" t="s">
        <v>95</v>
      </c>
      <c r="F39" s="16" t="s">
        <v>95</v>
      </c>
      <c r="G39" s="16" t="s">
        <v>95</v>
      </c>
      <c r="H39" s="16" t="s">
        <v>95</v>
      </c>
      <c r="I39" s="16" t="s">
        <v>95</v>
      </c>
      <c r="J39" s="16" t="s">
        <v>95</v>
      </c>
      <c r="K39" s="16" t="s">
        <v>95</v>
      </c>
      <c r="L39" s="16" t="s">
        <v>95</v>
      </c>
      <c r="M39" s="16" t="s">
        <v>95</v>
      </c>
      <c r="N39" s="16" t="s">
        <v>95</v>
      </c>
      <c r="O39" s="16" t="s">
        <v>95</v>
      </c>
      <c r="P39" s="16" t="s">
        <v>95</v>
      </c>
      <c r="Q39" s="16" t="s">
        <v>95</v>
      </c>
      <c r="R39" s="16" t="s">
        <v>95</v>
      </c>
      <c r="S39" s="16" t="s">
        <v>95</v>
      </c>
      <c r="T39" s="16" t="s">
        <v>95</v>
      </c>
      <c r="U39" s="16" t="s">
        <v>95</v>
      </c>
      <c r="V39" s="16" t="s">
        <v>95</v>
      </c>
      <c r="W39" s="16" t="s">
        <v>95</v>
      </c>
      <c r="X39" s="16" t="s">
        <v>95</v>
      </c>
      <c r="Y39" s="16" t="s">
        <v>95</v>
      </c>
      <c r="Z39" s="16" t="s">
        <v>95</v>
      </c>
      <c r="AA39" s="16" t="s">
        <v>95</v>
      </c>
      <c r="AB39" s="16" t="s">
        <v>95</v>
      </c>
      <c r="AC39" s="16" t="s">
        <v>95</v>
      </c>
      <c r="AD39" s="16" t="s">
        <v>95</v>
      </c>
      <c r="AE39" s="16" t="s">
        <v>95</v>
      </c>
      <c r="AF39" s="16" t="s">
        <v>95</v>
      </c>
      <c r="AG39" s="16" t="s">
        <v>95</v>
      </c>
      <c r="AH39" s="16" t="s">
        <v>95</v>
      </c>
      <c r="AI39" s="16" t="s">
        <v>95</v>
      </c>
      <c r="AJ39" s="16" t="s">
        <v>95</v>
      </c>
      <c r="AK39" s="16" t="s">
        <v>95</v>
      </c>
      <c r="AL39" s="16" t="s">
        <v>95</v>
      </c>
      <c r="AM39" s="16" t="s">
        <v>95</v>
      </c>
      <c r="AN39" s="16" t="s">
        <v>95</v>
      </c>
      <c r="AO39" s="16" t="s">
        <v>95</v>
      </c>
      <c r="AP39" s="16" t="s">
        <v>95</v>
      </c>
      <c r="AQ39" s="16" t="s">
        <v>95</v>
      </c>
      <c r="AR39" s="16" t="s">
        <v>95</v>
      </c>
      <c r="AS39" s="16" t="s">
        <v>95</v>
      </c>
      <c r="AT39" s="16" t="s">
        <v>95</v>
      </c>
      <c r="AU39" s="16" t="s">
        <v>95</v>
      </c>
      <c r="AV39" s="16" t="s">
        <v>95</v>
      </c>
      <c r="AW39" s="16" t="s">
        <v>95</v>
      </c>
      <c r="AX39" s="16" t="s">
        <v>95</v>
      </c>
      <c r="AY39" s="16" t="s">
        <v>95</v>
      </c>
    </row>
    <row r="40" spans="1:51" ht="173.25" x14ac:dyDescent="0.25">
      <c r="A40" s="20" t="s">
        <v>128</v>
      </c>
      <c r="B40" s="21" t="s">
        <v>132</v>
      </c>
      <c r="C40" s="15" t="s">
        <v>94</v>
      </c>
      <c r="D40" s="16" t="s">
        <v>95</v>
      </c>
      <c r="E40" s="16" t="s">
        <v>95</v>
      </c>
      <c r="F40" s="16" t="s">
        <v>95</v>
      </c>
      <c r="G40" s="16" t="s">
        <v>95</v>
      </c>
      <c r="H40" s="16" t="s">
        <v>95</v>
      </c>
      <c r="I40" s="16" t="s">
        <v>95</v>
      </c>
      <c r="J40" s="16" t="s">
        <v>95</v>
      </c>
      <c r="K40" s="16" t="s">
        <v>95</v>
      </c>
      <c r="L40" s="16" t="s">
        <v>95</v>
      </c>
      <c r="M40" s="16" t="s">
        <v>95</v>
      </c>
      <c r="N40" s="16" t="s">
        <v>95</v>
      </c>
      <c r="O40" s="16" t="s">
        <v>95</v>
      </c>
      <c r="P40" s="16" t="s">
        <v>95</v>
      </c>
      <c r="Q40" s="16" t="s">
        <v>95</v>
      </c>
      <c r="R40" s="16" t="s">
        <v>95</v>
      </c>
      <c r="S40" s="16" t="s">
        <v>95</v>
      </c>
      <c r="T40" s="16" t="s">
        <v>95</v>
      </c>
      <c r="U40" s="16" t="s">
        <v>95</v>
      </c>
      <c r="V40" s="16" t="s">
        <v>95</v>
      </c>
      <c r="W40" s="16" t="s">
        <v>95</v>
      </c>
      <c r="X40" s="16" t="s">
        <v>95</v>
      </c>
      <c r="Y40" s="16" t="s">
        <v>95</v>
      </c>
      <c r="Z40" s="16" t="s">
        <v>95</v>
      </c>
      <c r="AA40" s="16" t="s">
        <v>95</v>
      </c>
      <c r="AB40" s="16" t="s">
        <v>95</v>
      </c>
      <c r="AC40" s="16" t="s">
        <v>95</v>
      </c>
      <c r="AD40" s="16" t="s">
        <v>95</v>
      </c>
      <c r="AE40" s="16" t="s">
        <v>95</v>
      </c>
      <c r="AF40" s="16" t="s">
        <v>95</v>
      </c>
      <c r="AG40" s="16" t="s">
        <v>95</v>
      </c>
      <c r="AH40" s="16" t="s">
        <v>95</v>
      </c>
      <c r="AI40" s="16" t="s">
        <v>95</v>
      </c>
      <c r="AJ40" s="16" t="s">
        <v>95</v>
      </c>
      <c r="AK40" s="16" t="s">
        <v>95</v>
      </c>
      <c r="AL40" s="16" t="s">
        <v>95</v>
      </c>
      <c r="AM40" s="16" t="s">
        <v>95</v>
      </c>
      <c r="AN40" s="16" t="s">
        <v>95</v>
      </c>
      <c r="AO40" s="16" t="s">
        <v>95</v>
      </c>
      <c r="AP40" s="16" t="s">
        <v>95</v>
      </c>
      <c r="AQ40" s="16" t="s">
        <v>95</v>
      </c>
      <c r="AR40" s="16" t="s">
        <v>95</v>
      </c>
      <c r="AS40" s="16" t="s">
        <v>95</v>
      </c>
      <c r="AT40" s="16" t="s">
        <v>95</v>
      </c>
      <c r="AU40" s="16" t="s">
        <v>95</v>
      </c>
      <c r="AV40" s="16" t="s">
        <v>95</v>
      </c>
      <c r="AW40" s="16" t="s">
        <v>95</v>
      </c>
      <c r="AX40" s="16" t="s">
        <v>95</v>
      </c>
      <c r="AY40" s="16" t="s">
        <v>95</v>
      </c>
    </row>
    <row r="41" spans="1:51" ht="63" x14ac:dyDescent="0.25">
      <c r="A41" s="20" t="s">
        <v>133</v>
      </c>
      <c r="B41" s="21" t="s">
        <v>129</v>
      </c>
      <c r="C41" s="15" t="s">
        <v>94</v>
      </c>
      <c r="D41" s="16" t="s">
        <v>95</v>
      </c>
      <c r="E41" s="16" t="s">
        <v>95</v>
      </c>
      <c r="F41" s="16" t="s">
        <v>95</v>
      </c>
      <c r="G41" s="16" t="s">
        <v>95</v>
      </c>
      <c r="H41" s="16" t="s">
        <v>95</v>
      </c>
      <c r="I41" s="16" t="s">
        <v>95</v>
      </c>
      <c r="J41" s="16" t="s">
        <v>95</v>
      </c>
      <c r="K41" s="16" t="s">
        <v>95</v>
      </c>
      <c r="L41" s="16" t="s">
        <v>95</v>
      </c>
      <c r="M41" s="16" t="s">
        <v>95</v>
      </c>
      <c r="N41" s="16" t="s">
        <v>95</v>
      </c>
      <c r="O41" s="16" t="s">
        <v>95</v>
      </c>
      <c r="P41" s="16" t="s">
        <v>95</v>
      </c>
      <c r="Q41" s="16" t="s">
        <v>95</v>
      </c>
      <c r="R41" s="16" t="s">
        <v>95</v>
      </c>
      <c r="S41" s="16" t="s">
        <v>95</v>
      </c>
      <c r="T41" s="16" t="s">
        <v>95</v>
      </c>
      <c r="U41" s="16" t="s">
        <v>95</v>
      </c>
      <c r="V41" s="16" t="s">
        <v>95</v>
      </c>
      <c r="W41" s="16" t="s">
        <v>95</v>
      </c>
      <c r="X41" s="16" t="s">
        <v>95</v>
      </c>
      <c r="Y41" s="16" t="s">
        <v>95</v>
      </c>
      <c r="Z41" s="16" t="s">
        <v>95</v>
      </c>
      <c r="AA41" s="16" t="s">
        <v>95</v>
      </c>
      <c r="AB41" s="16" t="s">
        <v>95</v>
      </c>
      <c r="AC41" s="16" t="s">
        <v>95</v>
      </c>
      <c r="AD41" s="16" t="s">
        <v>95</v>
      </c>
      <c r="AE41" s="16" t="s">
        <v>95</v>
      </c>
      <c r="AF41" s="16" t="s">
        <v>95</v>
      </c>
      <c r="AG41" s="16" t="s">
        <v>95</v>
      </c>
      <c r="AH41" s="16" t="s">
        <v>95</v>
      </c>
      <c r="AI41" s="16" t="s">
        <v>95</v>
      </c>
      <c r="AJ41" s="16" t="s">
        <v>95</v>
      </c>
      <c r="AK41" s="16" t="s">
        <v>95</v>
      </c>
      <c r="AL41" s="16" t="s">
        <v>95</v>
      </c>
      <c r="AM41" s="16" t="s">
        <v>95</v>
      </c>
      <c r="AN41" s="16" t="s">
        <v>95</v>
      </c>
      <c r="AO41" s="16" t="s">
        <v>95</v>
      </c>
      <c r="AP41" s="16" t="s">
        <v>95</v>
      </c>
      <c r="AQ41" s="16" t="s">
        <v>95</v>
      </c>
      <c r="AR41" s="16" t="s">
        <v>95</v>
      </c>
      <c r="AS41" s="16" t="s">
        <v>95</v>
      </c>
      <c r="AT41" s="16" t="s">
        <v>95</v>
      </c>
      <c r="AU41" s="16" t="s">
        <v>95</v>
      </c>
      <c r="AV41" s="16" t="s">
        <v>95</v>
      </c>
      <c r="AW41" s="16" t="s">
        <v>95</v>
      </c>
      <c r="AX41" s="16" t="s">
        <v>95</v>
      </c>
      <c r="AY41" s="16" t="s">
        <v>95</v>
      </c>
    </row>
    <row r="42" spans="1:51" ht="222.75" customHeight="1" x14ac:dyDescent="0.25">
      <c r="A42" s="20" t="s">
        <v>133</v>
      </c>
      <c r="B42" s="21" t="s">
        <v>130</v>
      </c>
      <c r="C42" s="15" t="s">
        <v>94</v>
      </c>
      <c r="D42" s="16" t="s">
        <v>95</v>
      </c>
      <c r="E42" s="16" t="s">
        <v>95</v>
      </c>
      <c r="F42" s="16" t="s">
        <v>95</v>
      </c>
      <c r="G42" s="16" t="s">
        <v>95</v>
      </c>
      <c r="H42" s="16" t="s">
        <v>95</v>
      </c>
      <c r="I42" s="16" t="s">
        <v>95</v>
      </c>
      <c r="J42" s="16" t="s">
        <v>95</v>
      </c>
      <c r="K42" s="16" t="s">
        <v>95</v>
      </c>
      <c r="L42" s="16" t="s">
        <v>95</v>
      </c>
      <c r="M42" s="16" t="s">
        <v>95</v>
      </c>
      <c r="N42" s="16" t="s">
        <v>95</v>
      </c>
      <c r="O42" s="16" t="s">
        <v>95</v>
      </c>
      <c r="P42" s="16" t="s">
        <v>95</v>
      </c>
      <c r="Q42" s="16" t="s">
        <v>95</v>
      </c>
      <c r="R42" s="16" t="s">
        <v>95</v>
      </c>
      <c r="S42" s="16" t="s">
        <v>95</v>
      </c>
      <c r="T42" s="16" t="s">
        <v>95</v>
      </c>
      <c r="U42" s="16" t="s">
        <v>95</v>
      </c>
      <c r="V42" s="16" t="s">
        <v>95</v>
      </c>
      <c r="W42" s="16" t="s">
        <v>95</v>
      </c>
      <c r="X42" s="16" t="s">
        <v>95</v>
      </c>
      <c r="Y42" s="16" t="s">
        <v>95</v>
      </c>
      <c r="Z42" s="16" t="s">
        <v>95</v>
      </c>
      <c r="AA42" s="16" t="s">
        <v>95</v>
      </c>
      <c r="AB42" s="16" t="s">
        <v>95</v>
      </c>
      <c r="AC42" s="16" t="s">
        <v>95</v>
      </c>
      <c r="AD42" s="16" t="s">
        <v>95</v>
      </c>
      <c r="AE42" s="16" t="s">
        <v>95</v>
      </c>
      <c r="AF42" s="16" t="s">
        <v>95</v>
      </c>
      <c r="AG42" s="16" t="s">
        <v>95</v>
      </c>
      <c r="AH42" s="16" t="s">
        <v>95</v>
      </c>
      <c r="AI42" s="16" t="s">
        <v>95</v>
      </c>
      <c r="AJ42" s="16" t="s">
        <v>95</v>
      </c>
      <c r="AK42" s="16" t="s">
        <v>95</v>
      </c>
      <c r="AL42" s="16" t="s">
        <v>95</v>
      </c>
      <c r="AM42" s="16" t="s">
        <v>95</v>
      </c>
      <c r="AN42" s="16" t="s">
        <v>95</v>
      </c>
      <c r="AO42" s="16" t="s">
        <v>95</v>
      </c>
      <c r="AP42" s="16" t="s">
        <v>95</v>
      </c>
      <c r="AQ42" s="16" t="s">
        <v>95</v>
      </c>
      <c r="AR42" s="16" t="s">
        <v>95</v>
      </c>
      <c r="AS42" s="16" t="s">
        <v>95</v>
      </c>
      <c r="AT42" s="16" t="s">
        <v>95</v>
      </c>
      <c r="AU42" s="16" t="s">
        <v>95</v>
      </c>
      <c r="AV42" s="16" t="s">
        <v>95</v>
      </c>
      <c r="AW42" s="16" t="s">
        <v>95</v>
      </c>
      <c r="AX42" s="16" t="s">
        <v>95</v>
      </c>
      <c r="AY42" s="16" t="s">
        <v>95</v>
      </c>
    </row>
    <row r="43" spans="1:51" ht="203.25" customHeight="1" x14ac:dyDescent="0.25">
      <c r="A43" s="20" t="s">
        <v>133</v>
      </c>
      <c r="B43" s="21" t="s">
        <v>131</v>
      </c>
      <c r="C43" s="15" t="s">
        <v>94</v>
      </c>
      <c r="D43" s="16" t="s">
        <v>95</v>
      </c>
      <c r="E43" s="16" t="s">
        <v>95</v>
      </c>
      <c r="F43" s="16" t="s">
        <v>95</v>
      </c>
      <c r="G43" s="16" t="s">
        <v>95</v>
      </c>
      <c r="H43" s="16" t="s">
        <v>95</v>
      </c>
      <c r="I43" s="16" t="s">
        <v>95</v>
      </c>
      <c r="J43" s="16" t="s">
        <v>95</v>
      </c>
      <c r="K43" s="16" t="s">
        <v>95</v>
      </c>
      <c r="L43" s="16" t="s">
        <v>95</v>
      </c>
      <c r="M43" s="16" t="s">
        <v>95</v>
      </c>
      <c r="N43" s="16" t="s">
        <v>95</v>
      </c>
      <c r="O43" s="16" t="s">
        <v>95</v>
      </c>
      <c r="P43" s="16" t="s">
        <v>95</v>
      </c>
      <c r="Q43" s="16" t="s">
        <v>95</v>
      </c>
      <c r="R43" s="16" t="s">
        <v>95</v>
      </c>
      <c r="S43" s="16" t="s">
        <v>95</v>
      </c>
      <c r="T43" s="16" t="s">
        <v>95</v>
      </c>
      <c r="U43" s="16" t="s">
        <v>95</v>
      </c>
      <c r="V43" s="16" t="s">
        <v>95</v>
      </c>
      <c r="W43" s="16" t="s">
        <v>95</v>
      </c>
      <c r="X43" s="16" t="s">
        <v>95</v>
      </c>
      <c r="Y43" s="16" t="s">
        <v>95</v>
      </c>
      <c r="Z43" s="16" t="s">
        <v>95</v>
      </c>
      <c r="AA43" s="16" t="s">
        <v>95</v>
      </c>
      <c r="AB43" s="16" t="s">
        <v>95</v>
      </c>
      <c r="AC43" s="16" t="s">
        <v>95</v>
      </c>
      <c r="AD43" s="16" t="s">
        <v>95</v>
      </c>
      <c r="AE43" s="16" t="s">
        <v>95</v>
      </c>
      <c r="AF43" s="16" t="s">
        <v>95</v>
      </c>
      <c r="AG43" s="16" t="s">
        <v>95</v>
      </c>
      <c r="AH43" s="16" t="s">
        <v>95</v>
      </c>
      <c r="AI43" s="16" t="s">
        <v>95</v>
      </c>
      <c r="AJ43" s="16" t="s">
        <v>95</v>
      </c>
      <c r="AK43" s="16" t="s">
        <v>95</v>
      </c>
      <c r="AL43" s="16" t="s">
        <v>95</v>
      </c>
      <c r="AM43" s="16" t="s">
        <v>95</v>
      </c>
      <c r="AN43" s="16" t="s">
        <v>95</v>
      </c>
      <c r="AO43" s="16" t="s">
        <v>95</v>
      </c>
      <c r="AP43" s="16" t="s">
        <v>95</v>
      </c>
      <c r="AQ43" s="16" t="s">
        <v>95</v>
      </c>
      <c r="AR43" s="16" t="s">
        <v>95</v>
      </c>
      <c r="AS43" s="16" t="s">
        <v>95</v>
      </c>
      <c r="AT43" s="16" t="s">
        <v>95</v>
      </c>
      <c r="AU43" s="16" t="s">
        <v>95</v>
      </c>
      <c r="AV43" s="16" t="s">
        <v>95</v>
      </c>
      <c r="AW43" s="16" t="s">
        <v>95</v>
      </c>
      <c r="AX43" s="16" t="s">
        <v>95</v>
      </c>
      <c r="AY43" s="16" t="s">
        <v>95</v>
      </c>
    </row>
    <row r="44" spans="1:51" ht="197.25" customHeight="1" x14ac:dyDescent="0.25">
      <c r="A44" s="20" t="s">
        <v>133</v>
      </c>
      <c r="B44" s="21" t="s">
        <v>134</v>
      </c>
      <c r="C44" s="15" t="s">
        <v>94</v>
      </c>
      <c r="D44" s="16" t="s">
        <v>95</v>
      </c>
      <c r="E44" s="16" t="s">
        <v>95</v>
      </c>
      <c r="F44" s="16" t="s">
        <v>95</v>
      </c>
      <c r="G44" s="16" t="s">
        <v>95</v>
      </c>
      <c r="H44" s="16" t="s">
        <v>95</v>
      </c>
      <c r="I44" s="16" t="s">
        <v>95</v>
      </c>
      <c r="J44" s="16" t="s">
        <v>95</v>
      </c>
      <c r="K44" s="16" t="s">
        <v>95</v>
      </c>
      <c r="L44" s="16" t="s">
        <v>95</v>
      </c>
      <c r="M44" s="16" t="s">
        <v>95</v>
      </c>
      <c r="N44" s="16" t="s">
        <v>95</v>
      </c>
      <c r="O44" s="16" t="s">
        <v>95</v>
      </c>
      <c r="P44" s="16" t="s">
        <v>95</v>
      </c>
      <c r="Q44" s="16" t="s">
        <v>95</v>
      </c>
      <c r="R44" s="16" t="s">
        <v>95</v>
      </c>
      <c r="S44" s="16" t="s">
        <v>95</v>
      </c>
      <c r="T44" s="16" t="s">
        <v>95</v>
      </c>
      <c r="U44" s="16" t="s">
        <v>95</v>
      </c>
      <c r="V44" s="16" t="s">
        <v>95</v>
      </c>
      <c r="W44" s="16" t="s">
        <v>95</v>
      </c>
      <c r="X44" s="16" t="s">
        <v>95</v>
      </c>
      <c r="Y44" s="16" t="s">
        <v>95</v>
      </c>
      <c r="Z44" s="16" t="s">
        <v>95</v>
      </c>
      <c r="AA44" s="16" t="s">
        <v>95</v>
      </c>
      <c r="AB44" s="16" t="s">
        <v>95</v>
      </c>
      <c r="AC44" s="16" t="s">
        <v>95</v>
      </c>
      <c r="AD44" s="16" t="s">
        <v>95</v>
      </c>
      <c r="AE44" s="16" t="s">
        <v>95</v>
      </c>
      <c r="AF44" s="16" t="s">
        <v>95</v>
      </c>
      <c r="AG44" s="16" t="s">
        <v>95</v>
      </c>
      <c r="AH44" s="16" t="s">
        <v>95</v>
      </c>
      <c r="AI44" s="16" t="s">
        <v>95</v>
      </c>
      <c r="AJ44" s="16" t="s">
        <v>95</v>
      </c>
      <c r="AK44" s="16" t="s">
        <v>95</v>
      </c>
      <c r="AL44" s="16" t="s">
        <v>95</v>
      </c>
      <c r="AM44" s="16" t="s">
        <v>95</v>
      </c>
      <c r="AN44" s="16" t="s">
        <v>95</v>
      </c>
      <c r="AO44" s="16" t="s">
        <v>95</v>
      </c>
      <c r="AP44" s="16" t="s">
        <v>95</v>
      </c>
      <c r="AQ44" s="16" t="s">
        <v>95</v>
      </c>
      <c r="AR44" s="16" t="s">
        <v>95</v>
      </c>
      <c r="AS44" s="16" t="s">
        <v>95</v>
      </c>
      <c r="AT44" s="16" t="s">
        <v>95</v>
      </c>
      <c r="AU44" s="16" t="s">
        <v>95</v>
      </c>
      <c r="AV44" s="16" t="s">
        <v>95</v>
      </c>
      <c r="AW44" s="16" t="s">
        <v>95</v>
      </c>
      <c r="AX44" s="16" t="s">
        <v>95</v>
      </c>
      <c r="AY44" s="16" t="s">
        <v>95</v>
      </c>
    </row>
    <row r="45" spans="1:51" ht="192" customHeight="1" x14ac:dyDescent="0.25">
      <c r="A45" s="20" t="s">
        <v>135</v>
      </c>
      <c r="B45" s="21" t="s">
        <v>136</v>
      </c>
      <c r="C45" s="15" t="s">
        <v>94</v>
      </c>
      <c r="D45" s="16" t="s">
        <v>95</v>
      </c>
      <c r="E45" s="16" t="s">
        <v>95</v>
      </c>
      <c r="F45" s="16" t="s">
        <v>95</v>
      </c>
      <c r="G45" s="16" t="s">
        <v>95</v>
      </c>
      <c r="H45" s="16" t="s">
        <v>95</v>
      </c>
      <c r="I45" s="16" t="s">
        <v>95</v>
      </c>
      <c r="J45" s="16" t="s">
        <v>95</v>
      </c>
      <c r="K45" s="16" t="s">
        <v>95</v>
      </c>
      <c r="L45" s="16" t="s">
        <v>95</v>
      </c>
      <c r="M45" s="16" t="s">
        <v>95</v>
      </c>
      <c r="N45" s="16" t="s">
        <v>95</v>
      </c>
      <c r="O45" s="16" t="s">
        <v>95</v>
      </c>
      <c r="P45" s="16" t="s">
        <v>95</v>
      </c>
      <c r="Q45" s="16" t="s">
        <v>95</v>
      </c>
      <c r="R45" s="16" t="s">
        <v>95</v>
      </c>
      <c r="S45" s="16" t="s">
        <v>95</v>
      </c>
      <c r="T45" s="16" t="s">
        <v>95</v>
      </c>
      <c r="U45" s="16" t="s">
        <v>95</v>
      </c>
      <c r="V45" s="16" t="s">
        <v>95</v>
      </c>
      <c r="W45" s="16" t="s">
        <v>95</v>
      </c>
      <c r="X45" s="16" t="s">
        <v>95</v>
      </c>
      <c r="Y45" s="16" t="s">
        <v>95</v>
      </c>
      <c r="Z45" s="16" t="s">
        <v>95</v>
      </c>
      <c r="AA45" s="16" t="s">
        <v>95</v>
      </c>
      <c r="AB45" s="16" t="s">
        <v>95</v>
      </c>
      <c r="AC45" s="16" t="s">
        <v>95</v>
      </c>
      <c r="AD45" s="16" t="s">
        <v>95</v>
      </c>
      <c r="AE45" s="16" t="s">
        <v>95</v>
      </c>
      <c r="AF45" s="16" t="s">
        <v>95</v>
      </c>
      <c r="AG45" s="16" t="s">
        <v>95</v>
      </c>
      <c r="AH45" s="16" t="s">
        <v>95</v>
      </c>
      <c r="AI45" s="16" t="s">
        <v>95</v>
      </c>
      <c r="AJ45" s="16" t="s">
        <v>95</v>
      </c>
      <c r="AK45" s="16" t="s">
        <v>95</v>
      </c>
      <c r="AL45" s="16" t="s">
        <v>95</v>
      </c>
      <c r="AM45" s="16" t="s">
        <v>95</v>
      </c>
      <c r="AN45" s="16" t="s">
        <v>95</v>
      </c>
      <c r="AO45" s="16" t="s">
        <v>95</v>
      </c>
      <c r="AP45" s="16" t="s">
        <v>95</v>
      </c>
      <c r="AQ45" s="16" t="s">
        <v>95</v>
      </c>
      <c r="AR45" s="16" t="s">
        <v>95</v>
      </c>
      <c r="AS45" s="16" t="s">
        <v>95</v>
      </c>
      <c r="AT45" s="16" t="s">
        <v>95</v>
      </c>
      <c r="AU45" s="16" t="s">
        <v>95</v>
      </c>
      <c r="AV45" s="16" t="s">
        <v>95</v>
      </c>
      <c r="AW45" s="16" t="s">
        <v>95</v>
      </c>
      <c r="AX45" s="16" t="s">
        <v>95</v>
      </c>
      <c r="AY45" s="16" t="s">
        <v>95</v>
      </c>
    </row>
    <row r="46" spans="1:51" ht="189" customHeight="1" x14ac:dyDescent="0.25">
      <c r="A46" s="20" t="s">
        <v>137</v>
      </c>
      <c r="B46" s="21" t="s">
        <v>138</v>
      </c>
      <c r="C46" s="15" t="s">
        <v>94</v>
      </c>
      <c r="D46" s="16" t="s">
        <v>95</v>
      </c>
      <c r="E46" s="16" t="s">
        <v>95</v>
      </c>
      <c r="F46" s="16" t="s">
        <v>95</v>
      </c>
      <c r="G46" s="16" t="s">
        <v>95</v>
      </c>
      <c r="H46" s="16" t="s">
        <v>95</v>
      </c>
      <c r="I46" s="16" t="s">
        <v>95</v>
      </c>
      <c r="J46" s="16" t="s">
        <v>95</v>
      </c>
      <c r="K46" s="16" t="s">
        <v>95</v>
      </c>
      <c r="L46" s="16" t="s">
        <v>95</v>
      </c>
      <c r="M46" s="16" t="s">
        <v>95</v>
      </c>
      <c r="N46" s="16" t="s">
        <v>95</v>
      </c>
      <c r="O46" s="16" t="s">
        <v>95</v>
      </c>
      <c r="P46" s="16" t="s">
        <v>95</v>
      </c>
      <c r="Q46" s="16" t="s">
        <v>95</v>
      </c>
      <c r="R46" s="16" t="s">
        <v>95</v>
      </c>
      <c r="S46" s="16" t="s">
        <v>95</v>
      </c>
      <c r="T46" s="16" t="s">
        <v>95</v>
      </c>
      <c r="U46" s="16" t="s">
        <v>95</v>
      </c>
      <c r="V46" s="16" t="s">
        <v>95</v>
      </c>
      <c r="W46" s="16" t="s">
        <v>95</v>
      </c>
      <c r="X46" s="16" t="s">
        <v>95</v>
      </c>
      <c r="Y46" s="16" t="s">
        <v>95</v>
      </c>
      <c r="Z46" s="16" t="s">
        <v>95</v>
      </c>
      <c r="AA46" s="16" t="s">
        <v>95</v>
      </c>
      <c r="AB46" s="16" t="s">
        <v>95</v>
      </c>
      <c r="AC46" s="16" t="s">
        <v>95</v>
      </c>
      <c r="AD46" s="16" t="s">
        <v>95</v>
      </c>
      <c r="AE46" s="16" t="s">
        <v>95</v>
      </c>
      <c r="AF46" s="16" t="s">
        <v>95</v>
      </c>
      <c r="AG46" s="16" t="s">
        <v>95</v>
      </c>
      <c r="AH46" s="16" t="s">
        <v>95</v>
      </c>
      <c r="AI46" s="16" t="s">
        <v>95</v>
      </c>
      <c r="AJ46" s="16" t="s">
        <v>95</v>
      </c>
      <c r="AK46" s="16" t="s">
        <v>95</v>
      </c>
      <c r="AL46" s="16" t="s">
        <v>95</v>
      </c>
      <c r="AM46" s="16" t="s">
        <v>95</v>
      </c>
      <c r="AN46" s="16" t="s">
        <v>95</v>
      </c>
      <c r="AO46" s="16" t="s">
        <v>95</v>
      </c>
      <c r="AP46" s="16" t="s">
        <v>95</v>
      </c>
      <c r="AQ46" s="16" t="s">
        <v>95</v>
      </c>
      <c r="AR46" s="16" t="s">
        <v>95</v>
      </c>
      <c r="AS46" s="16" t="s">
        <v>95</v>
      </c>
      <c r="AT46" s="16" t="s">
        <v>95</v>
      </c>
      <c r="AU46" s="16" t="s">
        <v>95</v>
      </c>
      <c r="AV46" s="16" t="s">
        <v>95</v>
      </c>
      <c r="AW46" s="16" t="s">
        <v>95</v>
      </c>
      <c r="AX46" s="16" t="s">
        <v>95</v>
      </c>
      <c r="AY46" s="16" t="s">
        <v>95</v>
      </c>
    </row>
    <row r="47" spans="1:51" ht="141.75" x14ac:dyDescent="0.25">
      <c r="A47" s="20" t="s">
        <v>139</v>
      </c>
      <c r="B47" s="21" t="s">
        <v>140</v>
      </c>
      <c r="C47" s="15" t="s">
        <v>94</v>
      </c>
      <c r="D47" s="16" t="s">
        <v>95</v>
      </c>
      <c r="E47" s="16" t="s">
        <v>95</v>
      </c>
      <c r="F47" s="16" t="s">
        <v>95</v>
      </c>
      <c r="G47" s="16" t="s">
        <v>95</v>
      </c>
      <c r="H47" s="16" t="s">
        <v>95</v>
      </c>
      <c r="I47" s="16" t="s">
        <v>95</v>
      </c>
      <c r="J47" s="16" t="s">
        <v>95</v>
      </c>
      <c r="K47" s="16" t="s">
        <v>95</v>
      </c>
      <c r="L47" s="16" t="s">
        <v>95</v>
      </c>
      <c r="M47" s="16" t="s">
        <v>95</v>
      </c>
      <c r="N47" s="16" t="s">
        <v>95</v>
      </c>
      <c r="O47" s="16" t="s">
        <v>95</v>
      </c>
      <c r="P47" s="16" t="s">
        <v>95</v>
      </c>
      <c r="Q47" s="16" t="s">
        <v>95</v>
      </c>
      <c r="R47" s="16" t="s">
        <v>95</v>
      </c>
      <c r="S47" s="16" t="s">
        <v>95</v>
      </c>
      <c r="T47" s="16" t="s">
        <v>95</v>
      </c>
      <c r="U47" s="16" t="s">
        <v>95</v>
      </c>
      <c r="V47" s="16" t="s">
        <v>95</v>
      </c>
      <c r="W47" s="16" t="s">
        <v>95</v>
      </c>
      <c r="X47" s="16" t="s">
        <v>95</v>
      </c>
      <c r="Y47" s="16" t="s">
        <v>95</v>
      </c>
      <c r="Z47" s="16" t="s">
        <v>95</v>
      </c>
      <c r="AA47" s="16" t="s">
        <v>95</v>
      </c>
      <c r="AB47" s="16" t="s">
        <v>95</v>
      </c>
      <c r="AC47" s="16" t="s">
        <v>95</v>
      </c>
      <c r="AD47" s="16" t="s">
        <v>95</v>
      </c>
      <c r="AE47" s="16" t="s">
        <v>95</v>
      </c>
      <c r="AF47" s="16" t="s">
        <v>95</v>
      </c>
      <c r="AG47" s="16" t="s">
        <v>95</v>
      </c>
      <c r="AH47" s="16" t="s">
        <v>95</v>
      </c>
      <c r="AI47" s="16" t="s">
        <v>95</v>
      </c>
      <c r="AJ47" s="16" t="s">
        <v>95</v>
      </c>
      <c r="AK47" s="16" t="s">
        <v>95</v>
      </c>
      <c r="AL47" s="16" t="s">
        <v>95</v>
      </c>
      <c r="AM47" s="16" t="s">
        <v>95</v>
      </c>
      <c r="AN47" s="16" t="s">
        <v>95</v>
      </c>
      <c r="AO47" s="16" t="s">
        <v>95</v>
      </c>
      <c r="AP47" s="16" t="s">
        <v>95</v>
      </c>
      <c r="AQ47" s="16" t="s">
        <v>95</v>
      </c>
      <c r="AR47" s="16" t="s">
        <v>95</v>
      </c>
      <c r="AS47" s="16" t="s">
        <v>95</v>
      </c>
      <c r="AT47" s="16" t="s">
        <v>95</v>
      </c>
      <c r="AU47" s="16" t="s">
        <v>95</v>
      </c>
      <c r="AV47" s="16" t="s">
        <v>95</v>
      </c>
      <c r="AW47" s="16" t="s">
        <v>95</v>
      </c>
      <c r="AX47" s="16" t="s">
        <v>95</v>
      </c>
      <c r="AY47" s="16" t="s">
        <v>95</v>
      </c>
    </row>
    <row r="48" spans="1:51" ht="116.25" customHeight="1" x14ac:dyDescent="0.25">
      <c r="A48" s="22" t="s">
        <v>141</v>
      </c>
      <c r="B48" s="23" t="s">
        <v>142</v>
      </c>
      <c r="C48" s="15" t="s">
        <v>94</v>
      </c>
      <c r="D48" s="16" t="s">
        <v>95</v>
      </c>
      <c r="E48" s="16" t="s">
        <v>95</v>
      </c>
      <c r="F48" s="16" t="s">
        <v>95</v>
      </c>
      <c r="G48" s="16" t="s">
        <v>95</v>
      </c>
      <c r="H48" s="16" t="s">
        <v>95</v>
      </c>
      <c r="I48" s="16" t="s">
        <v>95</v>
      </c>
      <c r="J48" s="16" t="s">
        <v>95</v>
      </c>
      <c r="K48" s="16" t="s">
        <v>95</v>
      </c>
      <c r="L48" s="16" t="s">
        <v>95</v>
      </c>
      <c r="M48" s="16" t="s">
        <v>95</v>
      </c>
      <c r="N48" s="16" t="s">
        <v>95</v>
      </c>
      <c r="O48" s="16" t="s">
        <v>95</v>
      </c>
      <c r="P48" s="16" t="s">
        <v>95</v>
      </c>
      <c r="Q48" s="16" t="s">
        <v>95</v>
      </c>
      <c r="R48" s="16" t="s">
        <v>95</v>
      </c>
      <c r="S48" s="16" t="s">
        <v>95</v>
      </c>
      <c r="T48" s="16" t="s">
        <v>95</v>
      </c>
      <c r="U48" s="16" t="s">
        <v>95</v>
      </c>
      <c r="V48" s="16" t="s">
        <v>95</v>
      </c>
      <c r="W48" s="16" t="s">
        <v>95</v>
      </c>
      <c r="X48" s="16" t="s">
        <v>95</v>
      </c>
      <c r="Y48" s="16" t="s">
        <v>95</v>
      </c>
      <c r="Z48" s="16" t="s">
        <v>95</v>
      </c>
      <c r="AA48" s="16" t="s">
        <v>95</v>
      </c>
      <c r="AB48" s="16" t="s">
        <v>95</v>
      </c>
      <c r="AC48" s="16" t="s">
        <v>95</v>
      </c>
      <c r="AD48" s="16" t="s">
        <v>95</v>
      </c>
      <c r="AE48" s="16" t="s">
        <v>95</v>
      </c>
      <c r="AF48" s="16" t="s">
        <v>95</v>
      </c>
      <c r="AG48" s="16" t="s">
        <v>95</v>
      </c>
      <c r="AH48" s="16" t="s">
        <v>95</v>
      </c>
      <c r="AI48" s="16" t="s">
        <v>95</v>
      </c>
      <c r="AJ48" s="16" t="s">
        <v>95</v>
      </c>
      <c r="AK48" s="16" t="s">
        <v>95</v>
      </c>
      <c r="AL48" s="16" t="s">
        <v>95</v>
      </c>
      <c r="AM48" s="16" t="s">
        <v>95</v>
      </c>
      <c r="AN48" s="16" t="s">
        <v>95</v>
      </c>
      <c r="AO48" s="16" t="s">
        <v>95</v>
      </c>
      <c r="AP48" s="16" t="s">
        <v>95</v>
      </c>
      <c r="AQ48" s="16" t="s">
        <v>95</v>
      </c>
      <c r="AR48" s="16" t="s">
        <v>95</v>
      </c>
      <c r="AS48" s="16" t="s">
        <v>95</v>
      </c>
      <c r="AT48" s="16" t="s">
        <v>95</v>
      </c>
      <c r="AU48" s="16" t="s">
        <v>95</v>
      </c>
      <c r="AV48" s="16" t="s">
        <v>95</v>
      </c>
      <c r="AW48" s="16" t="s">
        <v>95</v>
      </c>
      <c r="AX48" s="16" t="s">
        <v>95</v>
      </c>
      <c r="AY48" s="16" t="s">
        <v>95</v>
      </c>
    </row>
    <row r="49" spans="1:51" ht="178.5" customHeight="1" x14ac:dyDescent="0.25">
      <c r="A49" s="20" t="s">
        <v>143</v>
      </c>
      <c r="B49" s="21" t="s">
        <v>144</v>
      </c>
      <c r="C49" s="15" t="s">
        <v>94</v>
      </c>
      <c r="D49" s="16" t="s">
        <v>95</v>
      </c>
      <c r="E49" s="16" t="s">
        <v>95</v>
      </c>
      <c r="F49" s="16" t="s">
        <v>95</v>
      </c>
      <c r="G49" s="16" t="s">
        <v>95</v>
      </c>
      <c r="H49" s="16" t="s">
        <v>95</v>
      </c>
      <c r="I49" s="16" t="s">
        <v>95</v>
      </c>
      <c r="J49" s="16" t="s">
        <v>95</v>
      </c>
      <c r="K49" s="16" t="s">
        <v>95</v>
      </c>
      <c r="L49" s="16" t="s">
        <v>95</v>
      </c>
      <c r="M49" s="16" t="s">
        <v>95</v>
      </c>
      <c r="N49" s="16" t="s">
        <v>95</v>
      </c>
      <c r="O49" s="16" t="s">
        <v>95</v>
      </c>
      <c r="P49" s="16" t="s">
        <v>95</v>
      </c>
      <c r="Q49" s="16" t="s">
        <v>95</v>
      </c>
      <c r="R49" s="16" t="s">
        <v>95</v>
      </c>
      <c r="S49" s="16" t="s">
        <v>95</v>
      </c>
      <c r="T49" s="16" t="s">
        <v>95</v>
      </c>
      <c r="U49" s="16" t="s">
        <v>95</v>
      </c>
      <c r="V49" s="16" t="s">
        <v>95</v>
      </c>
      <c r="W49" s="16" t="s">
        <v>95</v>
      </c>
      <c r="X49" s="16" t="s">
        <v>95</v>
      </c>
      <c r="Y49" s="16" t="s">
        <v>95</v>
      </c>
      <c r="Z49" s="16" t="s">
        <v>95</v>
      </c>
      <c r="AA49" s="16" t="s">
        <v>95</v>
      </c>
      <c r="AB49" s="16" t="s">
        <v>95</v>
      </c>
      <c r="AC49" s="16" t="s">
        <v>95</v>
      </c>
      <c r="AD49" s="16" t="s">
        <v>95</v>
      </c>
      <c r="AE49" s="16" t="s">
        <v>95</v>
      </c>
      <c r="AF49" s="16" t="s">
        <v>95</v>
      </c>
      <c r="AG49" s="16" t="s">
        <v>95</v>
      </c>
      <c r="AH49" s="16" t="s">
        <v>95</v>
      </c>
      <c r="AI49" s="16" t="s">
        <v>95</v>
      </c>
      <c r="AJ49" s="16" t="s">
        <v>95</v>
      </c>
      <c r="AK49" s="16" t="s">
        <v>95</v>
      </c>
      <c r="AL49" s="16" t="s">
        <v>95</v>
      </c>
      <c r="AM49" s="16" t="s">
        <v>95</v>
      </c>
      <c r="AN49" s="16" t="s">
        <v>95</v>
      </c>
      <c r="AO49" s="16" t="s">
        <v>95</v>
      </c>
      <c r="AP49" s="16" t="s">
        <v>95</v>
      </c>
      <c r="AQ49" s="16" t="s">
        <v>95</v>
      </c>
      <c r="AR49" s="16" t="s">
        <v>95</v>
      </c>
      <c r="AS49" s="16" t="s">
        <v>95</v>
      </c>
      <c r="AT49" s="16" t="s">
        <v>95</v>
      </c>
      <c r="AU49" s="16" t="s">
        <v>95</v>
      </c>
      <c r="AV49" s="16" t="s">
        <v>95</v>
      </c>
      <c r="AW49" s="16" t="s">
        <v>95</v>
      </c>
      <c r="AX49" s="16" t="s">
        <v>95</v>
      </c>
      <c r="AY49" s="16" t="s">
        <v>95</v>
      </c>
    </row>
    <row r="50" spans="1:51" ht="84.75" customHeight="1" x14ac:dyDescent="0.25">
      <c r="A50" s="20" t="s">
        <v>145</v>
      </c>
      <c r="B50" s="21" t="s">
        <v>146</v>
      </c>
      <c r="C50" s="15" t="s">
        <v>94</v>
      </c>
      <c r="D50" s="16" t="s">
        <v>95</v>
      </c>
      <c r="E50" s="16" t="s">
        <v>95</v>
      </c>
      <c r="F50" s="16" t="s">
        <v>95</v>
      </c>
      <c r="G50" s="16" t="s">
        <v>95</v>
      </c>
      <c r="H50" s="16" t="s">
        <v>95</v>
      </c>
      <c r="I50" s="16" t="s">
        <v>95</v>
      </c>
      <c r="J50" s="16" t="s">
        <v>95</v>
      </c>
      <c r="K50" s="16" t="s">
        <v>95</v>
      </c>
      <c r="L50" s="16" t="s">
        <v>95</v>
      </c>
      <c r="M50" s="16" t="s">
        <v>95</v>
      </c>
      <c r="N50" s="16" t="s">
        <v>95</v>
      </c>
      <c r="O50" s="16" t="s">
        <v>95</v>
      </c>
      <c r="P50" s="16" t="s">
        <v>95</v>
      </c>
      <c r="Q50" s="16" t="s">
        <v>95</v>
      </c>
      <c r="R50" s="16" t="s">
        <v>95</v>
      </c>
      <c r="S50" s="16" t="s">
        <v>95</v>
      </c>
      <c r="T50" s="16" t="s">
        <v>95</v>
      </c>
      <c r="U50" s="16" t="s">
        <v>95</v>
      </c>
      <c r="V50" s="16" t="s">
        <v>95</v>
      </c>
      <c r="W50" s="16" t="s">
        <v>95</v>
      </c>
      <c r="X50" s="16" t="s">
        <v>95</v>
      </c>
      <c r="Y50" s="16" t="s">
        <v>95</v>
      </c>
      <c r="Z50" s="16" t="s">
        <v>95</v>
      </c>
      <c r="AA50" s="16" t="s">
        <v>95</v>
      </c>
      <c r="AB50" s="16" t="s">
        <v>95</v>
      </c>
      <c r="AC50" s="16" t="s">
        <v>95</v>
      </c>
      <c r="AD50" s="16" t="s">
        <v>95</v>
      </c>
      <c r="AE50" s="16" t="s">
        <v>95</v>
      </c>
      <c r="AF50" s="16" t="s">
        <v>95</v>
      </c>
      <c r="AG50" s="16" t="s">
        <v>95</v>
      </c>
      <c r="AH50" s="16" t="s">
        <v>95</v>
      </c>
      <c r="AI50" s="16" t="s">
        <v>95</v>
      </c>
      <c r="AJ50" s="16" t="s">
        <v>95</v>
      </c>
      <c r="AK50" s="16" t="s">
        <v>95</v>
      </c>
      <c r="AL50" s="16" t="s">
        <v>95</v>
      </c>
      <c r="AM50" s="16" t="s">
        <v>95</v>
      </c>
      <c r="AN50" s="16" t="s">
        <v>95</v>
      </c>
      <c r="AO50" s="16" t="s">
        <v>95</v>
      </c>
      <c r="AP50" s="16" t="s">
        <v>95</v>
      </c>
      <c r="AQ50" s="16" t="s">
        <v>95</v>
      </c>
      <c r="AR50" s="16" t="s">
        <v>95</v>
      </c>
      <c r="AS50" s="16" t="s">
        <v>95</v>
      </c>
      <c r="AT50" s="16" t="s">
        <v>95</v>
      </c>
      <c r="AU50" s="16" t="s">
        <v>95</v>
      </c>
      <c r="AV50" s="16" t="s">
        <v>95</v>
      </c>
      <c r="AW50" s="16" t="s">
        <v>95</v>
      </c>
      <c r="AX50" s="16" t="s">
        <v>95</v>
      </c>
      <c r="AY50" s="16" t="s">
        <v>95</v>
      </c>
    </row>
    <row r="51" spans="1:51" ht="145.5" customHeight="1" x14ac:dyDescent="0.25">
      <c r="A51" s="20" t="s">
        <v>147</v>
      </c>
      <c r="B51" s="21" t="s">
        <v>148</v>
      </c>
      <c r="C51" s="15" t="s">
        <v>94</v>
      </c>
      <c r="D51" s="16" t="s">
        <v>95</v>
      </c>
      <c r="E51" s="16" t="s">
        <v>95</v>
      </c>
      <c r="F51" s="16" t="s">
        <v>95</v>
      </c>
      <c r="G51" s="16" t="s">
        <v>95</v>
      </c>
      <c r="H51" s="16" t="s">
        <v>95</v>
      </c>
      <c r="I51" s="16" t="s">
        <v>95</v>
      </c>
      <c r="J51" s="16" t="s">
        <v>95</v>
      </c>
      <c r="K51" s="16" t="s">
        <v>95</v>
      </c>
      <c r="L51" s="16" t="s">
        <v>95</v>
      </c>
      <c r="M51" s="16" t="s">
        <v>95</v>
      </c>
      <c r="N51" s="16" t="s">
        <v>95</v>
      </c>
      <c r="O51" s="16" t="s">
        <v>95</v>
      </c>
      <c r="P51" s="16" t="s">
        <v>95</v>
      </c>
      <c r="Q51" s="16" t="s">
        <v>95</v>
      </c>
      <c r="R51" s="16" t="s">
        <v>95</v>
      </c>
      <c r="S51" s="16" t="s">
        <v>95</v>
      </c>
      <c r="T51" s="16" t="s">
        <v>95</v>
      </c>
      <c r="U51" s="16" t="s">
        <v>95</v>
      </c>
      <c r="V51" s="16" t="s">
        <v>95</v>
      </c>
      <c r="W51" s="16" t="s">
        <v>95</v>
      </c>
      <c r="X51" s="16" t="s">
        <v>95</v>
      </c>
      <c r="Y51" s="16" t="s">
        <v>95</v>
      </c>
      <c r="Z51" s="16" t="s">
        <v>95</v>
      </c>
      <c r="AA51" s="16" t="s">
        <v>95</v>
      </c>
      <c r="AB51" s="16" t="s">
        <v>95</v>
      </c>
      <c r="AC51" s="16" t="s">
        <v>95</v>
      </c>
      <c r="AD51" s="16" t="s">
        <v>95</v>
      </c>
      <c r="AE51" s="16" t="s">
        <v>95</v>
      </c>
      <c r="AF51" s="16" t="s">
        <v>95</v>
      </c>
      <c r="AG51" s="16" t="s">
        <v>95</v>
      </c>
      <c r="AH51" s="16" t="s">
        <v>95</v>
      </c>
      <c r="AI51" s="16" t="s">
        <v>95</v>
      </c>
      <c r="AJ51" s="16" t="s">
        <v>95</v>
      </c>
      <c r="AK51" s="16" t="s">
        <v>95</v>
      </c>
      <c r="AL51" s="16" t="s">
        <v>95</v>
      </c>
      <c r="AM51" s="16" t="s">
        <v>95</v>
      </c>
      <c r="AN51" s="16" t="s">
        <v>95</v>
      </c>
      <c r="AO51" s="16" t="s">
        <v>95</v>
      </c>
      <c r="AP51" s="16" t="s">
        <v>95</v>
      </c>
      <c r="AQ51" s="16" t="s">
        <v>95</v>
      </c>
      <c r="AR51" s="16" t="s">
        <v>95</v>
      </c>
      <c r="AS51" s="16" t="s">
        <v>95</v>
      </c>
      <c r="AT51" s="16" t="s">
        <v>95</v>
      </c>
      <c r="AU51" s="16" t="s">
        <v>95</v>
      </c>
      <c r="AV51" s="16" t="s">
        <v>95</v>
      </c>
      <c r="AW51" s="16" t="s">
        <v>95</v>
      </c>
      <c r="AX51" s="16" t="s">
        <v>95</v>
      </c>
      <c r="AY51" s="16" t="s">
        <v>95</v>
      </c>
    </row>
    <row r="52" spans="1:51" ht="113.25" customHeight="1" x14ac:dyDescent="0.25">
      <c r="A52" s="20" t="s">
        <v>149</v>
      </c>
      <c r="B52" s="21" t="s">
        <v>150</v>
      </c>
      <c r="C52" s="15" t="s">
        <v>94</v>
      </c>
      <c r="D52" s="16" t="s">
        <v>95</v>
      </c>
      <c r="E52" s="16" t="s">
        <v>95</v>
      </c>
      <c r="F52" s="16" t="s">
        <v>95</v>
      </c>
      <c r="G52" s="16" t="s">
        <v>95</v>
      </c>
      <c r="H52" s="16" t="s">
        <v>95</v>
      </c>
      <c r="I52" s="16" t="s">
        <v>95</v>
      </c>
      <c r="J52" s="16" t="s">
        <v>95</v>
      </c>
      <c r="K52" s="16" t="s">
        <v>95</v>
      </c>
      <c r="L52" s="16" t="s">
        <v>95</v>
      </c>
      <c r="M52" s="16" t="s">
        <v>95</v>
      </c>
      <c r="N52" s="16" t="s">
        <v>95</v>
      </c>
      <c r="O52" s="16" t="s">
        <v>95</v>
      </c>
      <c r="P52" s="16" t="s">
        <v>95</v>
      </c>
      <c r="Q52" s="16" t="s">
        <v>95</v>
      </c>
      <c r="R52" s="16" t="s">
        <v>95</v>
      </c>
      <c r="S52" s="16" t="s">
        <v>95</v>
      </c>
      <c r="T52" s="16" t="s">
        <v>95</v>
      </c>
      <c r="U52" s="16" t="s">
        <v>95</v>
      </c>
      <c r="V52" s="16" t="s">
        <v>95</v>
      </c>
      <c r="W52" s="16" t="s">
        <v>95</v>
      </c>
      <c r="X52" s="16" t="s">
        <v>95</v>
      </c>
      <c r="Y52" s="16" t="s">
        <v>95</v>
      </c>
      <c r="Z52" s="16" t="s">
        <v>95</v>
      </c>
      <c r="AA52" s="16" t="s">
        <v>95</v>
      </c>
      <c r="AB52" s="16" t="s">
        <v>95</v>
      </c>
      <c r="AC52" s="16" t="s">
        <v>95</v>
      </c>
      <c r="AD52" s="16" t="s">
        <v>95</v>
      </c>
      <c r="AE52" s="16" t="s">
        <v>95</v>
      </c>
      <c r="AF52" s="16" t="s">
        <v>95</v>
      </c>
      <c r="AG52" s="16" t="s">
        <v>95</v>
      </c>
      <c r="AH52" s="16" t="s">
        <v>95</v>
      </c>
      <c r="AI52" s="16" t="s">
        <v>95</v>
      </c>
      <c r="AJ52" s="16" t="s">
        <v>95</v>
      </c>
      <c r="AK52" s="16" t="s">
        <v>95</v>
      </c>
      <c r="AL52" s="16" t="s">
        <v>95</v>
      </c>
      <c r="AM52" s="16" t="s">
        <v>95</v>
      </c>
      <c r="AN52" s="16" t="s">
        <v>95</v>
      </c>
      <c r="AO52" s="16" t="s">
        <v>95</v>
      </c>
      <c r="AP52" s="16" t="s">
        <v>95</v>
      </c>
      <c r="AQ52" s="16" t="s">
        <v>95</v>
      </c>
      <c r="AR52" s="16" t="s">
        <v>95</v>
      </c>
      <c r="AS52" s="16" t="s">
        <v>95</v>
      </c>
      <c r="AT52" s="16" t="s">
        <v>95</v>
      </c>
      <c r="AU52" s="16" t="s">
        <v>95</v>
      </c>
      <c r="AV52" s="16" t="s">
        <v>95</v>
      </c>
      <c r="AW52" s="16" t="s">
        <v>95</v>
      </c>
      <c r="AX52" s="16" t="s">
        <v>95</v>
      </c>
      <c r="AY52" s="16" t="s">
        <v>95</v>
      </c>
    </row>
    <row r="53" spans="1:51" ht="88.5" customHeight="1" x14ac:dyDescent="0.25">
      <c r="A53" s="20" t="s">
        <v>151</v>
      </c>
      <c r="B53" s="21" t="s">
        <v>152</v>
      </c>
      <c r="C53" s="15" t="s">
        <v>94</v>
      </c>
      <c r="D53" s="16" t="s">
        <v>95</v>
      </c>
      <c r="E53" s="16" t="s">
        <v>95</v>
      </c>
      <c r="F53" s="16" t="s">
        <v>95</v>
      </c>
      <c r="G53" s="16" t="s">
        <v>95</v>
      </c>
      <c r="H53" s="16" t="s">
        <v>95</v>
      </c>
      <c r="I53" s="16" t="s">
        <v>95</v>
      </c>
      <c r="J53" s="16" t="s">
        <v>95</v>
      </c>
      <c r="K53" s="16" t="s">
        <v>95</v>
      </c>
      <c r="L53" s="16" t="s">
        <v>95</v>
      </c>
      <c r="M53" s="16" t="s">
        <v>95</v>
      </c>
      <c r="N53" s="16" t="s">
        <v>95</v>
      </c>
      <c r="O53" s="16" t="s">
        <v>95</v>
      </c>
      <c r="P53" s="16" t="s">
        <v>95</v>
      </c>
      <c r="Q53" s="16" t="s">
        <v>95</v>
      </c>
      <c r="R53" s="16" t="s">
        <v>95</v>
      </c>
      <c r="S53" s="16" t="s">
        <v>95</v>
      </c>
      <c r="T53" s="16" t="s">
        <v>95</v>
      </c>
      <c r="U53" s="16" t="s">
        <v>95</v>
      </c>
      <c r="V53" s="16" t="s">
        <v>95</v>
      </c>
      <c r="W53" s="16" t="s">
        <v>95</v>
      </c>
      <c r="X53" s="16" t="s">
        <v>95</v>
      </c>
      <c r="Y53" s="16" t="s">
        <v>95</v>
      </c>
      <c r="Z53" s="16" t="s">
        <v>95</v>
      </c>
      <c r="AA53" s="16" t="s">
        <v>95</v>
      </c>
      <c r="AB53" s="16" t="s">
        <v>95</v>
      </c>
      <c r="AC53" s="16" t="s">
        <v>95</v>
      </c>
      <c r="AD53" s="16" t="s">
        <v>95</v>
      </c>
      <c r="AE53" s="16" t="s">
        <v>95</v>
      </c>
      <c r="AF53" s="16" t="s">
        <v>95</v>
      </c>
      <c r="AG53" s="16" t="s">
        <v>95</v>
      </c>
      <c r="AH53" s="16" t="s">
        <v>95</v>
      </c>
      <c r="AI53" s="16" t="s">
        <v>95</v>
      </c>
      <c r="AJ53" s="16" t="s">
        <v>95</v>
      </c>
      <c r="AK53" s="16" t="s">
        <v>95</v>
      </c>
      <c r="AL53" s="16" t="s">
        <v>95</v>
      </c>
      <c r="AM53" s="16" t="s">
        <v>95</v>
      </c>
      <c r="AN53" s="16" t="s">
        <v>95</v>
      </c>
      <c r="AO53" s="16" t="s">
        <v>95</v>
      </c>
      <c r="AP53" s="16" t="s">
        <v>95</v>
      </c>
      <c r="AQ53" s="16" t="s">
        <v>95</v>
      </c>
      <c r="AR53" s="16" t="s">
        <v>95</v>
      </c>
      <c r="AS53" s="16" t="s">
        <v>95</v>
      </c>
      <c r="AT53" s="16" t="s">
        <v>95</v>
      </c>
      <c r="AU53" s="16" t="s">
        <v>95</v>
      </c>
      <c r="AV53" s="16" t="s">
        <v>95</v>
      </c>
      <c r="AW53" s="16" t="s">
        <v>95</v>
      </c>
      <c r="AX53" s="16" t="s">
        <v>95</v>
      </c>
      <c r="AY53" s="16" t="s">
        <v>95</v>
      </c>
    </row>
    <row r="54" spans="1:51" ht="99" customHeight="1" x14ac:dyDescent="0.25">
      <c r="A54" s="20" t="s">
        <v>153</v>
      </c>
      <c r="B54" s="21" t="s">
        <v>154</v>
      </c>
      <c r="C54" s="15" t="s">
        <v>94</v>
      </c>
      <c r="D54" s="16" t="s">
        <v>95</v>
      </c>
      <c r="E54" s="16" t="s">
        <v>95</v>
      </c>
      <c r="F54" s="16" t="s">
        <v>95</v>
      </c>
      <c r="G54" s="16" t="s">
        <v>95</v>
      </c>
      <c r="H54" s="16" t="s">
        <v>95</v>
      </c>
      <c r="I54" s="16" t="s">
        <v>95</v>
      </c>
      <c r="J54" s="16" t="s">
        <v>95</v>
      </c>
      <c r="K54" s="16" t="s">
        <v>95</v>
      </c>
      <c r="L54" s="16" t="s">
        <v>95</v>
      </c>
      <c r="M54" s="16" t="s">
        <v>95</v>
      </c>
      <c r="N54" s="16" t="s">
        <v>95</v>
      </c>
      <c r="O54" s="16" t="s">
        <v>95</v>
      </c>
      <c r="P54" s="16" t="s">
        <v>95</v>
      </c>
      <c r="Q54" s="16" t="s">
        <v>95</v>
      </c>
      <c r="R54" s="16" t="s">
        <v>95</v>
      </c>
      <c r="S54" s="16" t="s">
        <v>95</v>
      </c>
      <c r="T54" s="16" t="s">
        <v>95</v>
      </c>
      <c r="U54" s="16" t="s">
        <v>95</v>
      </c>
      <c r="V54" s="16" t="s">
        <v>95</v>
      </c>
      <c r="W54" s="16" t="s">
        <v>95</v>
      </c>
      <c r="X54" s="16" t="s">
        <v>95</v>
      </c>
      <c r="Y54" s="16" t="s">
        <v>95</v>
      </c>
      <c r="Z54" s="16" t="s">
        <v>95</v>
      </c>
      <c r="AA54" s="16" t="s">
        <v>95</v>
      </c>
      <c r="AB54" s="16" t="s">
        <v>95</v>
      </c>
      <c r="AC54" s="16" t="s">
        <v>95</v>
      </c>
      <c r="AD54" s="16" t="s">
        <v>95</v>
      </c>
      <c r="AE54" s="16" t="s">
        <v>95</v>
      </c>
      <c r="AF54" s="16" t="s">
        <v>95</v>
      </c>
      <c r="AG54" s="16" t="s">
        <v>95</v>
      </c>
      <c r="AH54" s="16" t="s">
        <v>95</v>
      </c>
      <c r="AI54" s="16" t="s">
        <v>95</v>
      </c>
      <c r="AJ54" s="16" t="s">
        <v>95</v>
      </c>
      <c r="AK54" s="16" t="s">
        <v>95</v>
      </c>
      <c r="AL54" s="16" t="s">
        <v>95</v>
      </c>
      <c r="AM54" s="16" t="s">
        <v>95</v>
      </c>
      <c r="AN54" s="16" t="s">
        <v>95</v>
      </c>
      <c r="AO54" s="16" t="s">
        <v>95</v>
      </c>
      <c r="AP54" s="16" t="s">
        <v>95</v>
      </c>
      <c r="AQ54" s="16" t="s">
        <v>95</v>
      </c>
      <c r="AR54" s="16" t="s">
        <v>95</v>
      </c>
      <c r="AS54" s="16" t="s">
        <v>95</v>
      </c>
      <c r="AT54" s="16" t="s">
        <v>95</v>
      </c>
      <c r="AU54" s="16" t="s">
        <v>95</v>
      </c>
      <c r="AV54" s="16" t="s">
        <v>95</v>
      </c>
      <c r="AW54" s="16" t="s">
        <v>95</v>
      </c>
      <c r="AX54" s="16" t="s">
        <v>95</v>
      </c>
      <c r="AY54" s="16" t="s">
        <v>95</v>
      </c>
    </row>
    <row r="55" spans="1:51" ht="87" customHeight="1" x14ac:dyDescent="0.25">
      <c r="A55" s="20" t="s">
        <v>155</v>
      </c>
      <c r="B55" s="21" t="s">
        <v>156</v>
      </c>
      <c r="C55" s="15" t="s">
        <v>94</v>
      </c>
      <c r="D55" s="16" t="s">
        <v>95</v>
      </c>
      <c r="E55" s="16" t="s">
        <v>95</v>
      </c>
      <c r="F55" s="16" t="s">
        <v>95</v>
      </c>
      <c r="G55" s="16" t="s">
        <v>95</v>
      </c>
      <c r="H55" s="16" t="s">
        <v>95</v>
      </c>
      <c r="I55" s="16" t="s">
        <v>95</v>
      </c>
      <c r="J55" s="16" t="s">
        <v>95</v>
      </c>
      <c r="K55" s="16" t="s">
        <v>95</v>
      </c>
      <c r="L55" s="16" t="s">
        <v>95</v>
      </c>
      <c r="M55" s="16" t="s">
        <v>95</v>
      </c>
      <c r="N55" s="16" t="s">
        <v>95</v>
      </c>
      <c r="O55" s="16" t="s">
        <v>95</v>
      </c>
      <c r="P55" s="16" t="s">
        <v>95</v>
      </c>
      <c r="Q55" s="16" t="s">
        <v>95</v>
      </c>
      <c r="R55" s="16" t="s">
        <v>95</v>
      </c>
      <c r="S55" s="16" t="s">
        <v>95</v>
      </c>
      <c r="T55" s="16" t="s">
        <v>95</v>
      </c>
      <c r="U55" s="16" t="s">
        <v>95</v>
      </c>
      <c r="V55" s="16" t="s">
        <v>95</v>
      </c>
      <c r="W55" s="16" t="s">
        <v>95</v>
      </c>
      <c r="X55" s="16" t="s">
        <v>95</v>
      </c>
      <c r="Y55" s="16" t="s">
        <v>95</v>
      </c>
      <c r="Z55" s="16" t="s">
        <v>95</v>
      </c>
      <c r="AA55" s="16" t="s">
        <v>95</v>
      </c>
      <c r="AB55" s="16" t="s">
        <v>95</v>
      </c>
      <c r="AC55" s="16" t="s">
        <v>95</v>
      </c>
      <c r="AD55" s="16" t="s">
        <v>95</v>
      </c>
      <c r="AE55" s="16" t="s">
        <v>95</v>
      </c>
      <c r="AF55" s="16" t="s">
        <v>95</v>
      </c>
      <c r="AG55" s="16" t="s">
        <v>95</v>
      </c>
      <c r="AH55" s="16" t="s">
        <v>95</v>
      </c>
      <c r="AI55" s="16" t="s">
        <v>95</v>
      </c>
      <c r="AJ55" s="16" t="s">
        <v>95</v>
      </c>
      <c r="AK55" s="16" t="s">
        <v>95</v>
      </c>
      <c r="AL55" s="16" t="s">
        <v>95</v>
      </c>
      <c r="AM55" s="16" t="s">
        <v>95</v>
      </c>
      <c r="AN55" s="16" t="s">
        <v>95</v>
      </c>
      <c r="AO55" s="16" t="s">
        <v>95</v>
      </c>
      <c r="AP55" s="16" t="s">
        <v>95</v>
      </c>
      <c r="AQ55" s="16" t="s">
        <v>95</v>
      </c>
      <c r="AR55" s="16" t="s">
        <v>95</v>
      </c>
      <c r="AS55" s="16" t="s">
        <v>95</v>
      </c>
      <c r="AT55" s="16" t="s">
        <v>95</v>
      </c>
      <c r="AU55" s="16" t="s">
        <v>95</v>
      </c>
      <c r="AV55" s="16" t="s">
        <v>95</v>
      </c>
      <c r="AW55" s="16" t="s">
        <v>95</v>
      </c>
      <c r="AX55" s="16" t="s">
        <v>95</v>
      </c>
      <c r="AY55" s="16" t="s">
        <v>95</v>
      </c>
    </row>
    <row r="56" spans="1:51" ht="88.5" customHeight="1" x14ac:dyDescent="0.25">
      <c r="A56" s="20" t="s">
        <v>157</v>
      </c>
      <c r="B56" s="21" t="s">
        <v>158</v>
      </c>
      <c r="C56" s="15" t="s">
        <v>94</v>
      </c>
      <c r="D56" s="16" t="s">
        <v>95</v>
      </c>
      <c r="E56" s="16" t="s">
        <v>95</v>
      </c>
      <c r="F56" s="16" t="s">
        <v>95</v>
      </c>
      <c r="G56" s="16" t="s">
        <v>95</v>
      </c>
      <c r="H56" s="16" t="s">
        <v>95</v>
      </c>
      <c r="I56" s="16" t="s">
        <v>95</v>
      </c>
      <c r="J56" s="16" t="s">
        <v>95</v>
      </c>
      <c r="K56" s="16" t="s">
        <v>95</v>
      </c>
      <c r="L56" s="16" t="s">
        <v>95</v>
      </c>
      <c r="M56" s="16" t="s">
        <v>95</v>
      </c>
      <c r="N56" s="16" t="s">
        <v>95</v>
      </c>
      <c r="O56" s="16" t="s">
        <v>95</v>
      </c>
      <c r="P56" s="16" t="s">
        <v>95</v>
      </c>
      <c r="Q56" s="16" t="s">
        <v>95</v>
      </c>
      <c r="R56" s="16" t="s">
        <v>95</v>
      </c>
      <c r="S56" s="16" t="s">
        <v>95</v>
      </c>
      <c r="T56" s="16" t="s">
        <v>95</v>
      </c>
      <c r="U56" s="16" t="s">
        <v>95</v>
      </c>
      <c r="V56" s="16" t="s">
        <v>95</v>
      </c>
      <c r="W56" s="16" t="s">
        <v>95</v>
      </c>
      <c r="X56" s="16" t="s">
        <v>95</v>
      </c>
      <c r="Y56" s="16" t="s">
        <v>95</v>
      </c>
      <c r="Z56" s="16" t="s">
        <v>95</v>
      </c>
      <c r="AA56" s="16" t="s">
        <v>95</v>
      </c>
      <c r="AB56" s="16" t="s">
        <v>95</v>
      </c>
      <c r="AC56" s="16" t="s">
        <v>95</v>
      </c>
      <c r="AD56" s="16" t="s">
        <v>95</v>
      </c>
      <c r="AE56" s="16" t="s">
        <v>95</v>
      </c>
      <c r="AF56" s="16" t="s">
        <v>95</v>
      </c>
      <c r="AG56" s="16" t="s">
        <v>95</v>
      </c>
      <c r="AH56" s="16" t="s">
        <v>95</v>
      </c>
      <c r="AI56" s="16" t="s">
        <v>95</v>
      </c>
      <c r="AJ56" s="16" t="s">
        <v>95</v>
      </c>
      <c r="AK56" s="16" t="s">
        <v>95</v>
      </c>
      <c r="AL56" s="16" t="s">
        <v>95</v>
      </c>
      <c r="AM56" s="16" t="s">
        <v>95</v>
      </c>
      <c r="AN56" s="16" t="s">
        <v>95</v>
      </c>
      <c r="AO56" s="16" t="s">
        <v>95</v>
      </c>
      <c r="AP56" s="16" t="s">
        <v>95</v>
      </c>
      <c r="AQ56" s="16" t="s">
        <v>95</v>
      </c>
      <c r="AR56" s="16" t="s">
        <v>95</v>
      </c>
      <c r="AS56" s="16" t="s">
        <v>95</v>
      </c>
      <c r="AT56" s="16" t="s">
        <v>95</v>
      </c>
      <c r="AU56" s="16" t="s">
        <v>95</v>
      </c>
      <c r="AV56" s="16" t="s">
        <v>95</v>
      </c>
      <c r="AW56" s="16" t="s">
        <v>95</v>
      </c>
      <c r="AX56" s="16" t="s">
        <v>95</v>
      </c>
      <c r="AY56" s="16" t="s">
        <v>95</v>
      </c>
    </row>
    <row r="57" spans="1:51" ht="189" customHeight="1" x14ac:dyDescent="0.25">
      <c r="A57" s="20" t="s">
        <v>192</v>
      </c>
      <c r="B57" s="21" t="s">
        <v>193</v>
      </c>
      <c r="C57" s="15" t="s">
        <v>194</v>
      </c>
      <c r="D57" s="16" t="s">
        <v>95</v>
      </c>
      <c r="E57" s="16" t="s">
        <v>95</v>
      </c>
      <c r="F57" s="16" t="s">
        <v>95</v>
      </c>
      <c r="G57" s="16" t="s">
        <v>95</v>
      </c>
      <c r="H57" s="16" t="s">
        <v>95</v>
      </c>
      <c r="I57" s="16" t="s">
        <v>95</v>
      </c>
      <c r="J57" s="16" t="s">
        <v>95</v>
      </c>
      <c r="K57" s="16" t="s">
        <v>95</v>
      </c>
      <c r="L57" s="16" t="s">
        <v>95</v>
      </c>
      <c r="M57" s="16" t="s">
        <v>95</v>
      </c>
      <c r="N57" s="16" t="s">
        <v>95</v>
      </c>
      <c r="O57" s="16" t="s">
        <v>95</v>
      </c>
      <c r="P57" s="16" t="s">
        <v>95</v>
      </c>
      <c r="Q57" s="16" t="s">
        <v>95</v>
      </c>
      <c r="R57" s="16" t="s">
        <v>95</v>
      </c>
      <c r="S57" s="16" t="s">
        <v>95</v>
      </c>
      <c r="T57" s="16" t="s">
        <v>95</v>
      </c>
      <c r="U57" s="16" t="s">
        <v>95</v>
      </c>
      <c r="V57" s="16" t="s">
        <v>95</v>
      </c>
      <c r="W57" s="16" t="s">
        <v>95</v>
      </c>
      <c r="X57" s="16" t="s">
        <v>95</v>
      </c>
      <c r="Y57" s="16" t="s">
        <v>95</v>
      </c>
      <c r="Z57" s="16" t="s">
        <v>95</v>
      </c>
      <c r="AA57" s="16" t="s">
        <v>95</v>
      </c>
      <c r="AB57" s="16" t="s">
        <v>95</v>
      </c>
      <c r="AC57" s="16" t="s">
        <v>95</v>
      </c>
      <c r="AD57" s="16" t="s">
        <v>95</v>
      </c>
      <c r="AE57" s="16" t="s">
        <v>95</v>
      </c>
      <c r="AF57" s="16" t="s">
        <v>95</v>
      </c>
      <c r="AG57" s="16" t="s">
        <v>95</v>
      </c>
      <c r="AH57" s="16" t="s">
        <v>95</v>
      </c>
      <c r="AI57" s="16" t="s">
        <v>95</v>
      </c>
      <c r="AJ57" s="16" t="s">
        <v>95</v>
      </c>
      <c r="AK57" s="16" t="s">
        <v>95</v>
      </c>
      <c r="AL57" s="16" t="s">
        <v>95</v>
      </c>
      <c r="AM57" s="16" t="s">
        <v>95</v>
      </c>
      <c r="AN57" s="16" t="s">
        <v>95</v>
      </c>
      <c r="AO57" s="16" t="s">
        <v>95</v>
      </c>
      <c r="AP57" s="16" t="s">
        <v>95</v>
      </c>
      <c r="AQ57" s="16" t="s">
        <v>95</v>
      </c>
      <c r="AR57" s="16" t="s">
        <v>95</v>
      </c>
      <c r="AS57" s="16" t="s">
        <v>95</v>
      </c>
      <c r="AT57" s="16" t="s">
        <v>95</v>
      </c>
      <c r="AU57" s="16" t="s">
        <v>95</v>
      </c>
      <c r="AV57" s="16" t="s">
        <v>95</v>
      </c>
      <c r="AW57" s="16" t="s">
        <v>95</v>
      </c>
      <c r="AX57" s="16" t="s">
        <v>95</v>
      </c>
      <c r="AY57" s="16" t="s">
        <v>95</v>
      </c>
    </row>
    <row r="58" spans="1:51" ht="84.75" customHeight="1" x14ac:dyDescent="0.25">
      <c r="A58" s="20" t="s">
        <v>159</v>
      </c>
      <c r="B58" s="21" t="s">
        <v>160</v>
      </c>
      <c r="C58" s="15" t="s">
        <v>94</v>
      </c>
      <c r="D58" s="16" t="s">
        <v>95</v>
      </c>
      <c r="E58" s="16" t="s">
        <v>95</v>
      </c>
      <c r="F58" s="16" t="s">
        <v>95</v>
      </c>
      <c r="G58" s="16" t="s">
        <v>95</v>
      </c>
      <c r="H58" s="16" t="s">
        <v>95</v>
      </c>
      <c r="I58" s="16" t="s">
        <v>95</v>
      </c>
      <c r="J58" s="16" t="s">
        <v>95</v>
      </c>
      <c r="K58" s="16" t="s">
        <v>95</v>
      </c>
      <c r="L58" s="16" t="s">
        <v>95</v>
      </c>
      <c r="M58" s="16" t="s">
        <v>95</v>
      </c>
      <c r="N58" s="16" t="s">
        <v>95</v>
      </c>
      <c r="O58" s="16" t="s">
        <v>95</v>
      </c>
      <c r="P58" s="16" t="s">
        <v>95</v>
      </c>
      <c r="Q58" s="16" t="s">
        <v>95</v>
      </c>
      <c r="R58" s="16" t="s">
        <v>95</v>
      </c>
      <c r="S58" s="16" t="s">
        <v>95</v>
      </c>
      <c r="T58" s="16" t="s">
        <v>95</v>
      </c>
      <c r="U58" s="16" t="s">
        <v>95</v>
      </c>
      <c r="V58" s="16" t="s">
        <v>95</v>
      </c>
      <c r="W58" s="16" t="s">
        <v>95</v>
      </c>
      <c r="X58" s="16" t="s">
        <v>95</v>
      </c>
      <c r="Y58" s="16" t="s">
        <v>95</v>
      </c>
      <c r="Z58" s="16" t="s">
        <v>95</v>
      </c>
      <c r="AA58" s="16" t="s">
        <v>95</v>
      </c>
      <c r="AB58" s="16" t="s">
        <v>95</v>
      </c>
      <c r="AC58" s="16" t="s">
        <v>95</v>
      </c>
      <c r="AD58" s="16" t="s">
        <v>95</v>
      </c>
      <c r="AE58" s="16" t="s">
        <v>95</v>
      </c>
      <c r="AF58" s="16" t="s">
        <v>95</v>
      </c>
      <c r="AG58" s="16" t="s">
        <v>95</v>
      </c>
      <c r="AH58" s="16" t="s">
        <v>95</v>
      </c>
      <c r="AI58" s="16" t="s">
        <v>95</v>
      </c>
      <c r="AJ58" s="16" t="s">
        <v>95</v>
      </c>
      <c r="AK58" s="16" t="s">
        <v>95</v>
      </c>
      <c r="AL58" s="16" t="s">
        <v>95</v>
      </c>
      <c r="AM58" s="16" t="s">
        <v>95</v>
      </c>
      <c r="AN58" s="16" t="s">
        <v>95</v>
      </c>
      <c r="AO58" s="16" t="s">
        <v>95</v>
      </c>
      <c r="AP58" s="16" t="s">
        <v>95</v>
      </c>
      <c r="AQ58" s="16" t="s">
        <v>95</v>
      </c>
      <c r="AR58" s="16" t="s">
        <v>95</v>
      </c>
      <c r="AS58" s="16" t="s">
        <v>95</v>
      </c>
      <c r="AT58" s="16" t="s">
        <v>95</v>
      </c>
      <c r="AU58" s="16" t="s">
        <v>95</v>
      </c>
      <c r="AV58" s="16" t="s">
        <v>95</v>
      </c>
      <c r="AW58" s="16" t="s">
        <v>95</v>
      </c>
      <c r="AX58" s="16" t="s">
        <v>95</v>
      </c>
      <c r="AY58" s="16" t="s">
        <v>95</v>
      </c>
    </row>
    <row r="59" spans="1:51" ht="192" customHeight="1" x14ac:dyDescent="0.25">
      <c r="A59" s="20" t="s">
        <v>198</v>
      </c>
      <c r="B59" s="21" t="s">
        <v>199</v>
      </c>
      <c r="C59" s="15" t="s">
        <v>200</v>
      </c>
      <c r="D59" s="16" t="s">
        <v>95</v>
      </c>
      <c r="E59" s="16" t="s">
        <v>95</v>
      </c>
      <c r="F59" s="16" t="s">
        <v>95</v>
      </c>
      <c r="G59" s="16" t="s">
        <v>95</v>
      </c>
      <c r="H59" s="16" t="s">
        <v>95</v>
      </c>
      <c r="I59" s="16" t="s">
        <v>95</v>
      </c>
      <c r="J59" s="16" t="s">
        <v>95</v>
      </c>
      <c r="K59" s="16" t="s">
        <v>95</v>
      </c>
      <c r="L59" s="16" t="s">
        <v>95</v>
      </c>
      <c r="M59" s="16" t="s">
        <v>95</v>
      </c>
      <c r="N59" s="16" t="s">
        <v>95</v>
      </c>
      <c r="O59" s="16" t="s">
        <v>95</v>
      </c>
      <c r="P59" s="16" t="s">
        <v>95</v>
      </c>
      <c r="Q59" s="16" t="s">
        <v>95</v>
      </c>
      <c r="R59" s="16" t="s">
        <v>95</v>
      </c>
      <c r="S59" s="16" t="s">
        <v>95</v>
      </c>
      <c r="T59" s="16" t="s">
        <v>95</v>
      </c>
      <c r="U59" s="16" t="s">
        <v>95</v>
      </c>
      <c r="V59" s="16" t="s">
        <v>95</v>
      </c>
      <c r="W59" s="16" t="s">
        <v>95</v>
      </c>
      <c r="X59" s="16" t="s">
        <v>95</v>
      </c>
      <c r="Y59" s="16" t="s">
        <v>95</v>
      </c>
      <c r="Z59" s="16" t="s">
        <v>95</v>
      </c>
      <c r="AA59" s="16" t="s">
        <v>95</v>
      </c>
      <c r="AB59" s="16" t="s">
        <v>95</v>
      </c>
      <c r="AC59" s="16" t="s">
        <v>95</v>
      </c>
      <c r="AD59" s="16" t="s">
        <v>95</v>
      </c>
      <c r="AE59" s="16" t="s">
        <v>95</v>
      </c>
      <c r="AF59" s="16" t="s">
        <v>95</v>
      </c>
      <c r="AG59" s="16" t="s">
        <v>95</v>
      </c>
      <c r="AH59" s="16" t="s">
        <v>95</v>
      </c>
      <c r="AI59" s="16" t="s">
        <v>95</v>
      </c>
      <c r="AJ59" s="16" t="s">
        <v>95</v>
      </c>
      <c r="AK59" s="16" t="s">
        <v>95</v>
      </c>
      <c r="AL59" s="16" t="s">
        <v>95</v>
      </c>
      <c r="AM59" s="16" t="s">
        <v>95</v>
      </c>
      <c r="AN59" s="16" t="s">
        <v>95</v>
      </c>
      <c r="AO59" s="16" t="s">
        <v>95</v>
      </c>
      <c r="AP59" s="16" t="s">
        <v>95</v>
      </c>
      <c r="AQ59" s="16" t="s">
        <v>95</v>
      </c>
      <c r="AR59" s="16" t="s">
        <v>95</v>
      </c>
      <c r="AS59" s="16" t="s">
        <v>95</v>
      </c>
      <c r="AT59" s="16" t="s">
        <v>95</v>
      </c>
      <c r="AU59" s="16" t="s">
        <v>95</v>
      </c>
      <c r="AV59" s="16" t="s">
        <v>95</v>
      </c>
      <c r="AW59" s="16" t="s">
        <v>95</v>
      </c>
      <c r="AX59" s="16" t="s">
        <v>95</v>
      </c>
      <c r="AY59" s="16" t="s">
        <v>95</v>
      </c>
    </row>
    <row r="60" spans="1:51" ht="192" customHeight="1" x14ac:dyDescent="0.25">
      <c r="A60" s="57" t="s">
        <v>1029</v>
      </c>
      <c r="B60" s="58" t="s">
        <v>199</v>
      </c>
      <c r="C60" s="15" t="s">
        <v>1030</v>
      </c>
      <c r="D60" s="16" t="s">
        <v>95</v>
      </c>
      <c r="E60" s="16" t="s">
        <v>95</v>
      </c>
      <c r="F60" s="16" t="s">
        <v>95</v>
      </c>
      <c r="G60" s="16" t="s">
        <v>95</v>
      </c>
      <c r="H60" s="16" t="s">
        <v>95</v>
      </c>
      <c r="I60" s="16" t="s">
        <v>95</v>
      </c>
      <c r="J60" s="16" t="s">
        <v>95</v>
      </c>
      <c r="K60" s="16" t="s">
        <v>95</v>
      </c>
      <c r="L60" s="16" t="s">
        <v>95</v>
      </c>
      <c r="M60" s="16" t="s">
        <v>95</v>
      </c>
      <c r="N60" s="16" t="s">
        <v>95</v>
      </c>
      <c r="O60" s="16" t="s">
        <v>95</v>
      </c>
      <c r="P60" s="16" t="s">
        <v>95</v>
      </c>
      <c r="Q60" s="16" t="s">
        <v>95</v>
      </c>
      <c r="R60" s="16" t="s">
        <v>95</v>
      </c>
      <c r="S60" s="16" t="s">
        <v>95</v>
      </c>
      <c r="T60" s="16" t="s">
        <v>95</v>
      </c>
      <c r="U60" s="16" t="s">
        <v>95</v>
      </c>
      <c r="V60" s="16" t="s">
        <v>95</v>
      </c>
      <c r="W60" s="16" t="s">
        <v>95</v>
      </c>
      <c r="X60" s="16" t="s">
        <v>95</v>
      </c>
      <c r="Y60" s="16" t="s">
        <v>95</v>
      </c>
      <c r="Z60" s="16" t="s">
        <v>95</v>
      </c>
      <c r="AA60" s="16" t="s">
        <v>95</v>
      </c>
      <c r="AB60" s="16" t="s">
        <v>95</v>
      </c>
      <c r="AC60" s="16" t="s">
        <v>95</v>
      </c>
      <c r="AD60" s="16" t="s">
        <v>95</v>
      </c>
      <c r="AE60" s="16" t="s">
        <v>95</v>
      </c>
      <c r="AF60" s="16" t="s">
        <v>95</v>
      </c>
      <c r="AG60" s="16" t="s">
        <v>95</v>
      </c>
      <c r="AH60" s="16" t="s">
        <v>95</v>
      </c>
      <c r="AI60" s="16" t="s">
        <v>95</v>
      </c>
      <c r="AJ60" s="16" t="s">
        <v>95</v>
      </c>
      <c r="AK60" s="16" t="s">
        <v>95</v>
      </c>
      <c r="AL60" s="16" t="s">
        <v>95</v>
      </c>
      <c r="AM60" s="16" t="s">
        <v>95</v>
      </c>
      <c r="AN60" s="16" t="s">
        <v>95</v>
      </c>
      <c r="AO60" s="16" t="s">
        <v>95</v>
      </c>
      <c r="AP60" s="16" t="s">
        <v>95</v>
      </c>
      <c r="AQ60" s="16" t="s">
        <v>95</v>
      </c>
      <c r="AR60" s="16" t="s">
        <v>95</v>
      </c>
      <c r="AS60" s="16" t="s">
        <v>95</v>
      </c>
      <c r="AT60" s="16" t="s">
        <v>95</v>
      </c>
      <c r="AU60" s="16" t="s">
        <v>95</v>
      </c>
      <c r="AV60" s="16" t="s">
        <v>95</v>
      </c>
      <c r="AW60" s="16" t="s">
        <v>95</v>
      </c>
      <c r="AX60" s="16" t="s">
        <v>95</v>
      </c>
      <c r="AY60" s="16" t="s">
        <v>95</v>
      </c>
    </row>
    <row r="61" spans="1:51" ht="87.75" customHeight="1" x14ac:dyDescent="0.25">
      <c r="A61" s="20" t="s">
        <v>161</v>
      </c>
      <c r="B61" s="21" t="s">
        <v>162</v>
      </c>
      <c r="C61" s="15" t="s">
        <v>94</v>
      </c>
      <c r="D61" s="16" t="s">
        <v>95</v>
      </c>
      <c r="E61" s="16" t="s">
        <v>95</v>
      </c>
      <c r="F61" s="16" t="s">
        <v>95</v>
      </c>
      <c r="G61" s="16" t="s">
        <v>95</v>
      </c>
      <c r="H61" s="16" t="s">
        <v>95</v>
      </c>
      <c r="I61" s="16" t="s">
        <v>95</v>
      </c>
      <c r="J61" s="16" t="s">
        <v>95</v>
      </c>
      <c r="K61" s="16" t="s">
        <v>95</v>
      </c>
      <c r="L61" s="16" t="s">
        <v>95</v>
      </c>
      <c r="M61" s="16" t="s">
        <v>95</v>
      </c>
      <c r="N61" s="16" t="s">
        <v>95</v>
      </c>
      <c r="O61" s="16" t="s">
        <v>95</v>
      </c>
      <c r="P61" s="16" t="s">
        <v>95</v>
      </c>
      <c r="Q61" s="16" t="s">
        <v>95</v>
      </c>
      <c r="R61" s="16" t="s">
        <v>95</v>
      </c>
      <c r="S61" s="16" t="s">
        <v>95</v>
      </c>
      <c r="T61" s="16" t="s">
        <v>95</v>
      </c>
      <c r="U61" s="16" t="s">
        <v>95</v>
      </c>
      <c r="V61" s="16" t="s">
        <v>95</v>
      </c>
      <c r="W61" s="16" t="s">
        <v>95</v>
      </c>
      <c r="X61" s="16" t="s">
        <v>95</v>
      </c>
      <c r="Y61" s="16" t="s">
        <v>95</v>
      </c>
      <c r="Z61" s="16" t="s">
        <v>95</v>
      </c>
      <c r="AA61" s="16" t="s">
        <v>95</v>
      </c>
      <c r="AB61" s="16" t="s">
        <v>95</v>
      </c>
      <c r="AC61" s="16" t="s">
        <v>95</v>
      </c>
      <c r="AD61" s="16" t="s">
        <v>95</v>
      </c>
      <c r="AE61" s="16" t="s">
        <v>95</v>
      </c>
      <c r="AF61" s="16" t="s">
        <v>95</v>
      </c>
      <c r="AG61" s="16" t="s">
        <v>95</v>
      </c>
      <c r="AH61" s="16" t="s">
        <v>95</v>
      </c>
      <c r="AI61" s="16" t="s">
        <v>95</v>
      </c>
      <c r="AJ61" s="16" t="s">
        <v>95</v>
      </c>
      <c r="AK61" s="16" t="s">
        <v>95</v>
      </c>
      <c r="AL61" s="16" t="s">
        <v>95</v>
      </c>
      <c r="AM61" s="16" t="s">
        <v>95</v>
      </c>
      <c r="AN61" s="16" t="s">
        <v>95</v>
      </c>
      <c r="AO61" s="16" t="s">
        <v>95</v>
      </c>
      <c r="AP61" s="16" t="s">
        <v>95</v>
      </c>
      <c r="AQ61" s="16" t="s">
        <v>95</v>
      </c>
      <c r="AR61" s="16" t="s">
        <v>95</v>
      </c>
      <c r="AS61" s="16" t="s">
        <v>95</v>
      </c>
      <c r="AT61" s="16" t="s">
        <v>95</v>
      </c>
      <c r="AU61" s="16" t="s">
        <v>95</v>
      </c>
      <c r="AV61" s="16" t="s">
        <v>95</v>
      </c>
      <c r="AW61" s="16" t="s">
        <v>95</v>
      </c>
      <c r="AX61" s="16" t="s">
        <v>95</v>
      </c>
      <c r="AY61" s="16" t="s">
        <v>95</v>
      </c>
    </row>
    <row r="62" spans="1:51" ht="90" customHeight="1" x14ac:dyDescent="0.25">
      <c r="A62" s="20" t="s">
        <v>163</v>
      </c>
      <c r="B62" s="21" t="s">
        <v>164</v>
      </c>
      <c r="C62" s="15" t="s">
        <v>94</v>
      </c>
      <c r="D62" s="16" t="s">
        <v>95</v>
      </c>
      <c r="E62" s="16" t="s">
        <v>95</v>
      </c>
      <c r="F62" s="16" t="s">
        <v>95</v>
      </c>
      <c r="G62" s="16" t="s">
        <v>95</v>
      </c>
      <c r="H62" s="16" t="s">
        <v>95</v>
      </c>
      <c r="I62" s="16" t="s">
        <v>95</v>
      </c>
      <c r="J62" s="16" t="s">
        <v>95</v>
      </c>
      <c r="K62" s="16" t="s">
        <v>95</v>
      </c>
      <c r="L62" s="16" t="s">
        <v>95</v>
      </c>
      <c r="M62" s="16" t="s">
        <v>95</v>
      </c>
      <c r="N62" s="16" t="s">
        <v>95</v>
      </c>
      <c r="O62" s="16" t="s">
        <v>95</v>
      </c>
      <c r="P62" s="16" t="s">
        <v>95</v>
      </c>
      <c r="Q62" s="16" t="s">
        <v>95</v>
      </c>
      <c r="R62" s="16" t="s">
        <v>95</v>
      </c>
      <c r="S62" s="16" t="s">
        <v>95</v>
      </c>
      <c r="T62" s="16" t="s">
        <v>95</v>
      </c>
      <c r="U62" s="16" t="s">
        <v>95</v>
      </c>
      <c r="V62" s="16" t="s">
        <v>95</v>
      </c>
      <c r="W62" s="16" t="s">
        <v>95</v>
      </c>
      <c r="X62" s="16" t="s">
        <v>95</v>
      </c>
      <c r="Y62" s="16" t="s">
        <v>95</v>
      </c>
      <c r="Z62" s="16" t="s">
        <v>95</v>
      </c>
      <c r="AA62" s="16" t="s">
        <v>95</v>
      </c>
      <c r="AB62" s="16" t="s">
        <v>95</v>
      </c>
      <c r="AC62" s="16" t="s">
        <v>95</v>
      </c>
      <c r="AD62" s="16" t="s">
        <v>95</v>
      </c>
      <c r="AE62" s="16" t="s">
        <v>95</v>
      </c>
      <c r="AF62" s="16" t="s">
        <v>95</v>
      </c>
      <c r="AG62" s="16" t="s">
        <v>95</v>
      </c>
      <c r="AH62" s="16" t="s">
        <v>95</v>
      </c>
      <c r="AI62" s="16" t="s">
        <v>95</v>
      </c>
      <c r="AJ62" s="16" t="s">
        <v>95</v>
      </c>
      <c r="AK62" s="16" t="s">
        <v>95</v>
      </c>
      <c r="AL62" s="16" t="s">
        <v>95</v>
      </c>
      <c r="AM62" s="16" t="s">
        <v>95</v>
      </c>
      <c r="AN62" s="16" t="s">
        <v>95</v>
      </c>
      <c r="AO62" s="16" t="s">
        <v>95</v>
      </c>
      <c r="AP62" s="16" t="s">
        <v>95</v>
      </c>
      <c r="AQ62" s="16" t="s">
        <v>95</v>
      </c>
      <c r="AR62" s="16" t="s">
        <v>95</v>
      </c>
      <c r="AS62" s="16" t="s">
        <v>95</v>
      </c>
      <c r="AT62" s="16" t="s">
        <v>95</v>
      </c>
      <c r="AU62" s="16" t="s">
        <v>95</v>
      </c>
      <c r="AV62" s="16" t="s">
        <v>95</v>
      </c>
      <c r="AW62" s="16" t="s">
        <v>95</v>
      </c>
      <c r="AX62" s="16" t="s">
        <v>95</v>
      </c>
      <c r="AY62" s="16" t="s">
        <v>95</v>
      </c>
    </row>
    <row r="63" spans="1:51" ht="120" customHeight="1" x14ac:dyDescent="0.25">
      <c r="A63" s="20" t="s">
        <v>165</v>
      </c>
      <c r="B63" s="21" t="s">
        <v>166</v>
      </c>
      <c r="C63" s="15" t="s">
        <v>94</v>
      </c>
      <c r="D63" s="16" t="s">
        <v>95</v>
      </c>
      <c r="E63" s="16" t="s">
        <v>95</v>
      </c>
      <c r="F63" s="16" t="s">
        <v>95</v>
      </c>
      <c r="G63" s="16" t="s">
        <v>95</v>
      </c>
      <c r="H63" s="16" t="s">
        <v>95</v>
      </c>
      <c r="I63" s="16" t="s">
        <v>95</v>
      </c>
      <c r="J63" s="16" t="s">
        <v>95</v>
      </c>
      <c r="K63" s="16" t="s">
        <v>95</v>
      </c>
      <c r="L63" s="16" t="s">
        <v>95</v>
      </c>
      <c r="M63" s="16" t="s">
        <v>95</v>
      </c>
      <c r="N63" s="16" t="s">
        <v>95</v>
      </c>
      <c r="O63" s="16" t="s">
        <v>95</v>
      </c>
      <c r="P63" s="16" t="s">
        <v>95</v>
      </c>
      <c r="Q63" s="16" t="s">
        <v>95</v>
      </c>
      <c r="R63" s="16" t="s">
        <v>95</v>
      </c>
      <c r="S63" s="16" t="s">
        <v>95</v>
      </c>
      <c r="T63" s="16" t="s">
        <v>95</v>
      </c>
      <c r="U63" s="16" t="s">
        <v>95</v>
      </c>
      <c r="V63" s="16" t="s">
        <v>95</v>
      </c>
      <c r="W63" s="16" t="s">
        <v>95</v>
      </c>
      <c r="X63" s="16" t="s">
        <v>95</v>
      </c>
      <c r="Y63" s="16" t="s">
        <v>95</v>
      </c>
      <c r="Z63" s="16" t="s">
        <v>95</v>
      </c>
      <c r="AA63" s="16" t="s">
        <v>95</v>
      </c>
      <c r="AB63" s="16" t="s">
        <v>95</v>
      </c>
      <c r="AC63" s="16" t="s">
        <v>95</v>
      </c>
      <c r="AD63" s="16" t="s">
        <v>95</v>
      </c>
      <c r="AE63" s="16" t="s">
        <v>95</v>
      </c>
      <c r="AF63" s="16" t="s">
        <v>95</v>
      </c>
      <c r="AG63" s="16" t="s">
        <v>95</v>
      </c>
      <c r="AH63" s="16" t="s">
        <v>95</v>
      </c>
      <c r="AI63" s="16" t="s">
        <v>95</v>
      </c>
      <c r="AJ63" s="16" t="s">
        <v>95</v>
      </c>
      <c r="AK63" s="16" t="s">
        <v>95</v>
      </c>
      <c r="AL63" s="16" t="s">
        <v>95</v>
      </c>
      <c r="AM63" s="16" t="s">
        <v>95</v>
      </c>
      <c r="AN63" s="16" t="s">
        <v>95</v>
      </c>
      <c r="AO63" s="16" t="s">
        <v>95</v>
      </c>
      <c r="AP63" s="16" t="s">
        <v>95</v>
      </c>
      <c r="AQ63" s="16" t="s">
        <v>95</v>
      </c>
      <c r="AR63" s="16" t="s">
        <v>95</v>
      </c>
      <c r="AS63" s="16" t="s">
        <v>95</v>
      </c>
      <c r="AT63" s="16" t="s">
        <v>95</v>
      </c>
      <c r="AU63" s="16" t="s">
        <v>95</v>
      </c>
      <c r="AV63" s="16" t="s">
        <v>95</v>
      </c>
      <c r="AW63" s="16" t="s">
        <v>95</v>
      </c>
      <c r="AX63" s="16" t="s">
        <v>95</v>
      </c>
      <c r="AY63" s="16" t="s">
        <v>95</v>
      </c>
    </row>
    <row r="64" spans="1:51" ht="135" customHeight="1" x14ac:dyDescent="0.25">
      <c r="A64" s="20" t="s">
        <v>167</v>
      </c>
      <c r="B64" s="21" t="s">
        <v>168</v>
      </c>
      <c r="C64" s="15" t="s">
        <v>94</v>
      </c>
      <c r="D64" s="16" t="s">
        <v>95</v>
      </c>
      <c r="E64" s="16" t="s">
        <v>95</v>
      </c>
      <c r="F64" s="16" t="s">
        <v>95</v>
      </c>
      <c r="G64" s="16" t="s">
        <v>95</v>
      </c>
      <c r="H64" s="16" t="s">
        <v>95</v>
      </c>
      <c r="I64" s="16" t="s">
        <v>95</v>
      </c>
      <c r="J64" s="16" t="s">
        <v>95</v>
      </c>
      <c r="K64" s="16" t="s">
        <v>95</v>
      </c>
      <c r="L64" s="16" t="s">
        <v>95</v>
      </c>
      <c r="M64" s="16" t="s">
        <v>95</v>
      </c>
      <c r="N64" s="16" t="s">
        <v>95</v>
      </c>
      <c r="O64" s="16" t="s">
        <v>95</v>
      </c>
      <c r="P64" s="16" t="s">
        <v>95</v>
      </c>
      <c r="Q64" s="16" t="s">
        <v>95</v>
      </c>
      <c r="R64" s="16" t="s">
        <v>95</v>
      </c>
      <c r="S64" s="16" t="s">
        <v>95</v>
      </c>
      <c r="T64" s="16" t="s">
        <v>95</v>
      </c>
      <c r="U64" s="16" t="s">
        <v>95</v>
      </c>
      <c r="V64" s="16" t="s">
        <v>95</v>
      </c>
      <c r="W64" s="16" t="s">
        <v>95</v>
      </c>
      <c r="X64" s="16" t="s">
        <v>95</v>
      </c>
      <c r="Y64" s="16" t="s">
        <v>95</v>
      </c>
      <c r="Z64" s="16" t="s">
        <v>95</v>
      </c>
      <c r="AA64" s="16" t="s">
        <v>95</v>
      </c>
      <c r="AB64" s="16" t="s">
        <v>95</v>
      </c>
      <c r="AC64" s="16" t="s">
        <v>95</v>
      </c>
      <c r="AD64" s="16" t="s">
        <v>95</v>
      </c>
      <c r="AE64" s="16" t="s">
        <v>95</v>
      </c>
      <c r="AF64" s="16" t="s">
        <v>95</v>
      </c>
      <c r="AG64" s="16" t="s">
        <v>95</v>
      </c>
      <c r="AH64" s="16" t="s">
        <v>95</v>
      </c>
      <c r="AI64" s="16" t="s">
        <v>95</v>
      </c>
      <c r="AJ64" s="16" t="s">
        <v>95</v>
      </c>
      <c r="AK64" s="16" t="s">
        <v>95</v>
      </c>
      <c r="AL64" s="16" t="s">
        <v>95</v>
      </c>
      <c r="AM64" s="16" t="s">
        <v>95</v>
      </c>
      <c r="AN64" s="16" t="s">
        <v>95</v>
      </c>
      <c r="AO64" s="16" t="s">
        <v>95</v>
      </c>
      <c r="AP64" s="16" t="s">
        <v>95</v>
      </c>
      <c r="AQ64" s="16" t="s">
        <v>95</v>
      </c>
      <c r="AR64" s="16" t="s">
        <v>95</v>
      </c>
      <c r="AS64" s="16" t="s">
        <v>95</v>
      </c>
      <c r="AT64" s="16" t="s">
        <v>95</v>
      </c>
      <c r="AU64" s="16" t="s">
        <v>95</v>
      </c>
      <c r="AV64" s="16" t="s">
        <v>95</v>
      </c>
      <c r="AW64" s="16" t="s">
        <v>95</v>
      </c>
      <c r="AX64" s="16" t="s">
        <v>95</v>
      </c>
      <c r="AY64" s="16" t="s">
        <v>95</v>
      </c>
    </row>
    <row r="65" spans="1:51" ht="96.75" customHeight="1" x14ac:dyDescent="0.25">
      <c r="A65" s="20" t="s">
        <v>169</v>
      </c>
      <c r="B65" s="21" t="s">
        <v>170</v>
      </c>
      <c r="C65" s="15" t="s">
        <v>94</v>
      </c>
      <c r="D65" s="16" t="s">
        <v>95</v>
      </c>
      <c r="E65" s="16" t="s">
        <v>95</v>
      </c>
      <c r="F65" s="16" t="s">
        <v>95</v>
      </c>
      <c r="G65" s="16" t="s">
        <v>95</v>
      </c>
      <c r="H65" s="16" t="s">
        <v>95</v>
      </c>
      <c r="I65" s="16" t="s">
        <v>95</v>
      </c>
      <c r="J65" s="16" t="s">
        <v>95</v>
      </c>
      <c r="K65" s="16" t="s">
        <v>95</v>
      </c>
      <c r="L65" s="16" t="s">
        <v>95</v>
      </c>
      <c r="M65" s="16" t="s">
        <v>95</v>
      </c>
      <c r="N65" s="16" t="s">
        <v>95</v>
      </c>
      <c r="O65" s="16" t="s">
        <v>95</v>
      </c>
      <c r="P65" s="16" t="s">
        <v>95</v>
      </c>
      <c r="Q65" s="16" t="s">
        <v>95</v>
      </c>
      <c r="R65" s="16" t="s">
        <v>95</v>
      </c>
      <c r="S65" s="16" t="s">
        <v>95</v>
      </c>
      <c r="T65" s="16" t="s">
        <v>95</v>
      </c>
      <c r="U65" s="16" t="s">
        <v>95</v>
      </c>
      <c r="V65" s="16" t="s">
        <v>95</v>
      </c>
      <c r="W65" s="16" t="s">
        <v>95</v>
      </c>
      <c r="X65" s="16" t="s">
        <v>95</v>
      </c>
      <c r="Y65" s="16" t="s">
        <v>95</v>
      </c>
      <c r="Z65" s="16" t="s">
        <v>95</v>
      </c>
      <c r="AA65" s="16" t="s">
        <v>95</v>
      </c>
      <c r="AB65" s="16" t="s">
        <v>95</v>
      </c>
      <c r="AC65" s="16" t="s">
        <v>95</v>
      </c>
      <c r="AD65" s="16" t="s">
        <v>95</v>
      </c>
      <c r="AE65" s="16" t="s">
        <v>95</v>
      </c>
      <c r="AF65" s="16" t="s">
        <v>95</v>
      </c>
      <c r="AG65" s="16" t="s">
        <v>95</v>
      </c>
      <c r="AH65" s="16" t="s">
        <v>95</v>
      </c>
      <c r="AI65" s="16" t="s">
        <v>95</v>
      </c>
      <c r="AJ65" s="16" t="s">
        <v>95</v>
      </c>
      <c r="AK65" s="16" t="s">
        <v>95</v>
      </c>
      <c r="AL65" s="16" t="s">
        <v>95</v>
      </c>
      <c r="AM65" s="16" t="s">
        <v>95</v>
      </c>
      <c r="AN65" s="16" t="s">
        <v>95</v>
      </c>
      <c r="AO65" s="16" t="s">
        <v>95</v>
      </c>
      <c r="AP65" s="16" t="s">
        <v>95</v>
      </c>
      <c r="AQ65" s="16" t="s">
        <v>95</v>
      </c>
      <c r="AR65" s="16" t="s">
        <v>95</v>
      </c>
      <c r="AS65" s="16" t="s">
        <v>95</v>
      </c>
      <c r="AT65" s="16" t="s">
        <v>95</v>
      </c>
      <c r="AU65" s="16" t="s">
        <v>95</v>
      </c>
      <c r="AV65" s="16" t="s">
        <v>95</v>
      </c>
      <c r="AW65" s="16" t="s">
        <v>95</v>
      </c>
      <c r="AX65" s="16" t="s">
        <v>95</v>
      </c>
      <c r="AY65" s="16" t="s">
        <v>95</v>
      </c>
    </row>
    <row r="66" spans="1:51" ht="150.75" customHeight="1" x14ac:dyDescent="0.25">
      <c r="A66" s="20" t="s">
        <v>171</v>
      </c>
      <c r="B66" s="21" t="s">
        <v>172</v>
      </c>
      <c r="C66" s="15" t="s">
        <v>94</v>
      </c>
      <c r="D66" s="16" t="s">
        <v>95</v>
      </c>
      <c r="E66" s="16" t="s">
        <v>95</v>
      </c>
      <c r="F66" s="16" t="s">
        <v>95</v>
      </c>
      <c r="G66" s="16" t="s">
        <v>95</v>
      </c>
      <c r="H66" s="16" t="s">
        <v>95</v>
      </c>
      <c r="I66" s="16" t="s">
        <v>95</v>
      </c>
      <c r="J66" s="16" t="s">
        <v>95</v>
      </c>
      <c r="K66" s="16" t="s">
        <v>95</v>
      </c>
      <c r="L66" s="16" t="s">
        <v>95</v>
      </c>
      <c r="M66" s="16" t="s">
        <v>95</v>
      </c>
      <c r="N66" s="16" t="s">
        <v>95</v>
      </c>
      <c r="O66" s="16" t="s">
        <v>95</v>
      </c>
      <c r="P66" s="16" t="s">
        <v>95</v>
      </c>
      <c r="Q66" s="16" t="s">
        <v>95</v>
      </c>
      <c r="R66" s="16" t="s">
        <v>95</v>
      </c>
      <c r="S66" s="16" t="s">
        <v>95</v>
      </c>
      <c r="T66" s="16" t="s">
        <v>95</v>
      </c>
      <c r="U66" s="16" t="s">
        <v>95</v>
      </c>
      <c r="V66" s="16" t="s">
        <v>95</v>
      </c>
      <c r="W66" s="16" t="s">
        <v>95</v>
      </c>
      <c r="X66" s="16" t="s">
        <v>95</v>
      </c>
      <c r="Y66" s="16" t="s">
        <v>95</v>
      </c>
      <c r="Z66" s="16" t="s">
        <v>95</v>
      </c>
      <c r="AA66" s="16" t="s">
        <v>95</v>
      </c>
      <c r="AB66" s="16" t="s">
        <v>95</v>
      </c>
      <c r="AC66" s="16" t="s">
        <v>95</v>
      </c>
      <c r="AD66" s="16" t="s">
        <v>95</v>
      </c>
      <c r="AE66" s="16" t="s">
        <v>95</v>
      </c>
      <c r="AF66" s="16" t="s">
        <v>95</v>
      </c>
      <c r="AG66" s="16" t="s">
        <v>95</v>
      </c>
      <c r="AH66" s="16" t="s">
        <v>95</v>
      </c>
      <c r="AI66" s="16" t="s">
        <v>95</v>
      </c>
      <c r="AJ66" s="16" t="s">
        <v>95</v>
      </c>
      <c r="AK66" s="16" t="s">
        <v>95</v>
      </c>
      <c r="AL66" s="16" t="s">
        <v>95</v>
      </c>
      <c r="AM66" s="16" t="s">
        <v>95</v>
      </c>
      <c r="AN66" s="16" t="s">
        <v>95</v>
      </c>
      <c r="AO66" s="16" t="s">
        <v>95</v>
      </c>
      <c r="AP66" s="16" t="s">
        <v>95</v>
      </c>
      <c r="AQ66" s="16" t="s">
        <v>95</v>
      </c>
      <c r="AR66" s="16" t="s">
        <v>95</v>
      </c>
      <c r="AS66" s="16" t="s">
        <v>95</v>
      </c>
      <c r="AT66" s="16" t="s">
        <v>95</v>
      </c>
      <c r="AU66" s="16" t="s">
        <v>95</v>
      </c>
      <c r="AV66" s="16" t="s">
        <v>95</v>
      </c>
      <c r="AW66" s="16" t="s">
        <v>95</v>
      </c>
      <c r="AX66" s="16" t="s">
        <v>95</v>
      </c>
      <c r="AY66" s="16" t="s">
        <v>95</v>
      </c>
    </row>
    <row r="67" spans="1:51" ht="130.5" customHeight="1" x14ac:dyDescent="0.25">
      <c r="A67" s="20" t="s">
        <v>173</v>
      </c>
      <c r="B67" s="21" t="s">
        <v>174</v>
      </c>
      <c r="C67" s="15" t="s">
        <v>94</v>
      </c>
      <c r="D67" s="16" t="s">
        <v>95</v>
      </c>
      <c r="E67" s="16" t="s">
        <v>95</v>
      </c>
      <c r="F67" s="16" t="s">
        <v>95</v>
      </c>
      <c r="G67" s="16" t="s">
        <v>95</v>
      </c>
      <c r="H67" s="16" t="s">
        <v>95</v>
      </c>
      <c r="I67" s="16" t="s">
        <v>95</v>
      </c>
      <c r="J67" s="16" t="s">
        <v>95</v>
      </c>
      <c r="K67" s="16" t="s">
        <v>95</v>
      </c>
      <c r="L67" s="16" t="s">
        <v>95</v>
      </c>
      <c r="M67" s="16" t="s">
        <v>95</v>
      </c>
      <c r="N67" s="16" t="s">
        <v>95</v>
      </c>
      <c r="O67" s="16" t="s">
        <v>95</v>
      </c>
      <c r="P67" s="16" t="s">
        <v>95</v>
      </c>
      <c r="Q67" s="16" t="s">
        <v>95</v>
      </c>
      <c r="R67" s="16" t="s">
        <v>95</v>
      </c>
      <c r="S67" s="16" t="s">
        <v>95</v>
      </c>
      <c r="T67" s="16" t="s">
        <v>95</v>
      </c>
      <c r="U67" s="16" t="s">
        <v>95</v>
      </c>
      <c r="V67" s="16" t="s">
        <v>95</v>
      </c>
      <c r="W67" s="16" t="s">
        <v>95</v>
      </c>
      <c r="X67" s="16" t="s">
        <v>95</v>
      </c>
      <c r="Y67" s="16" t="s">
        <v>95</v>
      </c>
      <c r="Z67" s="16" t="s">
        <v>95</v>
      </c>
      <c r="AA67" s="16" t="s">
        <v>95</v>
      </c>
      <c r="AB67" s="16" t="s">
        <v>95</v>
      </c>
      <c r="AC67" s="16" t="s">
        <v>95</v>
      </c>
      <c r="AD67" s="16" t="s">
        <v>95</v>
      </c>
      <c r="AE67" s="16" t="s">
        <v>95</v>
      </c>
      <c r="AF67" s="16" t="s">
        <v>95</v>
      </c>
      <c r="AG67" s="16" t="s">
        <v>95</v>
      </c>
      <c r="AH67" s="16" t="s">
        <v>95</v>
      </c>
      <c r="AI67" s="16" t="s">
        <v>95</v>
      </c>
      <c r="AJ67" s="16" t="s">
        <v>95</v>
      </c>
      <c r="AK67" s="16" t="s">
        <v>95</v>
      </c>
      <c r="AL67" s="16" t="s">
        <v>95</v>
      </c>
      <c r="AM67" s="16" t="s">
        <v>95</v>
      </c>
      <c r="AN67" s="16" t="s">
        <v>95</v>
      </c>
      <c r="AO67" s="16" t="s">
        <v>95</v>
      </c>
      <c r="AP67" s="16" t="s">
        <v>95</v>
      </c>
      <c r="AQ67" s="16" t="s">
        <v>95</v>
      </c>
      <c r="AR67" s="16" t="s">
        <v>95</v>
      </c>
      <c r="AS67" s="16" t="s">
        <v>95</v>
      </c>
      <c r="AT67" s="16" t="s">
        <v>95</v>
      </c>
      <c r="AU67" s="16" t="s">
        <v>95</v>
      </c>
      <c r="AV67" s="16" t="s">
        <v>95</v>
      </c>
      <c r="AW67" s="16" t="s">
        <v>95</v>
      </c>
      <c r="AX67" s="16" t="s">
        <v>95</v>
      </c>
      <c r="AY67" s="16" t="s">
        <v>95</v>
      </c>
    </row>
    <row r="68" spans="1:51" ht="99.75" customHeight="1" x14ac:dyDescent="0.25">
      <c r="A68" s="20" t="s">
        <v>175</v>
      </c>
      <c r="B68" s="21" t="s">
        <v>176</v>
      </c>
      <c r="C68" s="15" t="s">
        <v>94</v>
      </c>
      <c r="D68" s="16" t="s">
        <v>95</v>
      </c>
      <c r="E68" s="16" t="s">
        <v>95</v>
      </c>
      <c r="F68" s="16" t="s">
        <v>95</v>
      </c>
      <c r="G68" s="16" t="s">
        <v>95</v>
      </c>
      <c r="H68" s="16" t="s">
        <v>95</v>
      </c>
      <c r="I68" s="16" t="s">
        <v>95</v>
      </c>
      <c r="J68" s="16" t="s">
        <v>95</v>
      </c>
      <c r="K68" s="16" t="s">
        <v>95</v>
      </c>
      <c r="L68" s="16" t="s">
        <v>95</v>
      </c>
      <c r="M68" s="16" t="s">
        <v>95</v>
      </c>
      <c r="N68" s="16" t="s">
        <v>95</v>
      </c>
      <c r="O68" s="16" t="s">
        <v>95</v>
      </c>
      <c r="P68" s="16" t="s">
        <v>95</v>
      </c>
      <c r="Q68" s="16" t="s">
        <v>95</v>
      </c>
      <c r="R68" s="16" t="s">
        <v>95</v>
      </c>
      <c r="S68" s="16" t="s">
        <v>95</v>
      </c>
      <c r="T68" s="16" t="s">
        <v>95</v>
      </c>
      <c r="U68" s="16" t="s">
        <v>95</v>
      </c>
      <c r="V68" s="16" t="s">
        <v>95</v>
      </c>
      <c r="W68" s="16" t="s">
        <v>95</v>
      </c>
      <c r="X68" s="16" t="s">
        <v>95</v>
      </c>
      <c r="Y68" s="16" t="s">
        <v>95</v>
      </c>
      <c r="Z68" s="16" t="s">
        <v>95</v>
      </c>
      <c r="AA68" s="16" t="s">
        <v>95</v>
      </c>
      <c r="AB68" s="16" t="s">
        <v>95</v>
      </c>
      <c r="AC68" s="16" t="s">
        <v>95</v>
      </c>
      <c r="AD68" s="16" t="s">
        <v>95</v>
      </c>
      <c r="AE68" s="16" t="s">
        <v>95</v>
      </c>
      <c r="AF68" s="16" t="s">
        <v>95</v>
      </c>
      <c r="AG68" s="16" t="s">
        <v>95</v>
      </c>
      <c r="AH68" s="16" t="s">
        <v>95</v>
      </c>
      <c r="AI68" s="16" t="s">
        <v>95</v>
      </c>
      <c r="AJ68" s="16" t="s">
        <v>95</v>
      </c>
      <c r="AK68" s="16" t="s">
        <v>95</v>
      </c>
      <c r="AL68" s="16" t="s">
        <v>95</v>
      </c>
      <c r="AM68" s="16" t="s">
        <v>95</v>
      </c>
      <c r="AN68" s="16" t="s">
        <v>95</v>
      </c>
      <c r="AO68" s="16" t="s">
        <v>95</v>
      </c>
      <c r="AP68" s="16" t="s">
        <v>95</v>
      </c>
      <c r="AQ68" s="16" t="s">
        <v>95</v>
      </c>
      <c r="AR68" s="16" t="s">
        <v>95</v>
      </c>
      <c r="AS68" s="16" t="s">
        <v>95</v>
      </c>
      <c r="AT68" s="16" t="s">
        <v>95</v>
      </c>
      <c r="AU68" s="16" t="s">
        <v>95</v>
      </c>
      <c r="AV68" s="16" t="s">
        <v>95</v>
      </c>
      <c r="AW68" s="16" t="s">
        <v>95</v>
      </c>
      <c r="AX68" s="16" t="s">
        <v>95</v>
      </c>
      <c r="AY68" s="16" t="s">
        <v>95</v>
      </c>
    </row>
    <row r="69" spans="1:51" ht="117.75" customHeight="1" x14ac:dyDescent="0.25">
      <c r="A69" s="20" t="s">
        <v>177</v>
      </c>
      <c r="B69" s="21" t="s">
        <v>178</v>
      </c>
      <c r="C69" s="15" t="s">
        <v>94</v>
      </c>
      <c r="D69" s="16" t="s">
        <v>95</v>
      </c>
      <c r="E69" s="16" t="s">
        <v>95</v>
      </c>
      <c r="F69" s="16" t="s">
        <v>95</v>
      </c>
      <c r="G69" s="16" t="s">
        <v>95</v>
      </c>
      <c r="H69" s="16" t="s">
        <v>95</v>
      </c>
      <c r="I69" s="16" t="s">
        <v>95</v>
      </c>
      <c r="J69" s="16" t="s">
        <v>95</v>
      </c>
      <c r="K69" s="16" t="s">
        <v>95</v>
      </c>
      <c r="L69" s="16" t="s">
        <v>95</v>
      </c>
      <c r="M69" s="16" t="s">
        <v>95</v>
      </c>
      <c r="N69" s="16" t="s">
        <v>95</v>
      </c>
      <c r="O69" s="16" t="s">
        <v>95</v>
      </c>
      <c r="P69" s="16" t="s">
        <v>95</v>
      </c>
      <c r="Q69" s="16" t="s">
        <v>95</v>
      </c>
      <c r="R69" s="16" t="s">
        <v>95</v>
      </c>
      <c r="S69" s="16" t="s">
        <v>95</v>
      </c>
      <c r="T69" s="16" t="s">
        <v>95</v>
      </c>
      <c r="U69" s="16" t="s">
        <v>95</v>
      </c>
      <c r="V69" s="16" t="s">
        <v>95</v>
      </c>
      <c r="W69" s="16" t="s">
        <v>95</v>
      </c>
      <c r="X69" s="16" t="s">
        <v>95</v>
      </c>
      <c r="Y69" s="16" t="s">
        <v>95</v>
      </c>
      <c r="Z69" s="16" t="s">
        <v>95</v>
      </c>
      <c r="AA69" s="16" t="s">
        <v>95</v>
      </c>
      <c r="AB69" s="16" t="s">
        <v>95</v>
      </c>
      <c r="AC69" s="16" t="s">
        <v>95</v>
      </c>
      <c r="AD69" s="16" t="s">
        <v>95</v>
      </c>
      <c r="AE69" s="16" t="s">
        <v>95</v>
      </c>
      <c r="AF69" s="16" t="s">
        <v>95</v>
      </c>
      <c r="AG69" s="16" t="s">
        <v>95</v>
      </c>
      <c r="AH69" s="16" t="s">
        <v>95</v>
      </c>
      <c r="AI69" s="16" t="s">
        <v>95</v>
      </c>
      <c r="AJ69" s="16" t="s">
        <v>95</v>
      </c>
      <c r="AK69" s="16" t="s">
        <v>95</v>
      </c>
      <c r="AL69" s="16" t="s">
        <v>95</v>
      </c>
      <c r="AM69" s="16" t="s">
        <v>95</v>
      </c>
      <c r="AN69" s="16" t="s">
        <v>95</v>
      </c>
      <c r="AO69" s="16" t="s">
        <v>95</v>
      </c>
      <c r="AP69" s="16" t="s">
        <v>95</v>
      </c>
      <c r="AQ69" s="16" t="s">
        <v>95</v>
      </c>
      <c r="AR69" s="16" t="s">
        <v>95</v>
      </c>
      <c r="AS69" s="16" t="s">
        <v>95</v>
      </c>
      <c r="AT69" s="16" t="s">
        <v>95</v>
      </c>
      <c r="AU69" s="16" t="s">
        <v>95</v>
      </c>
      <c r="AV69" s="16" t="s">
        <v>95</v>
      </c>
      <c r="AW69" s="16" t="s">
        <v>95</v>
      </c>
      <c r="AX69" s="16" t="s">
        <v>95</v>
      </c>
      <c r="AY69" s="16" t="s">
        <v>95</v>
      </c>
    </row>
    <row r="70" spans="1:51" ht="213.75" customHeight="1" x14ac:dyDescent="0.25">
      <c r="A70" s="13" t="s">
        <v>179</v>
      </c>
      <c r="B70" s="14" t="s">
        <v>180</v>
      </c>
      <c r="C70" s="15" t="s">
        <v>94</v>
      </c>
      <c r="D70" s="16" t="s">
        <v>95</v>
      </c>
      <c r="E70" s="16" t="s">
        <v>95</v>
      </c>
      <c r="F70" s="16" t="s">
        <v>95</v>
      </c>
      <c r="G70" s="16" t="s">
        <v>95</v>
      </c>
      <c r="H70" s="16" t="s">
        <v>95</v>
      </c>
      <c r="I70" s="16" t="s">
        <v>95</v>
      </c>
      <c r="J70" s="16" t="s">
        <v>95</v>
      </c>
      <c r="K70" s="16" t="s">
        <v>95</v>
      </c>
      <c r="L70" s="16" t="s">
        <v>95</v>
      </c>
      <c r="M70" s="16" t="s">
        <v>95</v>
      </c>
      <c r="N70" s="16" t="s">
        <v>95</v>
      </c>
      <c r="O70" s="16" t="s">
        <v>95</v>
      </c>
      <c r="P70" s="16" t="s">
        <v>95</v>
      </c>
      <c r="Q70" s="16" t="s">
        <v>95</v>
      </c>
      <c r="R70" s="16" t="s">
        <v>95</v>
      </c>
      <c r="S70" s="16" t="s">
        <v>95</v>
      </c>
      <c r="T70" s="16" t="s">
        <v>95</v>
      </c>
      <c r="U70" s="16" t="s">
        <v>95</v>
      </c>
      <c r="V70" s="16" t="s">
        <v>95</v>
      </c>
      <c r="W70" s="16" t="s">
        <v>95</v>
      </c>
      <c r="X70" s="16" t="s">
        <v>95</v>
      </c>
      <c r="Y70" s="16" t="s">
        <v>95</v>
      </c>
      <c r="Z70" s="16" t="s">
        <v>95</v>
      </c>
      <c r="AA70" s="16" t="s">
        <v>95</v>
      </c>
      <c r="AB70" s="16" t="s">
        <v>95</v>
      </c>
      <c r="AC70" s="16" t="s">
        <v>95</v>
      </c>
      <c r="AD70" s="16" t="s">
        <v>95</v>
      </c>
      <c r="AE70" s="16" t="s">
        <v>95</v>
      </c>
      <c r="AF70" s="16" t="s">
        <v>95</v>
      </c>
      <c r="AG70" s="16" t="s">
        <v>95</v>
      </c>
      <c r="AH70" s="16" t="s">
        <v>95</v>
      </c>
      <c r="AI70" s="16" t="s">
        <v>95</v>
      </c>
      <c r="AJ70" s="16" t="s">
        <v>95</v>
      </c>
      <c r="AK70" s="16" t="s">
        <v>95</v>
      </c>
      <c r="AL70" s="16" t="s">
        <v>95</v>
      </c>
      <c r="AM70" s="16" t="s">
        <v>95</v>
      </c>
      <c r="AN70" s="16" t="s">
        <v>95</v>
      </c>
      <c r="AO70" s="16" t="s">
        <v>95</v>
      </c>
      <c r="AP70" s="16" t="s">
        <v>95</v>
      </c>
      <c r="AQ70" s="16" t="s">
        <v>95</v>
      </c>
      <c r="AR70" s="16" t="s">
        <v>95</v>
      </c>
      <c r="AS70" s="16" t="s">
        <v>95</v>
      </c>
      <c r="AT70" s="16" t="s">
        <v>95</v>
      </c>
      <c r="AU70" s="16" t="s">
        <v>95</v>
      </c>
      <c r="AV70" s="16" t="s">
        <v>95</v>
      </c>
      <c r="AW70" s="16" t="s">
        <v>95</v>
      </c>
      <c r="AX70" s="16" t="s">
        <v>95</v>
      </c>
      <c r="AY70" s="16" t="s">
        <v>95</v>
      </c>
    </row>
    <row r="71" spans="1:51" ht="144" customHeight="1" x14ac:dyDescent="0.25">
      <c r="A71" s="17" t="s">
        <v>181</v>
      </c>
      <c r="B71" s="18" t="s">
        <v>182</v>
      </c>
      <c r="C71" s="15" t="s">
        <v>94</v>
      </c>
      <c r="D71" s="16" t="s">
        <v>95</v>
      </c>
      <c r="E71" s="16" t="s">
        <v>95</v>
      </c>
      <c r="F71" s="16" t="s">
        <v>95</v>
      </c>
      <c r="G71" s="16" t="s">
        <v>95</v>
      </c>
      <c r="H71" s="16" t="s">
        <v>95</v>
      </c>
      <c r="I71" s="16" t="s">
        <v>95</v>
      </c>
      <c r="J71" s="16" t="s">
        <v>95</v>
      </c>
      <c r="K71" s="16" t="s">
        <v>95</v>
      </c>
      <c r="L71" s="16" t="s">
        <v>95</v>
      </c>
      <c r="M71" s="16" t="s">
        <v>95</v>
      </c>
      <c r="N71" s="16" t="s">
        <v>95</v>
      </c>
      <c r="O71" s="16" t="s">
        <v>95</v>
      </c>
      <c r="P71" s="16" t="s">
        <v>95</v>
      </c>
      <c r="Q71" s="16" t="s">
        <v>95</v>
      </c>
      <c r="R71" s="16" t="s">
        <v>95</v>
      </c>
      <c r="S71" s="16" t="s">
        <v>95</v>
      </c>
      <c r="T71" s="16" t="s">
        <v>95</v>
      </c>
      <c r="U71" s="16" t="s">
        <v>95</v>
      </c>
      <c r="V71" s="16" t="s">
        <v>95</v>
      </c>
      <c r="W71" s="16" t="s">
        <v>95</v>
      </c>
      <c r="X71" s="16" t="s">
        <v>95</v>
      </c>
      <c r="Y71" s="16" t="s">
        <v>95</v>
      </c>
      <c r="Z71" s="16" t="s">
        <v>95</v>
      </c>
      <c r="AA71" s="16" t="s">
        <v>95</v>
      </c>
      <c r="AB71" s="16" t="s">
        <v>95</v>
      </c>
      <c r="AC71" s="16" t="s">
        <v>95</v>
      </c>
      <c r="AD71" s="16" t="s">
        <v>95</v>
      </c>
      <c r="AE71" s="16" t="s">
        <v>95</v>
      </c>
      <c r="AF71" s="16" t="s">
        <v>95</v>
      </c>
      <c r="AG71" s="16" t="s">
        <v>95</v>
      </c>
      <c r="AH71" s="16" t="s">
        <v>95</v>
      </c>
      <c r="AI71" s="16" t="s">
        <v>95</v>
      </c>
      <c r="AJ71" s="16" t="s">
        <v>95</v>
      </c>
      <c r="AK71" s="16" t="s">
        <v>95</v>
      </c>
      <c r="AL71" s="16" t="s">
        <v>95</v>
      </c>
      <c r="AM71" s="16" t="s">
        <v>95</v>
      </c>
      <c r="AN71" s="16" t="s">
        <v>95</v>
      </c>
      <c r="AO71" s="16" t="s">
        <v>95</v>
      </c>
      <c r="AP71" s="16" t="s">
        <v>95</v>
      </c>
      <c r="AQ71" s="16" t="s">
        <v>95</v>
      </c>
      <c r="AR71" s="16" t="s">
        <v>95</v>
      </c>
      <c r="AS71" s="16" t="s">
        <v>95</v>
      </c>
      <c r="AT71" s="16" t="s">
        <v>95</v>
      </c>
      <c r="AU71" s="16" t="s">
        <v>95</v>
      </c>
      <c r="AV71" s="16" t="s">
        <v>95</v>
      </c>
      <c r="AW71" s="16" t="s">
        <v>95</v>
      </c>
      <c r="AX71" s="16" t="s">
        <v>95</v>
      </c>
      <c r="AY71" s="16" t="s">
        <v>95</v>
      </c>
    </row>
    <row r="72" spans="1:51" ht="121.5" customHeight="1" x14ac:dyDescent="0.25">
      <c r="A72" s="17" t="s">
        <v>183</v>
      </c>
      <c r="B72" s="18" t="s">
        <v>184</v>
      </c>
      <c r="C72" s="15" t="s">
        <v>94</v>
      </c>
      <c r="D72" s="16" t="s">
        <v>95</v>
      </c>
      <c r="E72" s="16" t="s">
        <v>95</v>
      </c>
      <c r="F72" s="16" t="s">
        <v>95</v>
      </c>
      <c r="G72" s="16" t="s">
        <v>95</v>
      </c>
      <c r="H72" s="16" t="s">
        <v>95</v>
      </c>
      <c r="I72" s="16" t="s">
        <v>95</v>
      </c>
      <c r="J72" s="16" t="s">
        <v>95</v>
      </c>
      <c r="K72" s="16" t="s">
        <v>95</v>
      </c>
      <c r="L72" s="16" t="s">
        <v>95</v>
      </c>
      <c r="M72" s="16" t="s">
        <v>95</v>
      </c>
      <c r="N72" s="16" t="s">
        <v>95</v>
      </c>
      <c r="O72" s="16" t="s">
        <v>95</v>
      </c>
      <c r="P72" s="16" t="s">
        <v>95</v>
      </c>
      <c r="Q72" s="16" t="s">
        <v>95</v>
      </c>
      <c r="R72" s="16" t="s">
        <v>95</v>
      </c>
      <c r="S72" s="16" t="s">
        <v>95</v>
      </c>
      <c r="T72" s="16" t="s">
        <v>95</v>
      </c>
      <c r="U72" s="16" t="s">
        <v>95</v>
      </c>
      <c r="V72" s="16" t="s">
        <v>95</v>
      </c>
      <c r="W72" s="16" t="s">
        <v>95</v>
      </c>
      <c r="X72" s="16" t="s">
        <v>95</v>
      </c>
      <c r="Y72" s="16" t="s">
        <v>95</v>
      </c>
      <c r="Z72" s="16" t="s">
        <v>95</v>
      </c>
      <c r="AA72" s="16" t="s">
        <v>95</v>
      </c>
      <c r="AB72" s="16" t="s">
        <v>95</v>
      </c>
      <c r="AC72" s="16" t="s">
        <v>95</v>
      </c>
      <c r="AD72" s="16" t="s">
        <v>95</v>
      </c>
      <c r="AE72" s="16" t="s">
        <v>95</v>
      </c>
      <c r="AF72" s="16" t="s">
        <v>95</v>
      </c>
      <c r="AG72" s="16" t="s">
        <v>95</v>
      </c>
      <c r="AH72" s="16" t="s">
        <v>95</v>
      </c>
      <c r="AI72" s="16" t="s">
        <v>95</v>
      </c>
      <c r="AJ72" s="16" t="s">
        <v>95</v>
      </c>
      <c r="AK72" s="16" t="s">
        <v>95</v>
      </c>
      <c r="AL72" s="16" t="s">
        <v>95</v>
      </c>
      <c r="AM72" s="16" t="s">
        <v>95</v>
      </c>
      <c r="AN72" s="16" t="s">
        <v>95</v>
      </c>
      <c r="AO72" s="16" t="s">
        <v>95</v>
      </c>
      <c r="AP72" s="16" t="s">
        <v>95</v>
      </c>
      <c r="AQ72" s="16" t="s">
        <v>95</v>
      </c>
      <c r="AR72" s="16" t="s">
        <v>95</v>
      </c>
      <c r="AS72" s="16" t="s">
        <v>95</v>
      </c>
      <c r="AT72" s="16" t="s">
        <v>95</v>
      </c>
      <c r="AU72" s="16" t="s">
        <v>95</v>
      </c>
      <c r="AV72" s="16" t="s">
        <v>95</v>
      </c>
      <c r="AW72" s="16" t="s">
        <v>95</v>
      </c>
      <c r="AX72" s="16" t="s">
        <v>95</v>
      </c>
      <c r="AY72" s="16" t="s">
        <v>95</v>
      </c>
    </row>
    <row r="73" spans="1:51" ht="99" customHeight="1" x14ac:dyDescent="0.25">
      <c r="A73" s="13" t="s">
        <v>185</v>
      </c>
      <c r="B73" s="14" t="s">
        <v>186</v>
      </c>
      <c r="C73" s="15" t="s">
        <v>94</v>
      </c>
      <c r="D73" s="16" t="s">
        <v>95</v>
      </c>
      <c r="E73" s="16" t="s">
        <v>95</v>
      </c>
      <c r="F73" s="16" t="s">
        <v>95</v>
      </c>
      <c r="G73" s="16" t="s">
        <v>95</v>
      </c>
      <c r="H73" s="16" t="s">
        <v>95</v>
      </c>
      <c r="I73" s="16" t="s">
        <v>95</v>
      </c>
      <c r="J73" s="16" t="s">
        <v>95</v>
      </c>
      <c r="K73" s="16" t="s">
        <v>95</v>
      </c>
      <c r="L73" s="16" t="s">
        <v>95</v>
      </c>
      <c r="M73" s="16" t="s">
        <v>95</v>
      </c>
      <c r="N73" s="16" t="s">
        <v>95</v>
      </c>
      <c r="O73" s="16" t="s">
        <v>95</v>
      </c>
      <c r="P73" s="16" t="s">
        <v>95</v>
      </c>
      <c r="Q73" s="16" t="s">
        <v>95</v>
      </c>
      <c r="R73" s="16" t="s">
        <v>95</v>
      </c>
      <c r="S73" s="16" t="s">
        <v>95</v>
      </c>
      <c r="T73" s="16" t="s">
        <v>95</v>
      </c>
      <c r="U73" s="16" t="s">
        <v>95</v>
      </c>
      <c r="V73" s="16" t="s">
        <v>95</v>
      </c>
      <c r="W73" s="16" t="s">
        <v>95</v>
      </c>
      <c r="X73" s="16" t="s">
        <v>95</v>
      </c>
      <c r="Y73" s="16" t="s">
        <v>95</v>
      </c>
      <c r="Z73" s="16" t="s">
        <v>95</v>
      </c>
      <c r="AA73" s="16" t="s">
        <v>95</v>
      </c>
      <c r="AB73" s="16" t="s">
        <v>95</v>
      </c>
      <c r="AC73" s="16" t="s">
        <v>95</v>
      </c>
      <c r="AD73" s="16" t="s">
        <v>95</v>
      </c>
      <c r="AE73" s="16" t="s">
        <v>95</v>
      </c>
      <c r="AF73" s="16" t="s">
        <v>95</v>
      </c>
      <c r="AG73" s="16" t="s">
        <v>95</v>
      </c>
      <c r="AH73" s="16" t="s">
        <v>95</v>
      </c>
      <c r="AI73" s="16" t="s">
        <v>95</v>
      </c>
      <c r="AJ73" s="16" t="s">
        <v>95</v>
      </c>
      <c r="AK73" s="16" t="s">
        <v>95</v>
      </c>
      <c r="AL73" s="16" t="s">
        <v>95</v>
      </c>
      <c r="AM73" s="16" t="s">
        <v>95</v>
      </c>
      <c r="AN73" s="16" t="s">
        <v>95</v>
      </c>
      <c r="AO73" s="16" t="s">
        <v>95</v>
      </c>
      <c r="AP73" s="16" t="s">
        <v>95</v>
      </c>
      <c r="AQ73" s="16" t="s">
        <v>95</v>
      </c>
      <c r="AR73" s="16" t="s">
        <v>95</v>
      </c>
      <c r="AS73" s="16" t="s">
        <v>95</v>
      </c>
      <c r="AT73" s="16" t="s">
        <v>95</v>
      </c>
      <c r="AU73" s="16" t="s">
        <v>95</v>
      </c>
      <c r="AV73" s="16" t="s">
        <v>95</v>
      </c>
      <c r="AW73" s="16" t="s">
        <v>95</v>
      </c>
      <c r="AX73" s="16" t="s">
        <v>95</v>
      </c>
      <c r="AY73" s="16" t="s">
        <v>95</v>
      </c>
    </row>
    <row r="74" spans="1:51" ht="96.75" customHeight="1" x14ac:dyDescent="0.25">
      <c r="A74" s="13" t="s">
        <v>187</v>
      </c>
      <c r="B74" s="24" t="s">
        <v>188</v>
      </c>
      <c r="C74" s="15" t="s">
        <v>94</v>
      </c>
      <c r="D74" s="16" t="s">
        <v>95</v>
      </c>
      <c r="E74" s="16" t="s">
        <v>95</v>
      </c>
      <c r="F74" s="16" t="s">
        <v>95</v>
      </c>
      <c r="G74" s="16" t="s">
        <v>95</v>
      </c>
      <c r="H74" s="16" t="s">
        <v>95</v>
      </c>
      <c r="I74" s="16" t="s">
        <v>95</v>
      </c>
      <c r="J74" s="16" t="s">
        <v>95</v>
      </c>
      <c r="K74" s="16" t="s">
        <v>95</v>
      </c>
      <c r="L74" s="16" t="s">
        <v>95</v>
      </c>
      <c r="M74" s="16" t="s">
        <v>95</v>
      </c>
      <c r="N74" s="16" t="s">
        <v>95</v>
      </c>
      <c r="O74" s="16" t="s">
        <v>95</v>
      </c>
      <c r="P74" s="16" t="s">
        <v>95</v>
      </c>
      <c r="Q74" s="16" t="s">
        <v>95</v>
      </c>
      <c r="R74" s="16" t="s">
        <v>95</v>
      </c>
      <c r="S74" s="16" t="s">
        <v>95</v>
      </c>
      <c r="T74" s="16" t="s">
        <v>95</v>
      </c>
      <c r="U74" s="16" t="s">
        <v>95</v>
      </c>
      <c r="V74" s="16" t="s">
        <v>95</v>
      </c>
      <c r="W74" s="16" t="s">
        <v>95</v>
      </c>
      <c r="X74" s="16" t="s">
        <v>95</v>
      </c>
      <c r="Y74" s="16" t="s">
        <v>95</v>
      </c>
      <c r="Z74" s="16" t="s">
        <v>95</v>
      </c>
      <c r="AA74" s="16" t="s">
        <v>95</v>
      </c>
      <c r="AB74" s="16" t="s">
        <v>95</v>
      </c>
      <c r="AC74" s="16" t="s">
        <v>95</v>
      </c>
      <c r="AD74" s="16" t="s">
        <v>95</v>
      </c>
      <c r="AE74" s="16" t="s">
        <v>95</v>
      </c>
      <c r="AF74" s="16" t="s">
        <v>95</v>
      </c>
      <c r="AG74" s="16" t="s">
        <v>95</v>
      </c>
      <c r="AH74" s="16" t="s">
        <v>95</v>
      </c>
      <c r="AI74" s="16" t="s">
        <v>95</v>
      </c>
      <c r="AJ74" s="16" t="s">
        <v>95</v>
      </c>
      <c r="AK74" s="16" t="s">
        <v>95</v>
      </c>
      <c r="AL74" s="16" t="s">
        <v>95</v>
      </c>
      <c r="AM74" s="16" t="s">
        <v>95</v>
      </c>
      <c r="AN74" s="16" t="s">
        <v>95</v>
      </c>
      <c r="AO74" s="16" t="s">
        <v>95</v>
      </c>
      <c r="AP74" s="16" t="s">
        <v>95</v>
      </c>
      <c r="AQ74" s="16" t="s">
        <v>95</v>
      </c>
      <c r="AR74" s="16" t="s">
        <v>95</v>
      </c>
      <c r="AS74" s="16" t="s">
        <v>95</v>
      </c>
      <c r="AT74" s="16" t="s">
        <v>95</v>
      </c>
      <c r="AU74" s="16" t="s">
        <v>95</v>
      </c>
      <c r="AV74" s="16" t="s">
        <v>95</v>
      </c>
      <c r="AW74" s="16" t="s">
        <v>95</v>
      </c>
      <c r="AX74" s="16" t="s">
        <v>95</v>
      </c>
      <c r="AY74" s="16" t="s">
        <v>95</v>
      </c>
    </row>
    <row r="75" spans="1:51" ht="47.25" x14ac:dyDescent="0.25">
      <c r="A75" s="13" t="s">
        <v>189</v>
      </c>
      <c r="B75" s="24" t="s">
        <v>190</v>
      </c>
      <c r="C75" s="15" t="s">
        <v>94</v>
      </c>
      <c r="D75" s="16" t="s">
        <v>95</v>
      </c>
      <c r="E75" s="16" t="s">
        <v>95</v>
      </c>
      <c r="F75" s="16" t="s">
        <v>95</v>
      </c>
      <c r="G75" s="16" t="s">
        <v>95</v>
      </c>
      <c r="H75" s="16" t="s">
        <v>95</v>
      </c>
      <c r="I75" s="16" t="s">
        <v>95</v>
      </c>
      <c r="J75" s="16" t="s">
        <v>95</v>
      </c>
      <c r="K75" s="16" t="s">
        <v>95</v>
      </c>
      <c r="L75" s="16" t="s">
        <v>95</v>
      </c>
      <c r="M75" s="16" t="s">
        <v>95</v>
      </c>
      <c r="N75" s="16" t="s">
        <v>95</v>
      </c>
      <c r="O75" s="16" t="s">
        <v>95</v>
      </c>
      <c r="P75" s="16" t="s">
        <v>95</v>
      </c>
      <c r="Q75" s="16" t="s">
        <v>95</v>
      </c>
      <c r="R75" s="16" t="s">
        <v>95</v>
      </c>
      <c r="S75" s="16" t="s">
        <v>95</v>
      </c>
      <c r="T75" s="16" t="s">
        <v>95</v>
      </c>
      <c r="U75" s="16" t="s">
        <v>95</v>
      </c>
      <c r="V75" s="16" t="s">
        <v>95</v>
      </c>
      <c r="W75" s="16" t="s">
        <v>95</v>
      </c>
      <c r="X75" s="16" t="s">
        <v>95</v>
      </c>
      <c r="Y75" s="16" t="s">
        <v>95</v>
      </c>
      <c r="Z75" s="16" t="s">
        <v>95</v>
      </c>
      <c r="AA75" s="16" t="s">
        <v>95</v>
      </c>
      <c r="AB75" s="16" t="s">
        <v>95</v>
      </c>
      <c r="AC75" s="16" t="s">
        <v>95</v>
      </c>
      <c r="AD75" s="16" t="s">
        <v>95</v>
      </c>
      <c r="AE75" s="16" t="s">
        <v>95</v>
      </c>
      <c r="AF75" s="16" t="s">
        <v>95</v>
      </c>
      <c r="AG75" s="16" t="s">
        <v>95</v>
      </c>
      <c r="AH75" s="16" t="s">
        <v>95</v>
      </c>
      <c r="AI75" s="16" t="s">
        <v>95</v>
      </c>
      <c r="AJ75" s="16" t="s">
        <v>95</v>
      </c>
      <c r="AK75" s="16" t="s">
        <v>95</v>
      </c>
      <c r="AL75" s="16" t="s">
        <v>95</v>
      </c>
      <c r="AM75" s="16" t="s">
        <v>95</v>
      </c>
      <c r="AN75" s="16" t="s">
        <v>95</v>
      </c>
      <c r="AO75" s="16" t="s">
        <v>95</v>
      </c>
      <c r="AP75" s="16" t="s">
        <v>95</v>
      </c>
      <c r="AQ75" s="16" t="s">
        <v>95</v>
      </c>
      <c r="AR75" s="16" t="s">
        <v>95</v>
      </c>
      <c r="AS75" s="16" t="s">
        <v>95</v>
      </c>
      <c r="AT75" s="16" t="s">
        <v>95</v>
      </c>
      <c r="AU75" s="16" t="s">
        <v>95</v>
      </c>
      <c r="AV75" s="16" t="s">
        <v>95</v>
      </c>
      <c r="AW75" s="16" t="s">
        <v>95</v>
      </c>
      <c r="AX75" s="16" t="s">
        <v>95</v>
      </c>
      <c r="AY75" s="16" t="s">
        <v>95</v>
      </c>
    </row>
    <row r="76" spans="1:51" ht="15.75" x14ac:dyDescent="0.25">
      <c r="A76" s="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row>
    <row r="77" spans="1:51" ht="15.75" x14ac:dyDescent="0.25">
      <c r="A77" s="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row>
    <row r="78" spans="1:51" ht="15.75" x14ac:dyDescent="0.25">
      <c r="A78" s="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row>
    <row r="79" spans="1:51" ht="15.75" x14ac:dyDescent="0.25">
      <c r="A79" s="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row>
    <row r="80" spans="1:51" ht="15.75" x14ac:dyDescent="0.2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row>
    <row r="81" spans="1:51" ht="15.75" x14ac:dyDescent="0.25">
      <c r="A81" s="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row>
    <row r="82" spans="1:51" ht="15.75" x14ac:dyDescent="0.25">
      <c r="A82" s="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row>
    <row r="83" spans="1:51" ht="15.75" x14ac:dyDescent="0.25">
      <c r="A83" s="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row>
    <row r="84" spans="1:51" ht="15.75" x14ac:dyDescent="0.2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row>
    <row r="85" spans="1:51" ht="15.75" x14ac:dyDescent="0.25">
      <c r="A85" s="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row>
    <row r="86" spans="1:51" ht="15.75" x14ac:dyDescent="0.25">
      <c r="A86" s="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row>
    <row r="87" spans="1:51" ht="15.75" x14ac:dyDescent="0.25">
      <c r="A87" s="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row>
    <row r="88" spans="1:51" ht="15.75" x14ac:dyDescent="0.25">
      <c r="A88" s="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row>
    <row r="89" spans="1:51" ht="15.75" x14ac:dyDescent="0.25">
      <c r="A89" s="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row>
    <row r="90" spans="1:51" ht="15.75" x14ac:dyDescent="0.25">
      <c r="A90" s="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row>
    <row r="91" spans="1:51" ht="15.75" x14ac:dyDescent="0.25">
      <c r="A91" s="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row>
    <row r="92" spans="1:51" ht="15.75" x14ac:dyDescent="0.25">
      <c r="A92" s="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row>
    <row r="93" spans="1:51" ht="15.75" x14ac:dyDescent="0.25">
      <c r="A93" s="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row>
    <row r="94" spans="1:51" ht="15.75" x14ac:dyDescent="0.25">
      <c r="A94" s="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row>
    <row r="95" spans="1:51" ht="15.75" x14ac:dyDescent="0.25">
      <c r="A95" s="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row>
    <row r="96" spans="1:51" ht="15.75" x14ac:dyDescent="0.25">
      <c r="A96" s="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row>
    <row r="97" spans="1:51" ht="15.75" x14ac:dyDescent="0.25">
      <c r="A97" s="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row>
    <row r="98" spans="1:51" ht="15.75" x14ac:dyDescent="0.25">
      <c r="A98" s="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row>
    <row r="99" spans="1:51" ht="15.75" x14ac:dyDescent="0.25">
      <c r="A99" s="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row>
    <row r="100" spans="1:51" ht="15.75" x14ac:dyDescent="0.25">
      <c r="A100" s="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row>
    <row r="101" spans="1:51" ht="15.75" x14ac:dyDescent="0.25">
      <c r="A101" s="25"/>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row>
    <row r="102" spans="1:51" ht="15.75" x14ac:dyDescent="0.25">
      <c r="A102" s="25"/>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row>
    <row r="103" spans="1:51" ht="15.75" x14ac:dyDescent="0.25">
      <c r="A103" s="25"/>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row>
    <row r="104" spans="1:51" ht="15.75" x14ac:dyDescent="0.25">
      <c r="A104" s="25"/>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row>
    <row r="105" spans="1:51" ht="15.75" x14ac:dyDescent="0.25">
      <c r="A105" s="25"/>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row>
    <row r="106" spans="1:51" ht="15.75" x14ac:dyDescent="0.25">
      <c r="A106" s="25"/>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row>
    <row r="107" spans="1:51" ht="15.75" x14ac:dyDescent="0.25">
      <c r="A107" s="25"/>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row>
    <row r="108" spans="1:51" ht="15.75" x14ac:dyDescent="0.25">
      <c r="A108" s="25"/>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row>
    <row r="109" spans="1:51" ht="15.75" x14ac:dyDescent="0.25">
      <c r="A109" s="25"/>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row>
    <row r="110" spans="1:51" ht="15.75" x14ac:dyDescent="0.25">
      <c r="A110" s="25"/>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row>
    <row r="111" spans="1:51" ht="15.75" x14ac:dyDescent="0.25">
      <c r="A111" s="25"/>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row>
    <row r="112" spans="1:51" ht="15.75" x14ac:dyDescent="0.25">
      <c r="A112" s="25"/>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row>
    <row r="113" spans="1:51" ht="15.75" x14ac:dyDescent="0.25">
      <c r="A113" s="25"/>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row>
    <row r="114" spans="1:51" ht="15.75" x14ac:dyDescent="0.25">
      <c r="A114" s="25"/>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row>
    <row r="115" spans="1:51" ht="15.75" x14ac:dyDescent="0.25">
      <c r="A115" s="25"/>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row>
    <row r="116" spans="1:51" ht="15.75" x14ac:dyDescent="0.25">
      <c r="A116" s="25"/>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row>
    <row r="117" spans="1:51" ht="15.75" x14ac:dyDescent="0.25">
      <c r="A117" s="25"/>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row>
    <row r="118" spans="1:51" ht="15.75" x14ac:dyDescent="0.25">
      <c r="A118" s="25"/>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row>
    <row r="119" spans="1:51" ht="15.75" x14ac:dyDescent="0.25">
      <c r="A119" s="25"/>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row>
    <row r="120" spans="1:51" ht="15.75" x14ac:dyDescent="0.25">
      <c r="A120" s="25"/>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row>
    <row r="121" spans="1:51" ht="15.75" x14ac:dyDescent="0.25">
      <c r="A121" s="25"/>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row>
    <row r="122" spans="1:51" ht="15.75" x14ac:dyDescent="0.25">
      <c r="A122" s="27"/>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row>
    <row r="123" spans="1:51" ht="15.75" x14ac:dyDescent="0.25">
      <c r="A123" s="27"/>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row>
    <row r="124" spans="1:51" ht="15.75" x14ac:dyDescent="0.25">
      <c r="A124" s="27"/>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row>
    <row r="125" spans="1:51" ht="15.75" x14ac:dyDescent="0.25">
      <c r="A125" s="27"/>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row>
    <row r="126" spans="1:51" ht="15.75" x14ac:dyDescent="0.25">
      <c r="A126" s="27"/>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row>
    <row r="127" spans="1:51" ht="15.75" x14ac:dyDescent="0.25">
      <c r="A127" s="27"/>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row>
    <row r="128" spans="1:51" ht="15.75" x14ac:dyDescent="0.25">
      <c r="A128" s="27"/>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row>
    <row r="129" spans="1:51" ht="15.75" x14ac:dyDescent="0.25">
      <c r="A129" s="27"/>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row>
    <row r="130" spans="1:51" ht="15.75" x14ac:dyDescent="0.25">
      <c r="A130" s="27"/>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row>
    <row r="131" spans="1:51" ht="15.75" x14ac:dyDescent="0.25">
      <c r="A131" s="27"/>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row>
    <row r="132" spans="1:51" ht="15.75" x14ac:dyDescent="0.25">
      <c r="A132" s="27"/>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row>
    <row r="133" spans="1:51" ht="15.75" x14ac:dyDescent="0.25">
      <c r="A133" s="27"/>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row>
    <row r="134" spans="1:51" ht="15.75" x14ac:dyDescent="0.25">
      <c r="A134" s="27"/>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row>
    <row r="135" spans="1:51" ht="15.75" x14ac:dyDescent="0.25">
      <c r="A135" s="27"/>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row>
    <row r="136" spans="1:51" ht="15.75" x14ac:dyDescent="0.25">
      <c r="A136" s="27"/>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row>
    <row r="137" spans="1:51" ht="15.75" x14ac:dyDescent="0.25">
      <c r="A137" s="27"/>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row>
    <row r="138" spans="1:51" ht="15.75" x14ac:dyDescent="0.25">
      <c r="A138" s="27"/>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row>
    <row r="139" spans="1:51" ht="15.75" x14ac:dyDescent="0.25">
      <c r="A139" s="27"/>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row>
    <row r="140" spans="1:51" ht="15.75" x14ac:dyDescent="0.25">
      <c r="A140" s="27"/>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row>
    <row r="141" spans="1:51" ht="15.75" x14ac:dyDescent="0.25">
      <c r="A141" s="27"/>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row>
    <row r="142" spans="1:51" ht="15.75" x14ac:dyDescent="0.25">
      <c r="A142" s="27"/>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row>
    <row r="143" spans="1:51" ht="15.75"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row>
    <row r="144" spans="1:51" ht="15.75"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row>
    <row r="145" spans="1:51" ht="15.75"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row>
    <row r="146" spans="1:51" ht="15.75"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row>
    <row r="147" spans="1:51" ht="15.75"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row>
    <row r="148" spans="1:51" ht="15.75"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row>
    <row r="149" spans="1:51" ht="15.75"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row>
    <row r="150" spans="1:51" ht="15.75"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row>
    <row r="151" spans="1:51" ht="15.75"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row>
    <row r="152" spans="1:51" ht="15.75"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row>
    <row r="153" spans="1:51" ht="15.75"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row>
    <row r="154" spans="1:51" ht="15.75"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row>
    <row r="155" spans="1:51" ht="15.75"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row>
    <row r="156" spans="1:51" ht="15.75"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row>
    <row r="157" spans="1:51" ht="15.75"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row>
    <row r="158" spans="1:51" ht="15.75"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row>
    <row r="159" spans="1:51" ht="15.75"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row>
    <row r="160" spans="1:51" ht="15.75"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row>
    <row r="161" spans="1:51" ht="15.75"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row>
    <row r="162" spans="1:51" ht="15.75"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row>
    <row r="163" spans="1:51" ht="15.75"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row>
    <row r="164" spans="1:51" ht="15.75"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row>
    <row r="165" spans="1:51" ht="15.75"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row>
    <row r="166" spans="1:51" ht="15.75"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row>
    <row r="167" spans="1:51" ht="15.75"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row>
    <row r="168" spans="1:51" ht="15.75"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row>
    <row r="169" spans="1:51" ht="15.75"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row>
    <row r="170" spans="1:51" ht="15.75"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row>
    <row r="171" spans="1:51" ht="15.75"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row>
    <row r="172" spans="1:51" ht="15.75"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row>
    <row r="173" spans="1:51" ht="15.75"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row>
    <row r="174" spans="1:51" ht="15.75"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row>
    <row r="175" spans="1:51" ht="15.75"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row>
    <row r="176" spans="1:51" ht="15.75"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row>
    <row r="177" spans="1:51" ht="15.75"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row>
    <row r="178" spans="1:51" ht="15.75"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row>
    <row r="179" spans="1:51" ht="15.75"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row>
    <row r="180" spans="1:51" ht="15.75"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row>
    <row r="181" spans="1:51" ht="15.75"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row>
    <row r="182" spans="1:51" ht="15.75"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row>
    <row r="183" spans="1:51" ht="15.75"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row>
    <row r="184" spans="1:51" ht="15.75"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row>
    <row r="185" spans="1:51" ht="15.75"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row>
    <row r="186" spans="1:51" ht="15.75"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row>
    <row r="187" spans="1:51" ht="15.75"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row>
    <row r="188" spans="1:51" ht="15.75"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row>
    <row r="189" spans="1:51" ht="15.75"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row>
    <row r="190" spans="1:51" ht="15.75"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row>
    <row r="191" spans="1:51" ht="15.75"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row>
    <row r="192" spans="1:51" ht="15.75"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row>
    <row r="193" spans="1:51" ht="15.75" x14ac:dyDescent="0.2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row>
    <row r="194" spans="1:51" ht="15.75"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row>
    <row r="195" spans="1:51" ht="15.75" x14ac:dyDescent="0.2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row>
    <row r="196" spans="1:51" ht="15.75" x14ac:dyDescent="0.2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row>
    <row r="197" spans="1:51" ht="15.75" x14ac:dyDescent="0.2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row>
    <row r="198" spans="1:51" ht="15.75" x14ac:dyDescent="0.2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row>
    <row r="199" spans="1:51" ht="15.75" x14ac:dyDescent="0.2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row>
    <row r="200" spans="1:51" ht="15.75"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row>
    <row r="201" spans="1:51" ht="15.75" x14ac:dyDescent="0.2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row>
    <row r="202" spans="1:51" ht="15.75" x14ac:dyDescent="0.2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row>
    <row r="203" spans="1:51" ht="15.75" x14ac:dyDescent="0.2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row>
    <row r="204" spans="1:51" ht="15.75" x14ac:dyDescent="0.2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row>
    <row r="205" spans="1:51" ht="15.75" x14ac:dyDescent="0.2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row>
    <row r="206" spans="1:51" ht="15.75" x14ac:dyDescent="0.2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row>
    <row r="207" spans="1:51" ht="15.75" x14ac:dyDescent="0.2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row>
    <row r="208" spans="1:51" ht="15.75" x14ac:dyDescent="0.2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row>
    <row r="209" spans="1:51" ht="15.75" x14ac:dyDescent="0.2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row>
    <row r="210" spans="1:51" ht="15.75" x14ac:dyDescent="0.2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row>
    <row r="211" spans="1:51" ht="15.75" x14ac:dyDescent="0.2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row>
    <row r="212" spans="1:51" ht="15.75" x14ac:dyDescent="0.2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row>
    <row r="213" spans="1:51" ht="15.75" x14ac:dyDescent="0.2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row>
    <row r="214" spans="1:51" ht="15.75"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row>
    <row r="215" spans="1:51" ht="15.75" x14ac:dyDescent="0.2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row>
    <row r="216" spans="1:51" ht="15.75" x14ac:dyDescent="0.2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row>
    <row r="217" spans="1:51" ht="15.75" x14ac:dyDescent="0.2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row>
    <row r="218" spans="1:51" ht="15.75" x14ac:dyDescent="0.2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row>
    <row r="219" spans="1:51" ht="15.75" x14ac:dyDescent="0.2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row>
    <row r="220" spans="1:51" ht="15.75" x14ac:dyDescent="0.2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row>
    <row r="221" spans="1:51" ht="15.75" x14ac:dyDescent="0.2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row>
    <row r="222" spans="1:51" ht="15.75" x14ac:dyDescent="0.2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row>
    <row r="223" spans="1:51" ht="15.75" x14ac:dyDescent="0.2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row>
    <row r="224" spans="1:51" ht="15.75"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row>
    <row r="225" spans="1:51" ht="15.75"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row>
    <row r="226" spans="1:51" ht="15.75" x14ac:dyDescent="0.2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row>
    <row r="227" spans="1:51" ht="15.75"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row>
    <row r="228" spans="1:51" ht="15.75"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row>
    <row r="229" spans="1:51" ht="15.75"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row>
    <row r="230" spans="1:51" ht="15.75" x14ac:dyDescent="0.2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row>
    <row r="231" spans="1:51" ht="15.75" x14ac:dyDescent="0.2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row>
    <row r="232" spans="1:51" ht="15.75" x14ac:dyDescent="0.2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row>
    <row r="233" spans="1:51" ht="15.75" x14ac:dyDescent="0.2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row>
    <row r="234" spans="1:51" ht="15.75" x14ac:dyDescent="0.2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row>
    <row r="235" spans="1:51" ht="15.75" x14ac:dyDescent="0.2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row>
    <row r="236" spans="1:51" ht="15.75" x14ac:dyDescent="0.2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row>
    <row r="237" spans="1:51" ht="15.75" x14ac:dyDescent="0.25">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row>
    <row r="238" spans="1:51" ht="15.75" x14ac:dyDescent="0.25">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row>
    <row r="239" spans="1:51" ht="15.75" x14ac:dyDescent="0.25">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row>
    <row r="240" spans="1:51" ht="15.75" x14ac:dyDescent="0.25">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row>
    <row r="241" spans="1:51" ht="15.75" x14ac:dyDescent="0.25">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row>
    <row r="242" spans="1:51" ht="15.75" x14ac:dyDescent="0.25">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row>
    <row r="243" spans="1:51" ht="15.75" x14ac:dyDescent="0.25">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row>
    <row r="244" spans="1:51" ht="15.75" x14ac:dyDescent="0.25">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row>
    <row r="245" spans="1:51" ht="15.75" x14ac:dyDescent="0.2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row>
    <row r="246" spans="1:51" ht="15.75" x14ac:dyDescent="0.25">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row>
    <row r="247" spans="1:51" ht="15.75" x14ac:dyDescent="0.25">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row>
    <row r="248" spans="1:51" ht="15.75" x14ac:dyDescent="0.25">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row>
    <row r="249" spans="1:51" ht="15.75" x14ac:dyDescent="0.25">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row>
    <row r="250" spans="1:51" ht="15.75"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row>
    <row r="251" spans="1:51" ht="15.75" x14ac:dyDescent="0.25">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row>
    <row r="252" spans="1:51" ht="15.75" x14ac:dyDescent="0.25">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row>
    <row r="253" spans="1:51" ht="15.75" x14ac:dyDescent="0.25">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row>
    <row r="254" spans="1:51" ht="15.75" x14ac:dyDescent="0.25">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row>
    <row r="255" spans="1:51" ht="15.75" x14ac:dyDescent="0.2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row>
    <row r="256" spans="1:51" ht="15.75" x14ac:dyDescent="0.25">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row>
    <row r="257" spans="1:51" ht="15.75" x14ac:dyDescent="0.25">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row>
    <row r="258" spans="1:51" ht="15.75" x14ac:dyDescent="0.25">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row>
    <row r="259" spans="1:51" ht="15.75" x14ac:dyDescent="0.25">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row>
    <row r="260" spans="1:51" ht="15.75" x14ac:dyDescent="0.25">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row>
    <row r="261" spans="1:51" ht="15.75" x14ac:dyDescent="0.25">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row>
    <row r="262" spans="1:51" ht="15.75" x14ac:dyDescent="0.25">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row>
    <row r="263" spans="1:51" ht="15.75" x14ac:dyDescent="0.25">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row>
    <row r="264" spans="1:51" ht="15.75" x14ac:dyDescent="0.25">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row>
    <row r="265" spans="1:51" ht="15.75" x14ac:dyDescent="0.2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row>
    <row r="266" spans="1:51" ht="15.75" x14ac:dyDescent="0.25">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row>
    <row r="267" spans="1:51" ht="15.75" x14ac:dyDescent="0.25">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row>
    <row r="268" spans="1:51" ht="15.75" x14ac:dyDescent="0.25">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row>
    <row r="269" spans="1:51" ht="15.75" x14ac:dyDescent="0.25">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row>
    <row r="270" spans="1:51" ht="15.75" x14ac:dyDescent="0.25">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row>
    <row r="271" spans="1:51" ht="15.75" x14ac:dyDescent="0.25">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row>
    <row r="272" spans="1:51" ht="15.75" x14ac:dyDescent="0.25">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row>
    <row r="273" spans="1:51" ht="15.75" x14ac:dyDescent="0.25">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row>
    <row r="274" spans="1:51" ht="15.75" x14ac:dyDescent="0.25">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row>
    <row r="275" spans="1:51" ht="15.75" x14ac:dyDescent="0.2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row>
    <row r="276" spans="1:51" ht="15.75" x14ac:dyDescent="0.25">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row>
    <row r="277" spans="1:51" ht="15.75" x14ac:dyDescent="0.25">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row>
    <row r="278" spans="1:51" ht="15.75" x14ac:dyDescent="0.25">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row>
    <row r="279" spans="1:51" ht="15.75" x14ac:dyDescent="0.25">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row>
    <row r="280" spans="1:51" ht="15.75" x14ac:dyDescent="0.25">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row>
    <row r="281" spans="1:51" ht="15.75"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row>
    <row r="282" spans="1:51" ht="15.75" x14ac:dyDescent="0.25">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row>
    <row r="283" spans="1:51" ht="15.75" x14ac:dyDescent="0.25">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row>
    <row r="284" spans="1:51" ht="15.75" x14ac:dyDescent="0.25">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row>
    <row r="285" spans="1:51" ht="15.75" x14ac:dyDescent="0.2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row>
    <row r="286" spans="1:51" ht="15.75" x14ac:dyDescent="0.25">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row>
    <row r="287" spans="1:51" ht="15.75" x14ac:dyDescent="0.25">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row>
    <row r="288" spans="1:51" ht="15.75" x14ac:dyDescent="0.25">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row>
    <row r="289" spans="1:51" ht="15.75"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row>
    <row r="290" spans="1:51" ht="15.75" x14ac:dyDescent="0.25">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row>
    <row r="291" spans="1:51" ht="15.75" x14ac:dyDescent="0.25">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row>
    <row r="292" spans="1:51" ht="15.75" x14ac:dyDescent="0.25">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row>
    <row r="293" spans="1:51" ht="15.75" x14ac:dyDescent="0.25">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row>
    <row r="294" spans="1:51" ht="15.75" x14ac:dyDescent="0.25">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row>
    <row r="295" spans="1:51" ht="15.75" x14ac:dyDescent="0.2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row>
    <row r="296" spans="1:51" ht="15.75" x14ac:dyDescent="0.25">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row>
    <row r="297" spans="1:51" ht="15.75" x14ac:dyDescent="0.25">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row>
    <row r="298" spans="1:51" ht="15.75"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row>
    <row r="299" spans="1:51" ht="15.75" x14ac:dyDescent="0.25">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row>
    <row r="300" spans="1:51" ht="15.75" x14ac:dyDescent="0.25">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row>
    <row r="301" spans="1:51" ht="15.75" x14ac:dyDescent="0.25">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row>
    <row r="302" spans="1:51" ht="15.75" x14ac:dyDescent="0.25">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row>
    <row r="303" spans="1:51" ht="15.75" x14ac:dyDescent="0.25">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row>
    <row r="304" spans="1:51" ht="15.75" x14ac:dyDescent="0.25">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row>
    <row r="305" spans="1:51" ht="15.75" x14ac:dyDescent="0.2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row>
    <row r="306" spans="1:51" ht="15.75" x14ac:dyDescent="0.25">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row>
    <row r="307" spans="1:51" ht="15.75" x14ac:dyDescent="0.25">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row>
    <row r="308" spans="1:51" ht="15.75" x14ac:dyDescent="0.25">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row>
    <row r="309" spans="1:51" ht="15.75" x14ac:dyDescent="0.25">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row>
    <row r="310" spans="1:51" ht="15.75" x14ac:dyDescent="0.25">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row>
    <row r="311" spans="1:51" ht="15.75" x14ac:dyDescent="0.25">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row>
    <row r="312" spans="1:51" ht="15.75" x14ac:dyDescent="0.25">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row>
    <row r="313" spans="1:51" ht="15.75" x14ac:dyDescent="0.25">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row>
    <row r="314" spans="1:51" ht="15.75" x14ac:dyDescent="0.25">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row>
    <row r="315" spans="1:51" ht="15.75" x14ac:dyDescent="0.25">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row>
    <row r="316" spans="1:51" ht="15.75" x14ac:dyDescent="0.25">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row>
    <row r="317" spans="1:51" ht="15.75" x14ac:dyDescent="0.25">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row>
    <row r="318" spans="1:51" ht="15.75" x14ac:dyDescent="0.25">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row>
    <row r="319" spans="1:51" ht="15.75" x14ac:dyDescent="0.25">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row>
    <row r="320" spans="1:51" ht="15.75" x14ac:dyDescent="0.25">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row>
    <row r="321" spans="1:51" ht="15.75" x14ac:dyDescent="0.25">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row>
    <row r="322" spans="1:51" ht="15.75" x14ac:dyDescent="0.25">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row>
    <row r="323" spans="1:51" ht="15.75" x14ac:dyDescent="0.25">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row>
    <row r="324" spans="1:51" ht="15.75" x14ac:dyDescent="0.25">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row>
    <row r="325" spans="1:51" ht="15.75" x14ac:dyDescent="0.25">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row>
    <row r="326" spans="1:51" ht="15.75" x14ac:dyDescent="0.25">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row>
    <row r="327" spans="1:51" ht="15.75" x14ac:dyDescent="0.25">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row>
    <row r="328" spans="1:51" ht="15.75" x14ac:dyDescent="0.25">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row>
    <row r="329" spans="1:51" ht="15.75" x14ac:dyDescent="0.25">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row>
  </sheetData>
  <mergeCells count="45">
    <mergeCell ref="AH17:AI17"/>
    <mergeCell ref="AX17:AY17"/>
    <mergeCell ref="AL17:AM17"/>
    <mergeCell ref="AN17:AO17"/>
    <mergeCell ref="AP17:AQ17"/>
    <mergeCell ref="AR17:AS17"/>
    <mergeCell ref="AT17:AU17"/>
    <mergeCell ref="AV17:AW17"/>
    <mergeCell ref="X17:Y17"/>
    <mergeCell ref="Z17:AA17"/>
    <mergeCell ref="AB17:AC17"/>
    <mergeCell ref="AD17:AE17"/>
    <mergeCell ref="AF17:AG17"/>
    <mergeCell ref="N17:O17"/>
    <mergeCell ref="P17:Q17"/>
    <mergeCell ref="R17:S17"/>
    <mergeCell ref="T17:U17"/>
    <mergeCell ref="V17:W17"/>
    <mergeCell ref="AJ16:AM16"/>
    <mergeCell ref="AN16:AS16"/>
    <mergeCell ref="AT16:AW16"/>
    <mergeCell ref="AX16:AY16"/>
    <mergeCell ref="AJ17:AK17"/>
    <mergeCell ref="A10:AY10"/>
    <mergeCell ref="A12:AY12"/>
    <mergeCell ref="A13:AY13"/>
    <mergeCell ref="A14:AS14"/>
    <mergeCell ref="A15:A18"/>
    <mergeCell ref="B15:B18"/>
    <mergeCell ref="C15:C18"/>
    <mergeCell ref="D15:AY15"/>
    <mergeCell ref="D16:S16"/>
    <mergeCell ref="T16:AC16"/>
    <mergeCell ref="D17:E17"/>
    <mergeCell ref="F17:G17"/>
    <mergeCell ref="H17:I17"/>
    <mergeCell ref="J17:K17"/>
    <mergeCell ref="L17:M17"/>
    <mergeCell ref="AD16:AI16"/>
    <mergeCell ref="A8:AY8"/>
    <mergeCell ref="K2:L2"/>
    <mergeCell ref="M2:N2"/>
    <mergeCell ref="A4:AY4"/>
    <mergeCell ref="A5:AY5"/>
    <mergeCell ref="A7:AY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O88"/>
  <sheetViews>
    <sheetView topLeftCell="A77" workbookViewId="0">
      <selection activeCell="D86" sqref="D86:AL88"/>
    </sheetView>
  </sheetViews>
  <sheetFormatPr defaultRowHeight="15.75" x14ac:dyDescent="0.25"/>
  <cols>
    <col min="1" max="1" width="13.28515625" style="207" customWidth="1"/>
    <col min="2" max="2" width="36" style="207" customWidth="1"/>
    <col min="3" max="3" width="15.85546875" style="207" customWidth="1"/>
    <col min="4" max="4" width="20.5703125" style="207" customWidth="1"/>
    <col min="5" max="5" width="7" style="207" customWidth="1"/>
    <col min="6" max="10" width="6.85546875" style="207" customWidth="1"/>
    <col min="11" max="11" width="20.5703125" style="207" customWidth="1"/>
    <col min="12" max="17" width="6.85546875" style="207" customWidth="1"/>
    <col min="18" max="18" width="20.5703125" style="207" customWidth="1"/>
    <col min="19" max="24" width="6.85546875" style="207" customWidth="1"/>
    <col min="25" max="25" width="20.5703125" style="207" customWidth="1"/>
    <col min="26" max="31" width="6.85546875" style="207" customWidth="1"/>
    <col min="32" max="32" width="20.5703125" style="207" customWidth="1"/>
    <col min="33" max="38" width="6.85546875" style="207" customWidth="1"/>
    <col min="39" max="39" width="4" style="207" customWidth="1"/>
    <col min="40" max="40" width="6.5703125" style="207" customWidth="1"/>
    <col min="41" max="41" width="18.42578125" style="207" customWidth="1"/>
    <col min="42" max="42" width="24.28515625" style="207" customWidth="1"/>
    <col min="43" max="43" width="14.42578125" style="207" customWidth="1"/>
    <col min="44" max="44" width="25.5703125" style="207" customWidth="1"/>
    <col min="45" max="45" width="12.42578125" style="207" customWidth="1"/>
    <col min="46" max="46" width="19.85546875" style="207" customWidth="1"/>
    <col min="47" max="48" width="4.7109375" style="207" customWidth="1"/>
    <col min="49" max="49" width="4.28515625" style="207" customWidth="1"/>
    <col min="50" max="50" width="4.42578125" style="207" customWidth="1"/>
    <col min="51" max="51" width="5.140625" style="207" customWidth="1"/>
    <col min="52" max="52" width="5.7109375" style="207" customWidth="1"/>
    <col min="53" max="53" width="6.28515625" style="207" customWidth="1"/>
    <col min="54" max="54" width="6.5703125" style="207" customWidth="1"/>
    <col min="55" max="55" width="6.28515625" style="207" customWidth="1"/>
    <col min="56" max="57" width="5.7109375" style="207" customWidth="1"/>
    <col min="58" max="58" width="14.7109375" style="207" customWidth="1"/>
    <col min="59" max="68" width="5.7109375" style="207" customWidth="1"/>
    <col min="69" max="16384" width="9.140625" style="207"/>
  </cols>
  <sheetData>
    <row r="1" spans="1:67" ht="18.75" x14ac:dyDescent="0.25">
      <c r="AL1" s="29" t="s">
        <v>523</v>
      </c>
    </row>
    <row r="2" spans="1:67" ht="18.75" x14ac:dyDescent="0.3">
      <c r="AL2" s="30" t="s">
        <v>1</v>
      </c>
    </row>
    <row r="3" spans="1:67" ht="18.75" x14ac:dyDescent="0.3">
      <c r="AL3" s="30" t="s">
        <v>524</v>
      </c>
    </row>
    <row r="4" spans="1:67" ht="18.75" x14ac:dyDescent="0.3">
      <c r="A4" s="394" t="s">
        <v>525</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row>
    <row r="5" spans="1:67" ht="18.75" x14ac:dyDescent="0.3">
      <c r="A5" s="340" t="s">
        <v>1020</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row>
    <row r="6" spans="1:67" x14ac:dyDescent="0.25">
      <c r="A6" s="213"/>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row>
    <row r="7" spans="1:67" ht="18.75" x14ac:dyDescent="0.25">
      <c r="A7" s="341" t="s">
        <v>522</v>
      </c>
      <c r="B7" s="341"/>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row>
    <row r="8" spans="1:67" x14ac:dyDescent="0.25">
      <c r="A8" s="337" t="s">
        <v>5</v>
      </c>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row>
    <row r="9" spans="1:67" x14ac:dyDescent="0.25">
      <c r="A9" s="210"/>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row>
    <row r="10" spans="1:67" x14ac:dyDescent="0.25">
      <c r="A10" s="330" t="s">
        <v>1044</v>
      </c>
      <c r="B10" s="330"/>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74"/>
      <c r="AN10" s="74"/>
      <c r="AO10" s="74"/>
      <c r="AP10" s="74"/>
      <c r="AQ10" s="74"/>
      <c r="AR10" s="74"/>
      <c r="AS10" s="74"/>
      <c r="AT10" s="74"/>
      <c r="AU10" s="74"/>
      <c r="AV10" s="74"/>
      <c r="AW10" s="74"/>
      <c r="AX10" s="74"/>
      <c r="AY10" s="74"/>
      <c r="AZ10" s="74"/>
      <c r="BA10" s="74"/>
      <c r="BB10" s="74"/>
      <c r="BC10" s="74"/>
      <c r="BD10" s="74"/>
      <c r="BE10" s="74"/>
      <c r="BF10" s="74"/>
    </row>
    <row r="11" spans="1:67" ht="18.75" x14ac:dyDescent="0.3">
      <c r="A11" s="215"/>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6"/>
      <c r="AN11" s="216"/>
      <c r="AO11" s="216"/>
      <c r="AP11" s="216"/>
      <c r="AQ11" s="216"/>
      <c r="AR11" s="216"/>
      <c r="AS11" s="216"/>
      <c r="AT11" s="216"/>
      <c r="AU11" s="216"/>
      <c r="AV11" s="216"/>
      <c r="AW11" s="216"/>
      <c r="AX11" s="216"/>
    </row>
    <row r="12" spans="1:67" ht="18.75" x14ac:dyDescent="0.25">
      <c r="A12" s="393" t="s">
        <v>1045</v>
      </c>
      <c r="B12" s="393"/>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row>
    <row r="13" spans="1:67" x14ac:dyDescent="0.25">
      <c r="A13" s="395" t="s">
        <v>6</v>
      </c>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row>
    <row r="14" spans="1:67" x14ac:dyDescent="0.2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78"/>
      <c r="AN14" s="78"/>
      <c r="AO14" s="78"/>
      <c r="AP14" s="78"/>
      <c r="AQ14" s="218"/>
      <c r="AR14" s="218"/>
      <c r="AS14" s="218"/>
      <c r="AT14" s="218"/>
      <c r="AU14" s="218"/>
      <c r="AV14" s="218"/>
      <c r="AW14" s="218"/>
      <c r="AX14" s="218"/>
      <c r="AY14" s="218"/>
      <c r="AZ14" s="218"/>
      <c r="BA14" s="218"/>
      <c r="BB14" s="218"/>
      <c r="BC14" s="218"/>
      <c r="BD14" s="218"/>
      <c r="BE14" s="218"/>
      <c r="BF14" s="218"/>
    </row>
    <row r="15" spans="1:67" x14ac:dyDescent="0.25">
      <c r="A15" s="381" t="s">
        <v>7</v>
      </c>
      <c r="B15" s="377" t="s">
        <v>8</v>
      </c>
      <c r="C15" s="377" t="s">
        <v>350</v>
      </c>
      <c r="D15" s="376" t="s">
        <v>1021</v>
      </c>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84"/>
      <c r="AN15" s="84"/>
      <c r="AO15" s="84"/>
      <c r="AP15" s="84"/>
    </row>
    <row r="16" spans="1:67" x14ac:dyDescent="0.25">
      <c r="A16" s="382"/>
      <c r="B16" s="377"/>
      <c r="C16" s="377"/>
      <c r="D16" s="376" t="s">
        <v>526</v>
      </c>
      <c r="E16" s="376"/>
      <c r="F16" s="376"/>
      <c r="G16" s="376"/>
      <c r="H16" s="376"/>
      <c r="I16" s="376"/>
      <c r="J16" s="376"/>
      <c r="K16" s="376" t="s">
        <v>527</v>
      </c>
      <c r="L16" s="376"/>
      <c r="M16" s="376"/>
      <c r="N16" s="376"/>
      <c r="O16" s="376"/>
      <c r="P16" s="376"/>
      <c r="Q16" s="376"/>
      <c r="R16" s="376" t="s">
        <v>528</v>
      </c>
      <c r="S16" s="376"/>
      <c r="T16" s="376"/>
      <c r="U16" s="376"/>
      <c r="V16" s="376"/>
      <c r="W16" s="376"/>
      <c r="X16" s="376"/>
      <c r="Y16" s="376" t="s">
        <v>529</v>
      </c>
      <c r="Z16" s="376"/>
      <c r="AA16" s="376"/>
      <c r="AB16" s="376"/>
      <c r="AC16" s="376"/>
      <c r="AD16" s="376"/>
      <c r="AE16" s="376"/>
      <c r="AF16" s="377" t="s">
        <v>530</v>
      </c>
      <c r="AG16" s="377"/>
      <c r="AH16" s="377"/>
      <c r="AI16" s="377"/>
      <c r="AJ16" s="377"/>
      <c r="AK16" s="377"/>
      <c r="AL16" s="377"/>
      <c r="AM16" s="84"/>
      <c r="AN16" s="84"/>
      <c r="AO16" s="84"/>
      <c r="AP16" s="84"/>
    </row>
    <row r="17" spans="1:39" ht="31.5" x14ac:dyDescent="0.25">
      <c r="A17" s="382"/>
      <c r="B17" s="377"/>
      <c r="C17" s="377"/>
      <c r="D17" s="211" t="s">
        <v>401</v>
      </c>
      <c r="E17" s="376" t="s">
        <v>402</v>
      </c>
      <c r="F17" s="376"/>
      <c r="G17" s="376"/>
      <c r="H17" s="376"/>
      <c r="I17" s="376"/>
      <c r="J17" s="376"/>
      <c r="K17" s="211" t="s">
        <v>401</v>
      </c>
      <c r="L17" s="377" t="s">
        <v>402</v>
      </c>
      <c r="M17" s="377"/>
      <c r="N17" s="377"/>
      <c r="O17" s="377"/>
      <c r="P17" s="377"/>
      <c r="Q17" s="377"/>
      <c r="R17" s="211" t="s">
        <v>401</v>
      </c>
      <c r="S17" s="377" t="s">
        <v>402</v>
      </c>
      <c r="T17" s="377"/>
      <c r="U17" s="377"/>
      <c r="V17" s="377"/>
      <c r="W17" s="377"/>
      <c r="X17" s="377"/>
      <c r="Y17" s="211" t="s">
        <v>401</v>
      </c>
      <c r="Z17" s="377" t="s">
        <v>402</v>
      </c>
      <c r="AA17" s="377"/>
      <c r="AB17" s="377"/>
      <c r="AC17" s="377"/>
      <c r="AD17" s="377"/>
      <c r="AE17" s="377"/>
      <c r="AF17" s="211" t="s">
        <v>401</v>
      </c>
      <c r="AG17" s="377" t="s">
        <v>402</v>
      </c>
      <c r="AH17" s="377"/>
      <c r="AI17" s="377"/>
      <c r="AJ17" s="377"/>
      <c r="AK17" s="377"/>
      <c r="AL17" s="377"/>
    </row>
    <row r="18" spans="1:39" ht="108" x14ac:dyDescent="0.25">
      <c r="A18" s="383"/>
      <c r="B18" s="377"/>
      <c r="C18" s="377"/>
      <c r="D18" s="209" t="s">
        <v>403</v>
      </c>
      <c r="E18" s="209" t="s">
        <v>403</v>
      </c>
      <c r="F18" s="67" t="s">
        <v>404</v>
      </c>
      <c r="G18" s="67" t="s">
        <v>405</v>
      </c>
      <c r="H18" s="67" t="s">
        <v>406</v>
      </c>
      <c r="I18" s="67" t="s">
        <v>407</v>
      </c>
      <c r="J18" s="67" t="s">
        <v>408</v>
      </c>
      <c r="K18" s="209" t="s">
        <v>403</v>
      </c>
      <c r="L18" s="209" t="s">
        <v>403</v>
      </c>
      <c r="M18" s="67" t="s">
        <v>404</v>
      </c>
      <c r="N18" s="67" t="s">
        <v>405</v>
      </c>
      <c r="O18" s="67" t="s">
        <v>406</v>
      </c>
      <c r="P18" s="67" t="s">
        <v>407</v>
      </c>
      <c r="Q18" s="67" t="s">
        <v>408</v>
      </c>
      <c r="R18" s="209" t="s">
        <v>403</v>
      </c>
      <c r="S18" s="209" t="s">
        <v>403</v>
      </c>
      <c r="T18" s="67" t="s">
        <v>404</v>
      </c>
      <c r="U18" s="67" t="s">
        <v>405</v>
      </c>
      <c r="V18" s="67" t="s">
        <v>406</v>
      </c>
      <c r="W18" s="67" t="s">
        <v>407</v>
      </c>
      <c r="X18" s="67" t="s">
        <v>408</v>
      </c>
      <c r="Y18" s="209" t="s">
        <v>403</v>
      </c>
      <c r="Z18" s="209" t="s">
        <v>403</v>
      </c>
      <c r="AA18" s="67" t="s">
        <v>404</v>
      </c>
      <c r="AB18" s="67" t="s">
        <v>405</v>
      </c>
      <c r="AC18" s="67" t="s">
        <v>406</v>
      </c>
      <c r="AD18" s="67" t="s">
        <v>407</v>
      </c>
      <c r="AE18" s="67" t="s">
        <v>408</v>
      </c>
      <c r="AF18" s="209" t="s">
        <v>403</v>
      </c>
      <c r="AG18" s="209" t="s">
        <v>403</v>
      </c>
      <c r="AH18" s="67" t="s">
        <v>404</v>
      </c>
      <c r="AI18" s="67" t="s">
        <v>405</v>
      </c>
      <c r="AJ18" s="67" t="s">
        <v>406</v>
      </c>
      <c r="AK18" s="67" t="s">
        <v>407</v>
      </c>
      <c r="AL18" s="67" t="s">
        <v>408</v>
      </c>
    </row>
    <row r="19" spans="1:39" x14ac:dyDescent="0.25">
      <c r="A19" s="212">
        <v>1</v>
      </c>
      <c r="B19" s="212">
        <v>2</v>
      </c>
      <c r="C19" s="212">
        <v>3</v>
      </c>
      <c r="D19" s="68" t="s">
        <v>531</v>
      </c>
      <c r="E19" s="68" t="s">
        <v>532</v>
      </c>
      <c r="F19" s="68" t="s">
        <v>533</v>
      </c>
      <c r="G19" s="68" t="s">
        <v>534</v>
      </c>
      <c r="H19" s="68" t="s">
        <v>535</v>
      </c>
      <c r="I19" s="68" t="s">
        <v>536</v>
      </c>
      <c r="J19" s="68" t="s">
        <v>537</v>
      </c>
      <c r="K19" s="68" t="s">
        <v>538</v>
      </c>
      <c r="L19" s="68" t="s">
        <v>539</v>
      </c>
      <c r="M19" s="68" t="s">
        <v>540</v>
      </c>
      <c r="N19" s="68" t="s">
        <v>541</v>
      </c>
      <c r="O19" s="68" t="s">
        <v>542</v>
      </c>
      <c r="P19" s="68" t="s">
        <v>543</v>
      </c>
      <c r="Q19" s="68" t="s">
        <v>544</v>
      </c>
      <c r="R19" s="68" t="s">
        <v>545</v>
      </c>
      <c r="S19" s="68" t="s">
        <v>546</v>
      </c>
      <c r="T19" s="68" t="s">
        <v>547</v>
      </c>
      <c r="U19" s="68" t="s">
        <v>548</v>
      </c>
      <c r="V19" s="68" t="s">
        <v>549</v>
      </c>
      <c r="W19" s="68" t="s">
        <v>550</v>
      </c>
      <c r="X19" s="68" t="s">
        <v>551</v>
      </c>
      <c r="Y19" s="68" t="s">
        <v>552</v>
      </c>
      <c r="Z19" s="68" t="s">
        <v>553</v>
      </c>
      <c r="AA19" s="68" t="s">
        <v>554</v>
      </c>
      <c r="AB19" s="68" t="s">
        <v>555</v>
      </c>
      <c r="AC19" s="68" t="s">
        <v>556</v>
      </c>
      <c r="AD19" s="68" t="s">
        <v>557</v>
      </c>
      <c r="AE19" s="68" t="s">
        <v>558</v>
      </c>
      <c r="AF19" s="68" t="s">
        <v>559</v>
      </c>
      <c r="AG19" s="68" t="s">
        <v>215</v>
      </c>
      <c r="AH19" s="68" t="s">
        <v>560</v>
      </c>
      <c r="AI19" s="68" t="s">
        <v>561</v>
      </c>
      <c r="AJ19" s="68" t="s">
        <v>521</v>
      </c>
      <c r="AK19" s="68" t="s">
        <v>562</v>
      </c>
      <c r="AL19" s="68" t="s">
        <v>563</v>
      </c>
    </row>
    <row r="20" spans="1:39" s="224" customFormat="1" ht="31.5" x14ac:dyDescent="0.25">
      <c r="A20" s="13" t="s">
        <v>92</v>
      </c>
      <c r="B20" s="14" t="s">
        <v>93</v>
      </c>
      <c r="C20" s="39" t="s">
        <v>94</v>
      </c>
      <c r="D20" s="235" t="s">
        <v>95</v>
      </c>
      <c r="E20" s="235" t="s">
        <v>95</v>
      </c>
      <c r="F20" s="235" t="s">
        <v>95</v>
      </c>
      <c r="G20" s="235" t="s">
        <v>95</v>
      </c>
      <c r="H20" s="235" t="s">
        <v>95</v>
      </c>
      <c r="I20" s="235" t="s">
        <v>95</v>
      </c>
      <c r="J20" s="235" t="s">
        <v>95</v>
      </c>
      <c r="K20" s="235" t="s">
        <v>95</v>
      </c>
      <c r="L20" s="235" t="s">
        <v>95</v>
      </c>
      <c r="M20" s="235" t="s">
        <v>95</v>
      </c>
      <c r="N20" s="235" t="s">
        <v>95</v>
      </c>
      <c r="O20" s="235" t="s">
        <v>95</v>
      </c>
      <c r="P20" s="235" t="s">
        <v>95</v>
      </c>
      <c r="Q20" s="235" t="s">
        <v>95</v>
      </c>
      <c r="R20" s="235" t="s">
        <v>95</v>
      </c>
      <c r="S20" s="235" t="s">
        <v>95</v>
      </c>
      <c r="T20" s="235" t="s">
        <v>95</v>
      </c>
      <c r="U20" s="235" t="s">
        <v>95</v>
      </c>
      <c r="V20" s="235" t="s">
        <v>95</v>
      </c>
      <c r="W20" s="235" t="s">
        <v>95</v>
      </c>
      <c r="X20" s="235" t="s">
        <v>95</v>
      </c>
      <c r="Y20" s="228">
        <f>Y21</f>
        <v>0</v>
      </c>
      <c r="Z20" s="231">
        <f>Z21+Z22+Z26</f>
        <v>0.96699999999999997</v>
      </c>
      <c r="AA20" s="231"/>
      <c r="AB20" s="231"/>
      <c r="AC20" s="231"/>
      <c r="AD20" s="231"/>
      <c r="AE20" s="231">
        <f t="shared" ref="AE20" si="0">AE21+AE22+AE26</f>
        <v>2</v>
      </c>
      <c r="AF20" s="228">
        <f>AF21</f>
        <v>0</v>
      </c>
      <c r="AG20" s="231">
        <f>AG21+AG22+AG26</f>
        <v>0.96699999999999997</v>
      </c>
      <c r="AH20" s="231"/>
      <c r="AI20" s="231"/>
      <c r="AJ20" s="231"/>
      <c r="AK20" s="231"/>
      <c r="AL20" s="231">
        <f t="shared" ref="AL20" si="1">AL21+AL22+AL26</f>
        <v>2</v>
      </c>
    </row>
    <row r="21" spans="1:39" ht="31.5" x14ac:dyDescent="0.25">
      <c r="A21" s="54" t="s">
        <v>96</v>
      </c>
      <c r="B21" s="240" t="s">
        <v>97</v>
      </c>
      <c r="C21" s="55" t="s">
        <v>94</v>
      </c>
      <c r="D21" s="51" t="s">
        <v>95</v>
      </c>
      <c r="E21" s="51" t="s">
        <v>95</v>
      </c>
      <c r="F21" s="51" t="s">
        <v>95</v>
      </c>
      <c r="G21" s="51" t="s">
        <v>95</v>
      </c>
      <c r="H21" s="51" t="s">
        <v>95</v>
      </c>
      <c r="I21" s="51" t="s">
        <v>95</v>
      </c>
      <c r="J21" s="51" t="s">
        <v>95</v>
      </c>
      <c r="K21" s="51" t="s">
        <v>95</v>
      </c>
      <c r="L21" s="51" t="s">
        <v>95</v>
      </c>
      <c r="M21" s="51" t="s">
        <v>95</v>
      </c>
      <c r="N21" s="51" t="s">
        <v>95</v>
      </c>
      <c r="O21" s="51" t="s">
        <v>95</v>
      </c>
      <c r="P21" s="51" t="s">
        <v>95</v>
      </c>
      <c r="Q21" s="51" t="s">
        <v>95</v>
      </c>
      <c r="R21" s="51" t="s">
        <v>95</v>
      </c>
      <c r="S21" s="51" t="s">
        <v>95</v>
      </c>
      <c r="T21" s="51" t="s">
        <v>95</v>
      </c>
      <c r="U21" s="51" t="s">
        <v>95</v>
      </c>
      <c r="V21" s="51" t="s">
        <v>95</v>
      </c>
      <c r="W21" s="51" t="s">
        <v>95</v>
      </c>
      <c r="X21" s="51" t="s">
        <v>95</v>
      </c>
      <c r="Y21" s="204">
        <f t="shared" ref="Y21" si="2">Y28</f>
        <v>0</v>
      </c>
      <c r="Z21" s="204"/>
      <c r="AA21" s="204"/>
      <c r="AB21" s="204"/>
      <c r="AC21" s="204"/>
      <c r="AD21" s="204"/>
      <c r="AE21" s="204"/>
      <c r="AF21" s="204">
        <f t="shared" ref="AF21" si="3">AF28</f>
        <v>0</v>
      </c>
      <c r="AG21" s="204"/>
      <c r="AH21" s="204"/>
      <c r="AI21" s="204"/>
      <c r="AJ21" s="204"/>
      <c r="AK21" s="204"/>
      <c r="AL21" s="204"/>
    </row>
    <row r="22" spans="1:39" ht="47.25" x14ac:dyDescent="0.25">
      <c r="A22" s="54" t="s">
        <v>98</v>
      </c>
      <c r="B22" s="240" t="s">
        <v>99</v>
      </c>
      <c r="C22" s="55" t="s">
        <v>94</v>
      </c>
      <c r="D22" s="51" t="s">
        <v>95</v>
      </c>
      <c r="E22" s="51" t="s">
        <v>95</v>
      </c>
      <c r="F22" s="51" t="s">
        <v>95</v>
      </c>
      <c r="G22" s="51" t="s">
        <v>95</v>
      </c>
      <c r="H22" s="51" t="s">
        <v>95</v>
      </c>
      <c r="I22" s="51" t="s">
        <v>95</v>
      </c>
      <c r="J22" s="51" t="s">
        <v>95</v>
      </c>
      <c r="K22" s="51" t="s">
        <v>95</v>
      </c>
      <c r="L22" s="51" t="s">
        <v>95</v>
      </c>
      <c r="M22" s="51" t="s">
        <v>95</v>
      </c>
      <c r="N22" s="51" t="s">
        <v>95</v>
      </c>
      <c r="O22" s="51" t="s">
        <v>95</v>
      </c>
      <c r="P22" s="51" t="s">
        <v>95</v>
      </c>
      <c r="Q22" s="51" t="s">
        <v>95</v>
      </c>
      <c r="R22" s="51" t="s">
        <v>95</v>
      </c>
      <c r="S22" s="51" t="s">
        <v>95</v>
      </c>
      <c r="T22" s="51" t="s">
        <v>95</v>
      </c>
      <c r="U22" s="51" t="s">
        <v>95</v>
      </c>
      <c r="V22" s="51" t="s">
        <v>95</v>
      </c>
      <c r="W22" s="51" t="s">
        <v>95</v>
      </c>
      <c r="X22" s="51" t="s">
        <v>95</v>
      </c>
      <c r="Y22" s="204"/>
      <c r="Z22" s="204">
        <f>Z55</f>
        <v>0.96699999999999997</v>
      </c>
      <c r="AA22" s="204"/>
      <c r="AB22" s="204"/>
      <c r="AC22" s="204"/>
      <c r="AD22" s="204"/>
      <c r="AE22" s="204">
        <f t="shared" ref="AE22" si="4">AE55</f>
        <v>2</v>
      </c>
      <c r="AF22" s="204"/>
      <c r="AG22" s="204">
        <f>AG55</f>
        <v>0.96699999999999997</v>
      </c>
      <c r="AH22" s="204"/>
      <c r="AI22" s="204"/>
      <c r="AJ22" s="204"/>
      <c r="AK22" s="204"/>
      <c r="AL22" s="204">
        <f t="shared" ref="AL22" si="5">AL55</f>
        <v>2</v>
      </c>
    </row>
    <row r="23" spans="1:39" ht="78.75" x14ac:dyDescent="0.25">
      <c r="A23" s="54" t="s">
        <v>100</v>
      </c>
      <c r="B23" s="19" t="s">
        <v>101</v>
      </c>
      <c r="C23" s="55" t="s">
        <v>94</v>
      </c>
      <c r="D23" s="51" t="s">
        <v>95</v>
      </c>
      <c r="E23" s="51" t="s">
        <v>95</v>
      </c>
      <c r="F23" s="51" t="s">
        <v>95</v>
      </c>
      <c r="G23" s="51" t="s">
        <v>95</v>
      </c>
      <c r="H23" s="51" t="s">
        <v>95</v>
      </c>
      <c r="I23" s="51" t="s">
        <v>95</v>
      </c>
      <c r="J23" s="51" t="s">
        <v>95</v>
      </c>
      <c r="K23" s="51" t="s">
        <v>95</v>
      </c>
      <c r="L23" s="51" t="s">
        <v>95</v>
      </c>
      <c r="M23" s="51" t="s">
        <v>95</v>
      </c>
      <c r="N23" s="51" t="s">
        <v>95</v>
      </c>
      <c r="O23" s="51" t="s">
        <v>95</v>
      </c>
      <c r="P23" s="51" t="s">
        <v>95</v>
      </c>
      <c r="Q23" s="51" t="s">
        <v>95</v>
      </c>
      <c r="R23" s="51" t="s">
        <v>95</v>
      </c>
      <c r="S23" s="51" t="s">
        <v>95</v>
      </c>
      <c r="T23" s="51" t="s">
        <v>95</v>
      </c>
      <c r="U23" s="51" t="s">
        <v>95</v>
      </c>
      <c r="V23" s="51" t="s">
        <v>95</v>
      </c>
      <c r="W23" s="51" t="s">
        <v>95</v>
      </c>
      <c r="X23" s="51" t="s">
        <v>95</v>
      </c>
      <c r="Y23" s="204" t="s">
        <v>95</v>
      </c>
      <c r="Z23" s="204" t="s">
        <v>95</v>
      </c>
      <c r="AA23" s="204" t="s">
        <v>95</v>
      </c>
      <c r="AB23" s="204" t="s">
        <v>95</v>
      </c>
      <c r="AC23" s="204" t="s">
        <v>95</v>
      </c>
      <c r="AD23" s="204" t="s">
        <v>95</v>
      </c>
      <c r="AE23" s="204" t="s">
        <v>95</v>
      </c>
      <c r="AF23" s="204" t="s">
        <v>95</v>
      </c>
      <c r="AG23" s="204" t="s">
        <v>95</v>
      </c>
      <c r="AH23" s="204" t="s">
        <v>95</v>
      </c>
      <c r="AI23" s="204" t="s">
        <v>95</v>
      </c>
      <c r="AJ23" s="204" t="s">
        <v>95</v>
      </c>
      <c r="AK23" s="204" t="s">
        <v>95</v>
      </c>
      <c r="AL23" s="204" t="s">
        <v>95</v>
      </c>
    </row>
    <row r="24" spans="1:39" ht="47.25" x14ac:dyDescent="0.25">
      <c r="A24" s="54" t="s">
        <v>102</v>
      </c>
      <c r="B24" s="240" t="s">
        <v>103</v>
      </c>
      <c r="C24" s="55" t="s">
        <v>94</v>
      </c>
      <c r="D24" s="51" t="s">
        <v>95</v>
      </c>
      <c r="E24" s="51" t="s">
        <v>95</v>
      </c>
      <c r="F24" s="51" t="s">
        <v>95</v>
      </c>
      <c r="G24" s="51" t="s">
        <v>95</v>
      </c>
      <c r="H24" s="51" t="s">
        <v>95</v>
      </c>
      <c r="I24" s="51" t="s">
        <v>95</v>
      </c>
      <c r="J24" s="51" t="s">
        <v>95</v>
      </c>
      <c r="K24" s="51" t="s">
        <v>95</v>
      </c>
      <c r="L24" s="51" t="s">
        <v>95</v>
      </c>
      <c r="M24" s="51" t="s">
        <v>95</v>
      </c>
      <c r="N24" s="51" t="s">
        <v>95</v>
      </c>
      <c r="O24" s="51" t="s">
        <v>95</v>
      </c>
      <c r="P24" s="51" t="s">
        <v>95</v>
      </c>
      <c r="Q24" s="51" t="s">
        <v>95</v>
      </c>
      <c r="R24" s="51" t="s">
        <v>95</v>
      </c>
      <c r="S24" s="51" t="s">
        <v>95</v>
      </c>
      <c r="T24" s="51" t="s">
        <v>95</v>
      </c>
      <c r="U24" s="51" t="s">
        <v>95</v>
      </c>
      <c r="V24" s="51" t="s">
        <v>95</v>
      </c>
      <c r="W24" s="51" t="s">
        <v>95</v>
      </c>
      <c r="X24" s="51" t="s">
        <v>95</v>
      </c>
      <c r="Y24" s="204" t="s">
        <v>95</v>
      </c>
      <c r="Z24" s="204" t="s">
        <v>95</v>
      </c>
      <c r="AA24" s="204" t="s">
        <v>95</v>
      </c>
      <c r="AB24" s="204" t="s">
        <v>95</v>
      </c>
      <c r="AC24" s="204" t="s">
        <v>95</v>
      </c>
      <c r="AD24" s="204" t="s">
        <v>95</v>
      </c>
      <c r="AE24" s="204" t="s">
        <v>95</v>
      </c>
      <c r="AF24" s="204" t="s">
        <v>95</v>
      </c>
      <c r="AG24" s="204" t="s">
        <v>95</v>
      </c>
      <c r="AH24" s="204" t="s">
        <v>95</v>
      </c>
      <c r="AI24" s="204" t="s">
        <v>95</v>
      </c>
      <c r="AJ24" s="204" t="s">
        <v>95</v>
      </c>
      <c r="AK24" s="204" t="s">
        <v>95</v>
      </c>
      <c r="AL24" s="204" t="s">
        <v>95</v>
      </c>
    </row>
    <row r="25" spans="1:39" ht="47.25" x14ac:dyDescent="0.25">
      <c r="A25" s="54" t="s">
        <v>104</v>
      </c>
      <c r="B25" s="240" t="s">
        <v>105</v>
      </c>
      <c r="C25" s="55" t="s">
        <v>94</v>
      </c>
      <c r="D25" s="51" t="s">
        <v>95</v>
      </c>
      <c r="E25" s="51" t="s">
        <v>95</v>
      </c>
      <c r="F25" s="51" t="s">
        <v>95</v>
      </c>
      <c r="G25" s="51" t="s">
        <v>95</v>
      </c>
      <c r="H25" s="51" t="s">
        <v>95</v>
      </c>
      <c r="I25" s="51" t="s">
        <v>95</v>
      </c>
      <c r="J25" s="51" t="s">
        <v>95</v>
      </c>
      <c r="K25" s="51" t="s">
        <v>95</v>
      </c>
      <c r="L25" s="51" t="s">
        <v>95</v>
      </c>
      <c r="M25" s="51" t="s">
        <v>95</v>
      </c>
      <c r="N25" s="51" t="s">
        <v>95</v>
      </c>
      <c r="O25" s="51" t="s">
        <v>95</v>
      </c>
      <c r="P25" s="51" t="s">
        <v>95</v>
      </c>
      <c r="Q25" s="51" t="s">
        <v>95</v>
      </c>
      <c r="R25" s="51" t="s">
        <v>95</v>
      </c>
      <c r="S25" s="51" t="s">
        <v>95</v>
      </c>
      <c r="T25" s="51" t="s">
        <v>95</v>
      </c>
      <c r="U25" s="51" t="s">
        <v>95</v>
      </c>
      <c r="V25" s="51" t="s">
        <v>95</v>
      </c>
      <c r="W25" s="51" t="s">
        <v>95</v>
      </c>
      <c r="X25" s="51" t="s">
        <v>95</v>
      </c>
      <c r="Y25" s="204" t="s">
        <v>95</v>
      </c>
      <c r="Z25" s="204" t="s">
        <v>95</v>
      </c>
      <c r="AA25" s="204" t="s">
        <v>95</v>
      </c>
      <c r="AB25" s="204" t="s">
        <v>95</v>
      </c>
      <c r="AC25" s="204" t="s">
        <v>95</v>
      </c>
      <c r="AD25" s="204" t="s">
        <v>95</v>
      </c>
      <c r="AE25" s="204" t="s">
        <v>95</v>
      </c>
      <c r="AF25" s="204" t="s">
        <v>95</v>
      </c>
      <c r="AG25" s="204" t="s">
        <v>95</v>
      </c>
      <c r="AH25" s="204" t="s">
        <v>95</v>
      </c>
      <c r="AI25" s="204" t="s">
        <v>95</v>
      </c>
      <c r="AJ25" s="204" t="s">
        <v>95</v>
      </c>
      <c r="AK25" s="204" t="s">
        <v>95</v>
      </c>
      <c r="AL25" s="204" t="s">
        <v>95</v>
      </c>
    </row>
    <row r="26" spans="1:39" ht="31.5" x14ac:dyDescent="0.25">
      <c r="A26" s="54" t="s">
        <v>106</v>
      </c>
      <c r="B26" s="240" t="s">
        <v>107</v>
      </c>
      <c r="C26" s="55" t="s">
        <v>94</v>
      </c>
      <c r="D26" s="51" t="s">
        <v>95</v>
      </c>
      <c r="E26" s="51" t="s">
        <v>95</v>
      </c>
      <c r="F26" s="51" t="s">
        <v>95</v>
      </c>
      <c r="G26" s="51" t="s">
        <v>95</v>
      </c>
      <c r="H26" s="51" t="s">
        <v>95</v>
      </c>
      <c r="I26" s="51" t="s">
        <v>95</v>
      </c>
      <c r="J26" s="51" t="s">
        <v>95</v>
      </c>
      <c r="K26" s="51" t="s">
        <v>95</v>
      </c>
      <c r="L26" s="51" t="s">
        <v>95</v>
      </c>
      <c r="M26" s="51" t="s">
        <v>95</v>
      </c>
      <c r="N26" s="51" t="s">
        <v>95</v>
      </c>
      <c r="O26" s="51" t="s">
        <v>95</v>
      </c>
      <c r="P26" s="51" t="s">
        <v>95</v>
      </c>
      <c r="Q26" s="51" t="s">
        <v>95</v>
      </c>
      <c r="R26" s="51" t="s">
        <v>95</v>
      </c>
      <c r="S26" s="51" t="s">
        <v>95</v>
      </c>
      <c r="T26" s="51" t="s">
        <v>95</v>
      </c>
      <c r="U26" s="51" t="s">
        <v>95</v>
      </c>
      <c r="V26" s="51" t="s">
        <v>95</v>
      </c>
      <c r="W26" s="51" t="s">
        <v>95</v>
      </c>
      <c r="X26" s="51" t="s">
        <v>95</v>
      </c>
      <c r="Y26" s="204" t="str">
        <f t="shared" ref="Y26:AF26" si="6">Y75</f>
        <v>-</v>
      </c>
      <c r="Z26" s="204">
        <f t="shared" ref="Z26:AE26" si="7">Z79</f>
        <v>0</v>
      </c>
      <c r="AA26" s="204">
        <f t="shared" si="7"/>
        <v>0</v>
      </c>
      <c r="AB26" s="204">
        <f t="shared" si="7"/>
        <v>0</v>
      </c>
      <c r="AC26" s="204">
        <f t="shared" si="7"/>
        <v>0</v>
      </c>
      <c r="AD26" s="204">
        <f t="shared" si="7"/>
        <v>0</v>
      </c>
      <c r="AE26" s="204">
        <f t="shared" si="7"/>
        <v>0</v>
      </c>
      <c r="AF26" s="204">
        <f t="shared" si="6"/>
        <v>0</v>
      </c>
      <c r="AG26" s="204">
        <f t="shared" ref="AG26:AL26" si="8">AG79</f>
        <v>0</v>
      </c>
      <c r="AH26" s="204">
        <f t="shared" si="8"/>
        <v>0</v>
      </c>
      <c r="AI26" s="204">
        <f t="shared" si="8"/>
        <v>0</v>
      </c>
      <c r="AJ26" s="204">
        <f t="shared" si="8"/>
        <v>0</v>
      </c>
      <c r="AK26" s="204">
        <f t="shared" si="8"/>
        <v>0</v>
      </c>
      <c r="AL26" s="204">
        <f t="shared" si="8"/>
        <v>0</v>
      </c>
    </row>
    <row r="27" spans="1:39" s="224" customFormat="1" x14ac:dyDescent="0.25">
      <c r="A27" s="13" t="s">
        <v>108</v>
      </c>
      <c r="B27" s="14" t="s">
        <v>109</v>
      </c>
      <c r="C27" s="55" t="s">
        <v>94</v>
      </c>
      <c r="D27" s="235" t="s">
        <v>95</v>
      </c>
      <c r="E27" s="235" t="s">
        <v>95</v>
      </c>
      <c r="F27" s="235" t="s">
        <v>95</v>
      </c>
      <c r="G27" s="235" t="s">
        <v>95</v>
      </c>
      <c r="H27" s="235" t="s">
        <v>95</v>
      </c>
      <c r="I27" s="235" t="s">
        <v>95</v>
      </c>
      <c r="J27" s="235" t="s">
        <v>95</v>
      </c>
      <c r="K27" s="235" t="s">
        <v>95</v>
      </c>
      <c r="L27" s="235" t="s">
        <v>95</v>
      </c>
      <c r="M27" s="235" t="s">
        <v>95</v>
      </c>
      <c r="N27" s="235" t="s">
        <v>95</v>
      </c>
      <c r="O27" s="235" t="s">
        <v>95</v>
      </c>
      <c r="P27" s="235" t="s">
        <v>95</v>
      </c>
      <c r="Q27" s="235" t="s">
        <v>95</v>
      </c>
      <c r="R27" s="235" t="s">
        <v>95</v>
      </c>
      <c r="S27" s="235" t="s">
        <v>95</v>
      </c>
      <c r="T27" s="235" t="s">
        <v>95</v>
      </c>
      <c r="U27" s="235" t="s">
        <v>95</v>
      </c>
      <c r="V27" s="235" t="s">
        <v>95</v>
      </c>
      <c r="W27" s="235" t="s">
        <v>95</v>
      </c>
      <c r="X27" s="235" t="s">
        <v>95</v>
      </c>
      <c r="Y27" s="228" t="s">
        <v>95</v>
      </c>
      <c r="Z27" s="231">
        <f>Z55+Z79</f>
        <v>0.96699999999999997</v>
      </c>
      <c r="AA27" s="231"/>
      <c r="AB27" s="231"/>
      <c r="AC27" s="231"/>
      <c r="AD27" s="231"/>
      <c r="AE27" s="231">
        <f>AE55+AE79</f>
        <v>2</v>
      </c>
      <c r="AF27" s="228"/>
      <c r="AG27" s="231">
        <f>AG55+AG79</f>
        <v>0.96699999999999997</v>
      </c>
      <c r="AH27" s="231"/>
      <c r="AI27" s="231"/>
      <c r="AJ27" s="231"/>
      <c r="AK27" s="231"/>
      <c r="AL27" s="231">
        <f>AL55+AL79</f>
        <v>2</v>
      </c>
    </row>
    <row r="28" spans="1:39" s="224" customFormat="1" ht="47.25" x14ac:dyDescent="0.25">
      <c r="A28" s="13" t="s">
        <v>110</v>
      </c>
      <c r="B28" s="14" t="s">
        <v>111</v>
      </c>
      <c r="C28" s="39" t="s">
        <v>94</v>
      </c>
      <c r="D28" s="235" t="s">
        <v>95</v>
      </c>
      <c r="E28" s="235" t="s">
        <v>95</v>
      </c>
      <c r="F28" s="235" t="s">
        <v>95</v>
      </c>
      <c r="G28" s="235" t="s">
        <v>95</v>
      </c>
      <c r="H28" s="235" t="s">
        <v>95</v>
      </c>
      <c r="I28" s="235" t="s">
        <v>95</v>
      </c>
      <c r="J28" s="235" t="s">
        <v>95</v>
      </c>
      <c r="K28" s="235" t="s">
        <v>95</v>
      </c>
      <c r="L28" s="235" t="s">
        <v>95</v>
      </c>
      <c r="M28" s="235" t="s">
        <v>95</v>
      </c>
      <c r="N28" s="235" t="s">
        <v>95</v>
      </c>
      <c r="O28" s="235" t="s">
        <v>95</v>
      </c>
      <c r="P28" s="235" t="s">
        <v>95</v>
      </c>
      <c r="Q28" s="235" t="s">
        <v>95</v>
      </c>
      <c r="R28" s="235" t="s">
        <v>95</v>
      </c>
      <c r="S28" s="235" t="s">
        <v>95</v>
      </c>
      <c r="T28" s="235" t="s">
        <v>95</v>
      </c>
      <c r="U28" s="235" t="s">
        <v>95</v>
      </c>
      <c r="V28" s="235" t="s">
        <v>95</v>
      </c>
      <c r="W28" s="235" t="s">
        <v>95</v>
      </c>
      <c r="X28" s="235" t="s">
        <v>95</v>
      </c>
      <c r="Y28" s="228"/>
      <c r="Z28" s="228"/>
      <c r="AA28" s="228"/>
      <c r="AB28" s="228"/>
      <c r="AC28" s="228"/>
      <c r="AD28" s="228"/>
      <c r="AE28" s="228"/>
      <c r="AF28" s="228"/>
      <c r="AG28" s="228"/>
      <c r="AH28" s="228"/>
      <c r="AI28" s="228"/>
      <c r="AJ28" s="228"/>
      <c r="AK28" s="228"/>
      <c r="AL28" s="228"/>
    </row>
    <row r="29" spans="1:39" ht="47.25" x14ac:dyDescent="0.25">
      <c r="A29" s="54" t="s">
        <v>112</v>
      </c>
      <c r="B29" s="240" t="s">
        <v>113</v>
      </c>
      <c r="C29" s="55" t="s">
        <v>94</v>
      </c>
      <c r="D29" s="51" t="s">
        <v>95</v>
      </c>
      <c r="E29" s="51" t="s">
        <v>95</v>
      </c>
      <c r="F29" s="51" t="s">
        <v>95</v>
      </c>
      <c r="G29" s="51" t="s">
        <v>95</v>
      </c>
      <c r="H29" s="51" t="s">
        <v>95</v>
      </c>
      <c r="I29" s="51" t="s">
        <v>95</v>
      </c>
      <c r="J29" s="51" t="s">
        <v>95</v>
      </c>
      <c r="K29" s="51" t="s">
        <v>95</v>
      </c>
      <c r="L29" s="51" t="s">
        <v>95</v>
      </c>
      <c r="M29" s="51" t="s">
        <v>95</v>
      </c>
      <c r="N29" s="51" t="s">
        <v>95</v>
      </c>
      <c r="O29" s="51" t="s">
        <v>95</v>
      </c>
      <c r="P29" s="51" t="s">
        <v>95</v>
      </c>
      <c r="Q29" s="51" t="s">
        <v>95</v>
      </c>
      <c r="R29" s="51" t="s">
        <v>95</v>
      </c>
      <c r="S29" s="51" t="s">
        <v>95</v>
      </c>
      <c r="T29" s="51" t="s">
        <v>95</v>
      </c>
      <c r="U29" s="51" t="s">
        <v>95</v>
      </c>
      <c r="V29" s="51" t="s">
        <v>95</v>
      </c>
      <c r="W29" s="51" t="s">
        <v>95</v>
      </c>
      <c r="X29" s="51" t="s">
        <v>95</v>
      </c>
      <c r="Y29" s="204">
        <f t="shared" ref="Y29" si="9">Y32</f>
        <v>0</v>
      </c>
      <c r="Z29" s="204"/>
      <c r="AA29" s="204"/>
      <c r="AB29" s="204"/>
      <c r="AC29" s="204"/>
      <c r="AD29" s="204"/>
      <c r="AE29" s="204"/>
      <c r="AF29" s="204">
        <f t="shared" ref="AF29" si="10">AF32</f>
        <v>0</v>
      </c>
      <c r="AG29" s="204"/>
      <c r="AH29" s="204"/>
      <c r="AI29" s="204"/>
      <c r="AJ29" s="204"/>
      <c r="AK29" s="204"/>
      <c r="AL29" s="204"/>
      <c r="AM29" s="51"/>
    </row>
    <row r="30" spans="1:39" ht="78.75" x14ac:dyDescent="0.25">
      <c r="A30" s="54" t="s">
        <v>114</v>
      </c>
      <c r="B30" s="240" t="s">
        <v>115</v>
      </c>
      <c r="C30" s="55" t="s">
        <v>94</v>
      </c>
      <c r="D30" s="51" t="s">
        <v>95</v>
      </c>
      <c r="E30" s="51" t="s">
        <v>95</v>
      </c>
      <c r="F30" s="51" t="s">
        <v>95</v>
      </c>
      <c r="G30" s="51" t="s">
        <v>95</v>
      </c>
      <c r="H30" s="51" t="s">
        <v>95</v>
      </c>
      <c r="I30" s="51" t="s">
        <v>95</v>
      </c>
      <c r="J30" s="51" t="s">
        <v>95</v>
      </c>
      <c r="K30" s="51" t="s">
        <v>95</v>
      </c>
      <c r="L30" s="51" t="s">
        <v>95</v>
      </c>
      <c r="M30" s="51" t="s">
        <v>95</v>
      </c>
      <c r="N30" s="51" t="s">
        <v>95</v>
      </c>
      <c r="O30" s="51" t="s">
        <v>95</v>
      </c>
      <c r="P30" s="51" t="s">
        <v>95</v>
      </c>
      <c r="Q30" s="51" t="s">
        <v>95</v>
      </c>
      <c r="R30" s="51" t="s">
        <v>95</v>
      </c>
      <c r="S30" s="51" t="s">
        <v>95</v>
      </c>
      <c r="T30" s="51" t="s">
        <v>95</v>
      </c>
      <c r="U30" s="51" t="s">
        <v>95</v>
      </c>
      <c r="V30" s="51" t="s">
        <v>95</v>
      </c>
      <c r="W30" s="51" t="s">
        <v>95</v>
      </c>
      <c r="X30" s="51" t="s">
        <v>95</v>
      </c>
      <c r="Y30" s="204" t="s">
        <v>95</v>
      </c>
      <c r="Z30" s="204" t="s">
        <v>95</v>
      </c>
      <c r="AA30" s="204" t="s">
        <v>95</v>
      </c>
      <c r="AB30" s="204" t="s">
        <v>95</v>
      </c>
      <c r="AC30" s="204" t="s">
        <v>95</v>
      </c>
      <c r="AD30" s="204" t="s">
        <v>95</v>
      </c>
      <c r="AE30" s="204" t="s">
        <v>95</v>
      </c>
      <c r="AF30" s="204" t="s">
        <v>95</v>
      </c>
      <c r="AG30" s="204" t="s">
        <v>95</v>
      </c>
      <c r="AH30" s="204" t="s">
        <v>95</v>
      </c>
      <c r="AI30" s="204" t="s">
        <v>95</v>
      </c>
      <c r="AJ30" s="204" t="s">
        <v>95</v>
      </c>
      <c r="AK30" s="204" t="s">
        <v>95</v>
      </c>
      <c r="AL30" s="204" t="s">
        <v>95</v>
      </c>
    </row>
    <row r="31" spans="1:39" ht="78.75" x14ac:dyDescent="0.25">
      <c r="A31" s="54" t="s">
        <v>116</v>
      </c>
      <c r="B31" s="240" t="s">
        <v>117</v>
      </c>
      <c r="C31" s="55" t="s">
        <v>94</v>
      </c>
      <c r="D31" s="51" t="s">
        <v>95</v>
      </c>
      <c r="E31" s="51" t="s">
        <v>95</v>
      </c>
      <c r="F31" s="51" t="s">
        <v>95</v>
      </c>
      <c r="G31" s="51" t="s">
        <v>95</v>
      </c>
      <c r="H31" s="51" t="s">
        <v>95</v>
      </c>
      <c r="I31" s="51" t="s">
        <v>95</v>
      </c>
      <c r="J31" s="51" t="s">
        <v>95</v>
      </c>
      <c r="K31" s="51" t="s">
        <v>95</v>
      </c>
      <c r="L31" s="51" t="s">
        <v>95</v>
      </c>
      <c r="M31" s="51" t="s">
        <v>95</v>
      </c>
      <c r="N31" s="51" t="s">
        <v>95</v>
      </c>
      <c r="O31" s="51" t="s">
        <v>95</v>
      </c>
      <c r="P31" s="51" t="s">
        <v>95</v>
      </c>
      <c r="Q31" s="51" t="s">
        <v>95</v>
      </c>
      <c r="R31" s="51" t="s">
        <v>95</v>
      </c>
      <c r="S31" s="51" t="s">
        <v>95</v>
      </c>
      <c r="T31" s="51" t="s">
        <v>95</v>
      </c>
      <c r="U31" s="51" t="s">
        <v>95</v>
      </c>
      <c r="V31" s="51" t="s">
        <v>95</v>
      </c>
      <c r="W31" s="51" t="s">
        <v>95</v>
      </c>
      <c r="X31" s="51" t="s">
        <v>95</v>
      </c>
      <c r="Y31" s="204" t="s">
        <v>95</v>
      </c>
      <c r="Z31" s="204" t="s">
        <v>95</v>
      </c>
      <c r="AA31" s="204" t="s">
        <v>95</v>
      </c>
      <c r="AB31" s="204" t="s">
        <v>95</v>
      </c>
      <c r="AC31" s="204" t="s">
        <v>95</v>
      </c>
      <c r="AD31" s="204" t="s">
        <v>95</v>
      </c>
      <c r="AE31" s="204" t="s">
        <v>95</v>
      </c>
      <c r="AF31" s="204" t="s">
        <v>95</v>
      </c>
      <c r="AG31" s="204" t="s">
        <v>95</v>
      </c>
      <c r="AH31" s="204" t="s">
        <v>95</v>
      </c>
      <c r="AI31" s="204" t="s">
        <v>95</v>
      </c>
      <c r="AJ31" s="204" t="s">
        <v>95</v>
      </c>
      <c r="AK31" s="204" t="s">
        <v>95</v>
      </c>
      <c r="AL31" s="204" t="s">
        <v>95</v>
      </c>
    </row>
    <row r="32" spans="1:39" ht="63" x14ac:dyDescent="0.25">
      <c r="A32" s="54" t="s">
        <v>118</v>
      </c>
      <c r="B32" s="240" t="s">
        <v>119</v>
      </c>
      <c r="C32" s="55" t="s">
        <v>94</v>
      </c>
      <c r="D32" s="51" t="s">
        <v>95</v>
      </c>
      <c r="E32" s="51" t="s">
        <v>95</v>
      </c>
      <c r="F32" s="51" t="s">
        <v>95</v>
      </c>
      <c r="G32" s="51" t="s">
        <v>95</v>
      </c>
      <c r="H32" s="51" t="s">
        <v>95</v>
      </c>
      <c r="I32" s="51" t="s">
        <v>95</v>
      </c>
      <c r="J32" s="51" t="s">
        <v>95</v>
      </c>
      <c r="K32" s="51" t="s">
        <v>95</v>
      </c>
      <c r="L32" s="51" t="s">
        <v>95</v>
      </c>
      <c r="M32" s="51" t="s">
        <v>95</v>
      </c>
      <c r="N32" s="51" t="s">
        <v>95</v>
      </c>
      <c r="O32" s="51" t="s">
        <v>95</v>
      </c>
      <c r="P32" s="51" t="s">
        <v>95</v>
      </c>
      <c r="Q32" s="51" t="s">
        <v>95</v>
      </c>
      <c r="R32" s="51" t="s">
        <v>95</v>
      </c>
      <c r="S32" s="51" t="s">
        <v>95</v>
      </c>
      <c r="T32" s="51" t="s">
        <v>95</v>
      </c>
      <c r="U32" s="51" t="s">
        <v>95</v>
      </c>
      <c r="V32" s="51" t="s">
        <v>95</v>
      </c>
      <c r="W32" s="51" t="s">
        <v>95</v>
      </c>
      <c r="X32" s="51" t="s">
        <v>95</v>
      </c>
      <c r="Y32" s="204"/>
      <c r="Z32" s="228"/>
      <c r="AA32" s="228"/>
      <c r="AB32" s="228"/>
      <c r="AC32" s="228"/>
      <c r="AD32" s="228"/>
      <c r="AE32" s="228"/>
      <c r="AF32" s="204"/>
      <c r="AG32" s="228"/>
      <c r="AH32" s="228"/>
      <c r="AI32" s="228"/>
      <c r="AJ32" s="228"/>
      <c r="AK32" s="228"/>
      <c r="AL32" s="228"/>
    </row>
    <row r="33" spans="1:38" ht="47.25" x14ac:dyDescent="0.25">
      <c r="A33" s="54" t="s">
        <v>120</v>
      </c>
      <c r="B33" s="240" t="s">
        <v>121</v>
      </c>
      <c r="C33" s="55" t="s">
        <v>94</v>
      </c>
      <c r="D33" s="51" t="s">
        <v>95</v>
      </c>
      <c r="E33" s="51" t="s">
        <v>95</v>
      </c>
      <c r="F33" s="51" t="s">
        <v>95</v>
      </c>
      <c r="G33" s="51" t="s">
        <v>95</v>
      </c>
      <c r="H33" s="51" t="s">
        <v>95</v>
      </c>
      <c r="I33" s="51" t="s">
        <v>95</v>
      </c>
      <c r="J33" s="51" t="s">
        <v>95</v>
      </c>
      <c r="K33" s="51" t="s">
        <v>95</v>
      </c>
      <c r="L33" s="51" t="s">
        <v>95</v>
      </c>
      <c r="M33" s="51" t="s">
        <v>95</v>
      </c>
      <c r="N33" s="51" t="s">
        <v>95</v>
      </c>
      <c r="O33" s="51" t="s">
        <v>95</v>
      </c>
      <c r="P33" s="51" t="s">
        <v>95</v>
      </c>
      <c r="Q33" s="51" t="s">
        <v>95</v>
      </c>
      <c r="R33" s="51" t="s">
        <v>95</v>
      </c>
      <c r="S33" s="51" t="s">
        <v>95</v>
      </c>
      <c r="T33" s="51" t="s">
        <v>95</v>
      </c>
      <c r="U33" s="51" t="s">
        <v>95</v>
      </c>
      <c r="V33" s="51" t="s">
        <v>95</v>
      </c>
      <c r="W33" s="51" t="s">
        <v>95</v>
      </c>
      <c r="X33" s="51" t="s">
        <v>95</v>
      </c>
      <c r="Y33" s="204" t="s">
        <v>95</v>
      </c>
      <c r="Z33" s="204" t="s">
        <v>95</v>
      </c>
      <c r="AA33" s="204" t="s">
        <v>95</v>
      </c>
      <c r="AB33" s="204" t="s">
        <v>95</v>
      </c>
      <c r="AC33" s="204" t="s">
        <v>95</v>
      </c>
      <c r="AD33" s="204" t="s">
        <v>95</v>
      </c>
      <c r="AE33" s="204" t="s">
        <v>95</v>
      </c>
      <c r="AF33" s="204" t="s">
        <v>95</v>
      </c>
      <c r="AG33" s="204" t="s">
        <v>95</v>
      </c>
      <c r="AH33" s="204" t="s">
        <v>95</v>
      </c>
      <c r="AI33" s="204" t="s">
        <v>95</v>
      </c>
      <c r="AJ33" s="204" t="s">
        <v>95</v>
      </c>
      <c r="AK33" s="204" t="s">
        <v>95</v>
      </c>
      <c r="AL33" s="204" t="s">
        <v>95</v>
      </c>
    </row>
    <row r="34" spans="1:38" ht="78.75" x14ac:dyDescent="0.25">
      <c r="A34" s="54" t="s">
        <v>122</v>
      </c>
      <c r="B34" s="240" t="s">
        <v>123</v>
      </c>
      <c r="C34" s="55" t="s">
        <v>94</v>
      </c>
      <c r="D34" s="51" t="s">
        <v>95</v>
      </c>
      <c r="E34" s="51" t="s">
        <v>95</v>
      </c>
      <c r="F34" s="51" t="s">
        <v>95</v>
      </c>
      <c r="G34" s="51" t="s">
        <v>95</v>
      </c>
      <c r="H34" s="51" t="s">
        <v>95</v>
      </c>
      <c r="I34" s="51" t="s">
        <v>95</v>
      </c>
      <c r="J34" s="51" t="s">
        <v>95</v>
      </c>
      <c r="K34" s="51" t="s">
        <v>95</v>
      </c>
      <c r="L34" s="51" t="s">
        <v>95</v>
      </c>
      <c r="M34" s="51" t="s">
        <v>95</v>
      </c>
      <c r="N34" s="51" t="s">
        <v>95</v>
      </c>
      <c r="O34" s="51" t="s">
        <v>95</v>
      </c>
      <c r="P34" s="51" t="s">
        <v>95</v>
      </c>
      <c r="Q34" s="51" t="s">
        <v>95</v>
      </c>
      <c r="R34" s="51" t="s">
        <v>95</v>
      </c>
      <c r="S34" s="51" t="s">
        <v>95</v>
      </c>
      <c r="T34" s="51" t="s">
        <v>95</v>
      </c>
      <c r="U34" s="51" t="s">
        <v>95</v>
      </c>
      <c r="V34" s="51" t="s">
        <v>95</v>
      </c>
      <c r="W34" s="51" t="s">
        <v>95</v>
      </c>
      <c r="X34" s="51" t="s">
        <v>95</v>
      </c>
      <c r="Y34" s="204" t="s">
        <v>95</v>
      </c>
      <c r="Z34" s="204" t="s">
        <v>95</v>
      </c>
      <c r="AA34" s="204" t="s">
        <v>95</v>
      </c>
      <c r="AB34" s="204" t="s">
        <v>95</v>
      </c>
      <c r="AC34" s="204" t="s">
        <v>95</v>
      </c>
      <c r="AD34" s="204" t="s">
        <v>95</v>
      </c>
      <c r="AE34" s="204" t="s">
        <v>95</v>
      </c>
      <c r="AF34" s="204" t="s">
        <v>95</v>
      </c>
      <c r="AG34" s="204" t="s">
        <v>95</v>
      </c>
      <c r="AH34" s="204" t="s">
        <v>95</v>
      </c>
      <c r="AI34" s="204" t="s">
        <v>95</v>
      </c>
      <c r="AJ34" s="204" t="s">
        <v>95</v>
      </c>
      <c r="AK34" s="204" t="s">
        <v>95</v>
      </c>
      <c r="AL34" s="204" t="s">
        <v>95</v>
      </c>
    </row>
    <row r="35" spans="1:38" ht="63" x14ac:dyDescent="0.25">
      <c r="A35" s="54" t="s">
        <v>124</v>
      </c>
      <c r="B35" s="240" t="s">
        <v>125</v>
      </c>
      <c r="C35" s="55" t="s">
        <v>94</v>
      </c>
      <c r="D35" s="51" t="s">
        <v>95</v>
      </c>
      <c r="E35" s="51" t="s">
        <v>95</v>
      </c>
      <c r="F35" s="51" t="s">
        <v>95</v>
      </c>
      <c r="G35" s="51" t="s">
        <v>95</v>
      </c>
      <c r="H35" s="51" t="s">
        <v>95</v>
      </c>
      <c r="I35" s="51" t="s">
        <v>95</v>
      </c>
      <c r="J35" s="51" t="s">
        <v>95</v>
      </c>
      <c r="K35" s="51" t="s">
        <v>95</v>
      </c>
      <c r="L35" s="51" t="s">
        <v>95</v>
      </c>
      <c r="M35" s="51" t="s">
        <v>95</v>
      </c>
      <c r="N35" s="51" t="s">
        <v>95</v>
      </c>
      <c r="O35" s="51" t="s">
        <v>95</v>
      </c>
      <c r="P35" s="51" t="s">
        <v>95</v>
      </c>
      <c r="Q35" s="51" t="s">
        <v>95</v>
      </c>
      <c r="R35" s="51" t="s">
        <v>95</v>
      </c>
      <c r="S35" s="51" t="s">
        <v>95</v>
      </c>
      <c r="T35" s="51" t="s">
        <v>95</v>
      </c>
      <c r="U35" s="51" t="s">
        <v>95</v>
      </c>
      <c r="V35" s="51" t="s">
        <v>95</v>
      </c>
      <c r="W35" s="51" t="s">
        <v>95</v>
      </c>
      <c r="X35" s="51" t="s">
        <v>95</v>
      </c>
      <c r="Y35" s="204" t="s">
        <v>95</v>
      </c>
      <c r="Z35" s="204" t="s">
        <v>95</v>
      </c>
      <c r="AA35" s="204" t="s">
        <v>95</v>
      </c>
      <c r="AB35" s="204" t="s">
        <v>95</v>
      </c>
      <c r="AC35" s="204" t="s">
        <v>95</v>
      </c>
      <c r="AD35" s="204" t="s">
        <v>95</v>
      </c>
      <c r="AE35" s="204" t="s">
        <v>95</v>
      </c>
      <c r="AF35" s="204" t="s">
        <v>95</v>
      </c>
      <c r="AG35" s="204" t="s">
        <v>95</v>
      </c>
      <c r="AH35" s="204" t="s">
        <v>95</v>
      </c>
      <c r="AI35" s="204" t="s">
        <v>95</v>
      </c>
      <c r="AJ35" s="204" t="s">
        <v>95</v>
      </c>
      <c r="AK35" s="204" t="s">
        <v>95</v>
      </c>
      <c r="AL35" s="204" t="s">
        <v>95</v>
      </c>
    </row>
    <row r="36" spans="1:38" ht="63" x14ac:dyDescent="0.25">
      <c r="A36" s="54" t="s">
        <v>126</v>
      </c>
      <c r="B36" s="240" t="s">
        <v>127</v>
      </c>
      <c r="C36" s="55" t="s">
        <v>94</v>
      </c>
      <c r="D36" s="51" t="s">
        <v>95</v>
      </c>
      <c r="E36" s="51" t="s">
        <v>95</v>
      </c>
      <c r="F36" s="51" t="s">
        <v>95</v>
      </c>
      <c r="G36" s="51" t="s">
        <v>95</v>
      </c>
      <c r="H36" s="51" t="s">
        <v>95</v>
      </c>
      <c r="I36" s="51" t="s">
        <v>95</v>
      </c>
      <c r="J36" s="51" t="s">
        <v>95</v>
      </c>
      <c r="K36" s="51" t="s">
        <v>95</v>
      </c>
      <c r="L36" s="51" t="s">
        <v>95</v>
      </c>
      <c r="M36" s="51" t="s">
        <v>95</v>
      </c>
      <c r="N36" s="51" t="s">
        <v>95</v>
      </c>
      <c r="O36" s="51" t="s">
        <v>95</v>
      </c>
      <c r="P36" s="51" t="s">
        <v>95</v>
      </c>
      <c r="Q36" s="51" t="s">
        <v>95</v>
      </c>
      <c r="R36" s="51" t="s">
        <v>95</v>
      </c>
      <c r="S36" s="51" t="s">
        <v>95</v>
      </c>
      <c r="T36" s="51" t="s">
        <v>95</v>
      </c>
      <c r="U36" s="51" t="s">
        <v>95</v>
      </c>
      <c r="V36" s="51" t="s">
        <v>95</v>
      </c>
      <c r="W36" s="51" t="s">
        <v>95</v>
      </c>
      <c r="X36" s="51" t="s">
        <v>95</v>
      </c>
      <c r="Y36" s="204" t="s">
        <v>95</v>
      </c>
      <c r="Z36" s="204" t="s">
        <v>95</v>
      </c>
      <c r="AA36" s="204" t="s">
        <v>95</v>
      </c>
      <c r="AB36" s="204" t="s">
        <v>95</v>
      </c>
      <c r="AC36" s="204" t="s">
        <v>95</v>
      </c>
      <c r="AD36" s="204" t="s">
        <v>95</v>
      </c>
      <c r="AE36" s="204" t="s">
        <v>95</v>
      </c>
      <c r="AF36" s="204" t="s">
        <v>95</v>
      </c>
      <c r="AG36" s="204" t="s">
        <v>95</v>
      </c>
      <c r="AH36" s="204" t="s">
        <v>95</v>
      </c>
      <c r="AI36" s="204" t="s">
        <v>95</v>
      </c>
      <c r="AJ36" s="204" t="s">
        <v>95</v>
      </c>
      <c r="AK36" s="204" t="s">
        <v>95</v>
      </c>
      <c r="AL36" s="204" t="s">
        <v>95</v>
      </c>
    </row>
    <row r="37" spans="1:38" ht="47.25" x14ac:dyDescent="0.25">
      <c r="A37" s="54" t="s">
        <v>128</v>
      </c>
      <c r="B37" s="240" t="s">
        <v>129</v>
      </c>
      <c r="C37" s="55" t="s">
        <v>94</v>
      </c>
      <c r="D37" s="51" t="s">
        <v>95</v>
      </c>
      <c r="E37" s="51" t="s">
        <v>95</v>
      </c>
      <c r="F37" s="51" t="s">
        <v>95</v>
      </c>
      <c r="G37" s="51" t="s">
        <v>95</v>
      </c>
      <c r="H37" s="51" t="s">
        <v>95</v>
      </c>
      <c r="I37" s="51" t="s">
        <v>95</v>
      </c>
      <c r="J37" s="51" t="s">
        <v>95</v>
      </c>
      <c r="K37" s="51" t="s">
        <v>95</v>
      </c>
      <c r="L37" s="51" t="s">
        <v>95</v>
      </c>
      <c r="M37" s="51" t="s">
        <v>95</v>
      </c>
      <c r="N37" s="51" t="s">
        <v>95</v>
      </c>
      <c r="O37" s="51" t="s">
        <v>95</v>
      </c>
      <c r="P37" s="51" t="s">
        <v>95</v>
      </c>
      <c r="Q37" s="51" t="s">
        <v>95</v>
      </c>
      <c r="R37" s="51" t="s">
        <v>95</v>
      </c>
      <c r="S37" s="51" t="s">
        <v>95</v>
      </c>
      <c r="T37" s="51" t="s">
        <v>95</v>
      </c>
      <c r="U37" s="51" t="s">
        <v>95</v>
      </c>
      <c r="V37" s="51" t="s">
        <v>95</v>
      </c>
      <c r="W37" s="51" t="s">
        <v>95</v>
      </c>
      <c r="X37" s="51" t="s">
        <v>95</v>
      </c>
      <c r="Y37" s="204" t="s">
        <v>95</v>
      </c>
      <c r="Z37" s="204" t="s">
        <v>95</v>
      </c>
      <c r="AA37" s="204" t="s">
        <v>95</v>
      </c>
      <c r="AB37" s="204" t="s">
        <v>95</v>
      </c>
      <c r="AC37" s="204" t="s">
        <v>95</v>
      </c>
      <c r="AD37" s="204" t="s">
        <v>95</v>
      </c>
      <c r="AE37" s="204" t="s">
        <v>95</v>
      </c>
      <c r="AF37" s="204" t="s">
        <v>95</v>
      </c>
      <c r="AG37" s="204" t="s">
        <v>95</v>
      </c>
      <c r="AH37" s="204" t="s">
        <v>95</v>
      </c>
      <c r="AI37" s="204" t="s">
        <v>95</v>
      </c>
      <c r="AJ37" s="204" t="s">
        <v>95</v>
      </c>
      <c r="AK37" s="204" t="s">
        <v>95</v>
      </c>
      <c r="AL37" s="204" t="s">
        <v>95</v>
      </c>
    </row>
    <row r="38" spans="1:38" ht="141.75" x14ac:dyDescent="0.25">
      <c r="A38" s="54" t="s">
        <v>128</v>
      </c>
      <c r="B38" s="240" t="s">
        <v>130</v>
      </c>
      <c r="C38" s="55" t="s">
        <v>94</v>
      </c>
      <c r="D38" s="51" t="s">
        <v>95</v>
      </c>
      <c r="E38" s="51" t="s">
        <v>95</v>
      </c>
      <c r="F38" s="51" t="s">
        <v>95</v>
      </c>
      <c r="G38" s="51" t="s">
        <v>95</v>
      </c>
      <c r="H38" s="51" t="s">
        <v>95</v>
      </c>
      <c r="I38" s="51" t="s">
        <v>95</v>
      </c>
      <c r="J38" s="51" t="s">
        <v>95</v>
      </c>
      <c r="K38" s="51" t="s">
        <v>95</v>
      </c>
      <c r="L38" s="51" t="s">
        <v>95</v>
      </c>
      <c r="M38" s="51" t="s">
        <v>95</v>
      </c>
      <c r="N38" s="51" t="s">
        <v>95</v>
      </c>
      <c r="O38" s="51" t="s">
        <v>95</v>
      </c>
      <c r="P38" s="51" t="s">
        <v>95</v>
      </c>
      <c r="Q38" s="51" t="s">
        <v>95</v>
      </c>
      <c r="R38" s="51" t="s">
        <v>95</v>
      </c>
      <c r="S38" s="51" t="s">
        <v>95</v>
      </c>
      <c r="T38" s="51" t="s">
        <v>95</v>
      </c>
      <c r="U38" s="51" t="s">
        <v>95</v>
      </c>
      <c r="V38" s="51" t="s">
        <v>95</v>
      </c>
      <c r="W38" s="51" t="s">
        <v>95</v>
      </c>
      <c r="X38" s="51" t="s">
        <v>95</v>
      </c>
      <c r="Y38" s="204" t="s">
        <v>95</v>
      </c>
      <c r="Z38" s="204" t="s">
        <v>95</v>
      </c>
      <c r="AA38" s="204" t="s">
        <v>95</v>
      </c>
      <c r="AB38" s="204" t="s">
        <v>95</v>
      </c>
      <c r="AC38" s="204" t="s">
        <v>95</v>
      </c>
      <c r="AD38" s="204" t="s">
        <v>95</v>
      </c>
      <c r="AE38" s="204" t="s">
        <v>95</v>
      </c>
      <c r="AF38" s="204" t="s">
        <v>95</v>
      </c>
      <c r="AG38" s="204" t="s">
        <v>95</v>
      </c>
      <c r="AH38" s="204" t="s">
        <v>95</v>
      </c>
      <c r="AI38" s="204" t="s">
        <v>95</v>
      </c>
      <c r="AJ38" s="204" t="s">
        <v>95</v>
      </c>
      <c r="AK38" s="204" t="s">
        <v>95</v>
      </c>
      <c r="AL38" s="204" t="s">
        <v>95</v>
      </c>
    </row>
    <row r="39" spans="1:38" ht="126" x14ac:dyDescent="0.25">
      <c r="A39" s="54" t="s">
        <v>128</v>
      </c>
      <c r="B39" s="240" t="s">
        <v>131</v>
      </c>
      <c r="C39" s="55" t="s">
        <v>94</v>
      </c>
      <c r="D39" s="51" t="s">
        <v>95</v>
      </c>
      <c r="E39" s="51" t="s">
        <v>95</v>
      </c>
      <c r="F39" s="51" t="s">
        <v>95</v>
      </c>
      <c r="G39" s="51" t="s">
        <v>95</v>
      </c>
      <c r="H39" s="51" t="s">
        <v>95</v>
      </c>
      <c r="I39" s="51" t="s">
        <v>95</v>
      </c>
      <c r="J39" s="51" t="s">
        <v>95</v>
      </c>
      <c r="K39" s="51" t="s">
        <v>95</v>
      </c>
      <c r="L39" s="51" t="s">
        <v>95</v>
      </c>
      <c r="M39" s="51" t="s">
        <v>95</v>
      </c>
      <c r="N39" s="51" t="s">
        <v>95</v>
      </c>
      <c r="O39" s="51" t="s">
        <v>95</v>
      </c>
      <c r="P39" s="51" t="s">
        <v>95</v>
      </c>
      <c r="Q39" s="51" t="s">
        <v>95</v>
      </c>
      <c r="R39" s="51" t="s">
        <v>95</v>
      </c>
      <c r="S39" s="51" t="s">
        <v>95</v>
      </c>
      <c r="T39" s="51" t="s">
        <v>95</v>
      </c>
      <c r="U39" s="51" t="s">
        <v>95</v>
      </c>
      <c r="V39" s="51" t="s">
        <v>95</v>
      </c>
      <c r="W39" s="51" t="s">
        <v>95</v>
      </c>
      <c r="X39" s="51" t="s">
        <v>95</v>
      </c>
      <c r="Y39" s="204" t="s">
        <v>95</v>
      </c>
      <c r="Z39" s="204" t="s">
        <v>95</v>
      </c>
      <c r="AA39" s="204" t="s">
        <v>95</v>
      </c>
      <c r="AB39" s="204" t="s">
        <v>95</v>
      </c>
      <c r="AC39" s="204" t="s">
        <v>95</v>
      </c>
      <c r="AD39" s="204" t="s">
        <v>95</v>
      </c>
      <c r="AE39" s="204" t="s">
        <v>95</v>
      </c>
      <c r="AF39" s="204" t="s">
        <v>95</v>
      </c>
      <c r="AG39" s="204" t="s">
        <v>95</v>
      </c>
      <c r="AH39" s="204" t="s">
        <v>95</v>
      </c>
      <c r="AI39" s="204" t="s">
        <v>95</v>
      </c>
      <c r="AJ39" s="204" t="s">
        <v>95</v>
      </c>
      <c r="AK39" s="204" t="s">
        <v>95</v>
      </c>
      <c r="AL39" s="204" t="s">
        <v>95</v>
      </c>
    </row>
    <row r="40" spans="1:38" ht="126" x14ac:dyDescent="0.25">
      <c r="A40" s="54" t="s">
        <v>128</v>
      </c>
      <c r="B40" s="240" t="s">
        <v>132</v>
      </c>
      <c r="C40" s="55" t="s">
        <v>94</v>
      </c>
      <c r="D40" s="51" t="s">
        <v>95</v>
      </c>
      <c r="E40" s="51" t="s">
        <v>95</v>
      </c>
      <c r="F40" s="51" t="s">
        <v>95</v>
      </c>
      <c r="G40" s="51" t="s">
        <v>95</v>
      </c>
      <c r="H40" s="51" t="s">
        <v>95</v>
      </c>
      <c r="I40" s="51" t="s">
        <v>95</v>
      </c>
      <c r="J40" s="51" t="s">
        <v>95</v>
      </c>
      <c r="K40" s="51" t="s">
        <v>95</v>
      </c>
      <c r="L40" s="51" t="s">
        <v>95</v>
      </c>
      <c r="M40" s="51" t="s">
        <v>95</v>
      </c>
      <c r="N40" s="51" t="s">
        <v>95</v>
      </c>
      <c r="O40" s="51" t="s">
        <v>95</v>
      </c>
      <c r="P40" s="51" t="s">
        <v>95</v>
      </c>
      <c r="Q40" s="51" t="s">
        <v>95</v>
      </c>
      <c r="R40" s="51" t="s">
        <v>95</v>
      </c>
      <c r="S40" s="51" t="s">
        <v>95</v>
      </c>
      <c r="T40" s="51" t="s">
        <v>95</v>
      </c>
      <c r="U40" s="51" t="s">
        <v>95</v>
      </c>
      <c r="V40" s="51" t="s">
        <v>95</v>
      </c>
      <c r="W40" s="51" t="s">
        <v>95</v>
      </c>
      <c r="X40" s="51" t="s">
        <v>95</v>
      </c>
      <c r="Y40" s="204" t="s">
        <v>95</v>
      </c>
      <c r="Z40" s="204" t="s">
        <v>95</v>
      </c>
      <c r="AA40" s="204" t="s">
        <v>95</v>
      </c>
      <c r="AB40" s="204" t="s">
        <v>95</v>
      </c>
      <c r="AC40" s="204" t="s">
        <v>95</v>
      </c>
      <c r="AD40" s="204" t="s">
        <v>95</v>
      </c>
      <c r="AE40" s="204" t="s">
        <v>95</v>
      </c>
      <c r="AF40" s="204" t="s">
        <v>95</v>
      </c>
      <c r="AG40" s="204" t="s">
        <v>95</v>
      </c>
      <c r="AH40" s="204" t="s">
        <v>95</v>
      </c>
      <c r="AI40" s="204" t="s">
        <v>95</v>
      </c>
      <c r="AJ40" s="204" t="s">
        <v>95</v>
      </c>
      <c r="AK40" s="204" t="s">
        <v>95</v>
      </c>
      <c r="AL40" s="204" t="s">
        <v>95</v>
      </c>
    </row>
    <row r="41" spans="1:38" ht="47.25" x14ac:dyDescent="0.25">
      <c r="A41" s="54" t="s">
        <v>133</v>
      </c>
      <c r="B41" s="240" t="s">
        <v>129</v>
      </c>
      <c r="C41" s="55" t="s">
        <v>94</v>
      </c>
      <c r="D41" s="51" t="s">
        <v>95</v>
      </c>
      <c r="E41" s="51" t="s">
        <v>95</v>
      </c>
      <c r="F41" s="51" t="s">
        <v>95</v>
      </c>
      <c r="G41" s="51" t="s">
        <v>95</v>
      </c>
      <c r="H41" s="51" t="s">
        <v>95</v>
      </c>
      <c r="I41" s="51" t="s">
        <v>95</v>
      </c>
      <c r="J41" s="51" t="s">
        <v>95</v>
      </c>
      <c r="K41" s="51" t="s">
        <v>95</v>
      </c>
      <c r="L41" s="51" t="s">
        <v>95</v>
      </c>
      <c r="M41" s="51" t="s">
        <v>95</v>
      </c>
      <c r="N41" s="51" t="s">
        <v>95</v>
      </c>
      <c r="O41" s="51" t="s">
        <v>95</v>
      </c>
      <c r="P41" s="51" t="s">
        <v>95</v>
      </c>
      <c r="Q41" s="51" t="s">
        <v>95</v>
      </c>
      <c r="R41" s="51" t="s">
        <v>95</v>
      </c>
      <c r="S41" s="51" t="s">
        <v>95</v>
      </c>
      <c r="T41" s="51" t="s">
        <v>95</v>
      </c>
      <c r="U41" s="51" t="s">
        <v>95</v>
      </c>
      <c r="V41" s="51" t="s">
        <v>95</v>
      </c>
      <c r="W41" s="51" t="s">
        <v>95</v>
      </c>
      <c r="X41" s="51" t="s">
        <v>95</v>
      </c>
      <c r="Y41" s="204" t="s">
        <v>95</v>
      </c>
      <c r="Z41" s="204" t="s">
        <v>95</v>
      </c>
      <c r="AA41" s="204" t="s">
        <v>95</v>
      </c>
      <c r="AB41" s="204" t="s">
        <v>95</v>
      </c>
      <c r="AC41" s="204" t="s">
        <v>95</v>
      </c>
      <c r="AD41" s="204" t="s">
        <v>95</v>
      </c>
      <c r="AE41" s="204" t="s">
        <v>95</v>
      </c>
      <c r="AF41" s="204" t="s">
        <v>95</v>
      </c>
      <c r="AG41" s="204" t="s">
        <v>95</v>
      </c>
      <c r="AH41" s="204" t="s">
        <v>95</v>
      </c>
      <c r="AI41" s="204" t="s">
        <v>95</v>
      </c>
      <c r="AJ41" s="204" t="s">
        <v>95</v>
      </c>
      <c r="AK41" s="204" t="s">
        <v>95</v>
      </c>
      <c r="AL41" s="204" t="s">
        <v>95</v>
      </c>
    </row>
    <row r="42" spans="1:38" ht="141.75" x14ac:dyDescent="0.25">
      <c r="A42" s="54" t="s">
        <v>133</v>
      </c>
      <c r="B42" s="240" t="s">
        <v>130</v>
      </c>
      <c r="C42" s="55" t="s">
        <v>94</v>
      </c>
      <c r="D42" s="51" t="s">
        <v>95</v>
      </c>
      <c r="E42" s="51" t="s">
        <v>95</v>
      </c>
      <c r="F42" s="51" t="s">
        <v>95</v>
      </c>
      <c r="G42" s="51" t="s">
        <v>95</v>
      </c>
      <c r="H42" s="51" t="s">
        <v>95</v>
      </c>
      <c r="I42" s="51" t="s">
        <v>95</v>
      </c>
      <c r="J42" s="51" t="s">
        <v>95</v>
      </c>
      <c r="K42" s="51" t="s">
        <v>95</v>
      </c>
      <c r="L42" s="51" t="s">
        <v>95</v>
      </c>
      <c r="M42" s="51" t="s">
        <v>95</v>
      </c>
      <c r="N42" s="51" t="s">
        <v>95</v>
      </c>
      <c r="O42" s="51" t="s">
        <v>95</v>
      </c>
      <c r="P42" s="51" t="s">
        <v>95</v>
      </c>
      <c r="Q42" s="51" t="s">
        <v>95</v>
      </c>
      <c r="R42" s="51" t="s">
        <v>95</v>
      </c>
      <c r="S42" s="51" t="s">
        <v>95</v>
      </c>
      <c r="T42" s="51" t="s">
        <v>95</v>
      </c>
      <c r="U42" s="51" t="s">
        <v>95</v>
      </c>
      <c r="V42" s="51" t="s">
        <v>95</v>
      </c>
      <c r="W42" s="51" t="s">
        <v>95</v>
      </c>
      <c r="X42" s="51" t="s">
        <v>95</v>
      </c>
      <c r="Y42" s="204" t="s">
        <v>95</v>
      </c>
      <c r="Z42" s="204" t="s">
        <v>95</v>
      </c>
      <c r="AA42" s="204" t="s">
        <v>95</v>
      </c>
      <c r="AB42" s="204" t="s">
        <v>95</v>
      </c>
      <c r="AC42" s="204" t="s">
        <v>95</v>
      </c>
      <c r="AD42" s="204" t="s">
        <v>95</v>
      </c>
      <c r="AE42" s="204" t="s">
        <v>95</v>
      </c>
      <c r="AF42" s="204" t="s">
        <v>95</v>
      </c>
      <c r="AG42" s="204" t="s">
        <v>95</v>
      </c>
      <c r="AH42" s="204" t="s">
        <v>95</v>
      </c>
      <c r="AI42" s="204" t="s">
        <v>95</v>
      </c>
      <c r="AJ42" s="204" t="s">
        <v>95</v>
      </c>
      <c r="AK42" s="204" t="s">
        <v>95</v>
      </c>
      <c r="AL42" s="204" t="s">
        <v>95</v>
      </c>
    </row>
    <row r="43" spans="1:38" ht="126" x14ac:dyDescent="0.25">
      <c r="A43" s="54" t="s">
        <v>133</v>
      </c>
      <c r="B43" s="240" t="s">
        <v>131</v>
      </c>
      <c r="C43" s="55" t="s">
        <v>94</v>
      </c>
      <c r="D43" s="51" t="s">
        <v>95</v>
      </c>
      <c r="E43" s="51" t="s">
        <v>95</v>
      </c>
      <c r="F43" s="51" t="s">
        <v>95</v>
      </c>
      <c r="G43" s="51" t="s">
        <v>95</v>
      </c>
      <c r="H43" s="51" t="s">
        <v>95</v>
      </c>
      <c r="I43" s="51" t="s">
        <v>95</v>
      </c>
      <c r="J43" s="51" t="s">
        <v>95</v>
      </c>
      <c r="K43" s="51" t="s">
        <v>95</v>
      </c>
      <c r="L43" s="51" t="s">
        <v>95</v>
      </c>
      <c r="M43" s="51" t="s">
        <v>95</v>
      </c>
      <c r="N43" s="51" t="s">
        <v>95</v>
      </c>
      <c r="O43" s="51" t="s">
        <v>95</v>
      </c>
      <c r="P43" s="51" t="s">
        <v>95</v>
      </c>
      <c r="Q43" s="51" t="s">
        <v>95</v>
      </c>
      <c r="R43" s="51" t="s">
        <v>95</v>
      </c>
      <c r="S43" s="51" t="s">
        <v>95</v>
      </c>
      <c r="T43" s="51" t="s">
        <v>95</v>
      </c>
      <c r="U43" s="51" t="s">
        <v>95</v>
      </c>
      <c r="V43" s="51" t="s">
        <v>95</v>
      </c>
      <c r="W43" s="51" t="s">
        <v>95</v>
      </c>
      <c r="X43" s="51" t="s">
        <v>95</v>
      </c>
      <c r="Y43" s="204" t="s">
        <v>95</v>
      </c>
      <c r="Z43" s="204" t="s">
        <v>95</v>
      </c>
      <c r="AA43" s="204" t="s">
        <v>95</v>
      </c>
      <c r="AB43" s="204" t="s">
        <v>95</v>
      </c>
      <c r="AC43" s="204" t="s">
        <v>95</v>
      </c>
      <c r="AD43" s="204" t="s">
        <v>95</v>
      </c>
      <c r="AE43" s="204" t="s">
        <v>95</v>
      </c>
      <c r="AF43" s="204" t="s">
        <v>95</v>
      </c>
      <c r="AG43" s="204" t="s">
        <v>95</v>
      </c>
      <c r="AH43" s="204" t="s">
        <v>95</v>
      </c>
      <c r="AI43" s="204" t="s">
        <v>95</v>
      </c>
      <c r="AJ43" s="204" t="s">
        <v>95</v>
      </c>
      <c r="AK43" s="204" t="s">
        <v>95</v>
      </c>
      <c r="AL43" s="204" t="s">
        <v>95</v>
      </c>
    </row>
    <row r="44" spans="1:38" ht="126" x14ac:dyDescent="0.25">
      <c r="A44" s="54" t="s">
        <v>133</v>
      </c>
      <c r="B44" s="240" t="s">
        <v>134</v>
      </c>
      <c r="C44" s="55" t="s">
        <v>94</v>
      </c>
      <c r="D44" s="51" t="s">
        <v>95</v>
      </c>
      <c r="E44" s="51" t="s">
        <v>95</v>
      </c>
      <c r="F44" s="51" t="s">
        <v>95</v>
      </c>
      <c r="G44" s="51" t="s">
        <v>95</v>
      </c>
      <c r="H44" s="51" t="s">
        <v>95</v>
      </c>
      <c r="I44" s="51" t="s">
        <v>95</v>
      </c>
      <c r="J44" s="51" t="s">
        <v>95</v>
      </c>
      <c r="K44" s="51" t="s">
        <v>95</v>
      </c>
      <c r="L44" s="51" t="s">
        <v>95</v>
      </c>
      <c r="M44" s="51" t="s">
        <v>95</v>
      </c>
      <c r="N44" s="51" t="s">
        <v>95</v>
      </c>
      <c r="O44" s="51" t="s">
        <v>95</v>
      </c>
      <c r="P44" s="51" t="s">
        <v>95</v>
      </c>
      <c r="Q44" s="51" t="s">
        <v>95</v>
      </c>
      <c r="R44" s="51" t="s">
        <v>95</v>
      </c>
      <c r="S44" s="51" t="s">
        <v>95</v>
      </c>
      <c r="T44" s="51" t="s">
        <v>95</v>
      </c>
      <c r="U44" s="51" t="s">
        <v>95</v>
      </c>
      <c r="V44" s="51" t="s">
        <v>95</v>
      </c>
      <c r="W44" s="51" t="s">
        <v>95</v>
      </c>
      <c r="X44" s="51" t="s">
        <v>95</v>
      </c>
      <c r="Y44" s="204" t="s">
        <v>95</v>
      </c>
      <c r="Z44" s="204" t="s">
        <v>95</v>
      </c>
      <c r="AA44" s="204" t="s">
        <v>95</v>
      </c>
      <c r="AB44" s="204" t="s">
        <v>95</v>
      </c>
      <c r="AC44" s="204" t="s">
        <v>95</v>
      </c>
      <c r="AD44" s="204" t="s">
        <v>95</v>
      </c>
      <c r="AE44" s="204" t="s">
        <v>95</v>
      </c>
      <c r="AF44" s="204" t="s">
        <v>95</v>
      </c>
      <c r="AG44" s="204" t="s">
        <v>95</v>
      </c>
      <c r="AH44" s="204" t="s">
        <v>95</v>
      </c>
      <c r="AI44" s="204" t="s">
        <v>95</v>
      </c>
      <c r="AJ44" s="204" t="s">
        <v>95</v>
      </c>
      <c r="AK44" s="204" t="s">
        <v>95</v>
      </c>
      <c r="AL44" s="204" t="s">
        <v>95</v>
      </c>
    </row>
    <row r="45" spans="1:38" ht="110.25" x14ac:dyDescent="0.25">
      <c r="A45" s="54" t="s">
        <v>135</v>
      </c>
      <c r="B45" s="240" t="s">
        <v>136</v>
      </c>
      <c r="C45" s="55" t="s">
        <v>94</v>
      </c>
      <c r="D45" s="51" t="s">
        <v>95</v>
      </c>
      <c r="E45" s="51" t="s">
        <v>95</v>
      </c>
      <c r="F45" s="51" t="s">
        <v>95</v>
      </c>
      <c r="G45" s="51" t="s">
        <v>95</v>
      </c>
      <c r="H45" s="51" t="s">
        <v>95</v>
      </c>
      <c r="I45" s="51" t="s">
        <v>95</v>
      </c>
      <c r="J45" s="51" t="s">
        <v>95</v>
      </c>
      <c r="K45" s="51" t="s">
        <v>95</v>
      </c>
      <c r="L45" s="51" t="s">
        <v>95</v>
      </c>
      <c r="M45" s="51" t="s">
        <v>95</v>
      </c>
      <c r="N45" s="51" t="s">
        <v>95</v>
      </c>
      <c r="O45" s="51" t="s">
        <v>95</v>
      </c>
      <c r="P45" s="51" t="s">
        <v>95</v>
      </c>
      <c r="Q45" s="51" t="s">
        <v>95</v>
      </c>
      <c r="R45" s="51" t="s">
        <v>95</v>
      </c>
      <c r="S45" s="51" t="s">
        <v>95</v>
      </c>
      <c r="T45" s="51" t="s">
        <v>95</v>
      </c>
      <c r="U45" s="51" t="s">
        <v>95</v>
      </c>
      <c r="V45" s="51" t="s">
        <v>95</v>
      </c>
      <c r="W45" s="51" t="s">
        <v>95</v>
      </c>
      <c r="X45" s="51" t="s">
        <v>95</v>
      </c>
      <c r="Y45" s="204" t="s">
        <v>95</v>
      </c>
      <c r="Z45" s="204" t="s">
        <v>95</v>
      </c>
      <c r="AA45" s="204" t="s">
        <v>95</v>
      </c>
      <c r="AB45" s="204" t="s">
        <v>95</v>
      </c>
      <c r="AC45" s="204" t="s">
        <v>95</v>
      </c>
      <c r="AD45" s="204" t="s">
        <v>95</v>
      </c>
      <c r="AE45" s="204" t="s">
        <v>95</v>
      </c>
      <c r="AF45" s="204" t="s">
        <v>95</v>
      </c>
      <c r="AG45" s="204" t="s">
        <v>95</v>
      </c>
      <c r="AH45" s="204" t="s">
        <v>95</v>
      </c>
      <c r="AI45" s="204" t="s">
        <v>95</v>
      </c>
      <c r="AJ45" s="204" t="s">
        <v>95</v>
      </c>
      <c r="AK45" s="204" t="s">
        <v>95</v>
      </c>
      <c r="AL45" s="204" t="s">
        <v>95</v>
      </c>
    </row>
    <row r="46" spans="1:38" ht="94.5" x14ac:dyDescent="0.25">
      <c r="A46" s="54" t="s">
        <v>137</v>
      </c>
      <c r="B46" s="240" t="s">
        <v>138</v>
      </c>
      <c r="C46" s="55" t="s">
        <v>94</v>
      </c>
      <c r="D46" s="51" t="s">
        <v>95</v>
      </c>
      <c r="E46" s="51" t="s">
        <v>95</v>
      </c>
      <c r="F46" s="51" t="s">
        <v>95</v>
      </c>
      <c r="G46" s="51" t="s">
        <v>95</v>
      </c>
      <c r="H46" s="51" t="s">
        <v>95</v>
      </c>
      <c r="I46" s="51" t="s">
        <v>95</v>
      </c>
      <c r="J46" s="51" t="s">
        <v>95</v>
      </c>
      <c r="K46" s="51" t="s">
        <v>95</v>
      </c>
      <c r="L46" s="51" t="s">
        <v>95</v>
      </c>
      <c r="M46" s="51" t="s">
        <v>95</v>
      </c>
      <c r="N46" s="51" t="s">
        <v>95</v>
      </c>
      <c r="O46" s="51" t="s">
        <v>95</v>
      </c>
      <c r="P46" s="51" t="s">
        <v>95</v>
      </c>
      <c r="Q46" s="51" t="s">
        <v>95</v>
      </c>
      <c r="R46" s="51" t="s">
        <v>95</v>
      </c>
      <c r="S46" s="51" t="s">
        <v>95</v>
      </c>
      <c r="T46" s="51" t="s">
        <v>95</v>
      </c>
      <c r="U46" s="51" t="s">
        <v>95</v>
      </c>
      <c r="V46" s="51" t="s">
        <v>95</v>
      </c>
      <c r="W46" s="51" t="s">
        <v>95</v>
      </c>
      <c r="X46" s="51" t="s">
        <v>95</v>
      </c>
      <c r="Y46" s="204" t="s">
        <v>95</v>
      </c>
      <c r="Z46" s="204" t="s">
        <v>95</v>
      </c>
      <c r="AA46" s="204" t="s">
        <v>95</v>
      </c>
      <c r="AB46" s="204" t="s">
        <v>95</v>
      </c>
      <c r="AC46" s="204" t="s">
        <v>95</v>
      </c>
      <c r="AD46" s="204" t="s">
        <v>95</v>
      </c>
      <c r="AE46" s="204" t="s">
        <v>95</v>
      </c>
      <c r="AF46" s="204" t="s">
        <v>95</v>
      </c>
      <c r="AG46" s="204" t="s">
        <v>95</v>
      </c>
      <c r="AH46" s="204" t="s">
        <v>95</v>
      </c>
      <c r="AI46" s="204" t="s">
        <v>95</v>
      </c>
      <c r="AJ46" s="204" t="s">
        <v>95</v>
      </c>
      <c r="AK46" s="204" t="s">
        <v>95</v>
      </c>
      <c r="AL46" s="204" t="s">
        <v>95</v>
      </c>
    </row>
    <row r="47" spans="1:38" ht="110.25" x14ac:dyDescent="0.25">
      <c r="A47" s="54" t="s">
        <v>139</v>
      </c>
      <c r="B47" s="240" t="s">
        <v>140</v>
      </c>
      <c r="C47" s="55" t="s">
        <v>94</v>
      </c>
      <c r="D47" s="51" t="s">
        <v>95</v>
      </c>
      <c r="E47" s="51" t="s">
        <v>95</v>
      </c>
      <c r="F47" s="51" t="s">
        <v>95</v>
      </c>
      <c r="G47" s="51" t="s">
        <v>95</v>
      </c>
      <c r="H47" s="51" t="s">
        <v>95</v>
      </c>
      <c r="I47" s="51" t="s">
        <v>95</v>
      </c>
      <c r="J47" s="51" t="s">
        <v>95</v>
      </c>
      <c r="K47" s="51" t="s">
        <v>95</v>
      </c>
      <c r="L47" s="51" t="s">
        <v>95</v>
      </c>
      <c r="M47" s="51" t="s">
        <v>95</v>
      </c>
      <c r="N47" s="51" t="s">
        <v>95</v>
      </c>
      <c r="O47" s="51" t="s">
        <v>95</v>
      </c>
      <c r="P47" s="51" t="s">
        <v>95</v>
      </c>
      <c r="Q47" s="51" t="s">
        <v>95</v>
      </c>
      <c r="R47" s="51" t="s">
        <v>95</v>
      </c>
      <c r="S47" s="51" t="s">
        <v>95</v>
      </c>
      <c r="T47" s="51" t="s">
        <v>95</v>
      </c>
      <c r="U47" s="51" t="s">
        <v>95</v>
      </c>
      <c r="V47" s="51" t="s">
        <v>95</v>
      </c>
      <c r="W47" s="51" t="s">
        <v>95</v>
      </c>
      <c r="X47" s="51" t="s">
        <v>95</v>
      </c>
      <c r="Y47" s="204" t="s">
        <v>95</v>
      </c>
      <c r="Z47" s="204" t="s">
        <v>95</v>
      </c>
      <c r="AA47" s="204" t="s">
        <v>95</v>
      </c>
      <c r="AB47" s="204" t="s">
        <v>95</v>
      </c>
      <c r="AC47" s="204" t="s">
        <v>95</v>
      </c>
      <c r="AD47" s="204" t="s">
        <v>95</v>
      </c>
      <c r="AE47" s="204" t="s">
        <v>95</v>
      </c>
      <c r="AF47" s="204" t="s">
        <v>95</v>
      </c>
      <c r="AG47" s="204" t="s">
        <v>95</v>
      </c>
      <c r="AH47" s="204" t="s">
        <v>95</v>
      </c>
      <c r="AI47" s="204" t="s">
        <v>95</v>
      </c>
      <c r="AJ47" s="204" t="s">
        <v>95</v>
      </c>
      <c r="AK47" s="204" t="s">
        <v>95</v>
      </c>
      <c r="AL47" s="204" t="s">
        <v>95</v>
      </c>
    </row>
    <row r="48" spans="1:38" s="224" customFormat="1" ht="47.25" x14ac:dyDescent="0.25">
      <c r="A48" s="13" t="s">
        <v>141</v>
      </c>
      <c r="B48" s="14" t="s">
        <v>142</v>
      </c>
      <c r="C48" s="39" t="s">
        <v>94</v>
      </c>
      <c r="D48" s="235" t="s">
        <v>95</v>
      </c>
      <c r="E48" s="235" t="s">
        <v>95</v>
      </c>
      <c r="F48" s="235" t="s">
        <v>95</v>
      </c>
      <c r="G48" s="235" t="s">
        <v>95</v>
      </c>
      <c r="H48" s="235" t="s">
        <v>95</v>
      </c>
      <c r="I48" s="235" t="s">
        <v>95</v>
      </c>
      <c r="J48" s="235" t="s">
        <v>95</v>
      </c>
      <c r="K48" s="235" t="s">
        <v>95</v>
      </c>
      <c r="L48" s="235" t="s">
        <v>95</v>
      </c>
      <c r="M48" s="235" t="s">
        <v>95</v>
      </c>
      <c r="N48" s="235" t="s">
        <v>95</v>
      </c>
      <c r="O48" s="235" t="s">
        <v>95</v>
      </c>
      <c r="P48" s="235" t="s">
        <v>95</v>
      </c>
      <c r="Q48" s="235" t="s">
        <v>95</v>
      </c>
      <c r="R48" s="235" t="s">
        <v>95</v>
      </c>
      <c r="S48" s="235" t="s">
        <v>95</v>
      </c>
      <c r="T48" s="235" t="s">
        <v>95</v>
      </c>
      <c r="U48" s="235" t="s">
        <v>95</v>
      </c>
      <c r="V48" s="235" t="s">
        <v>95</v>
      </c>
      <c r="W48" s="235" t="s">
        <v>95</v>
      </c>
      <c r="X48" s="235" t="s">
        <v>95</v>
      </c>
      <c r="Y48" s="228"/>
      <c r="Z48" s="231"/>
      <c r="AA48" s="231"/>
      <c r="AB48" s="231"/>
      <c r="AC48" s="231"/>
      <c r="AD48" s="231"/>
      <c r="AE48" s="231"/>
      <c r="AF48" s="228"/>
      <c r="AG48" s="231"/>
      <c r="AH48" s="231"/>
      <c r="AI48" s="231"/>
      <c r="AJ48" s="231"/>
      <c r="AK48" s="231"/>
      <c r="AL48" s="231"/>
    </row>
    <row r="49" spans="1:38" ht="78.75" x14ac:dyDescent="0.25">
      <c r="A49" s="54" t="s">
        <v>143</v>
      </c>
      <c r="B49" s="240" t="s">
        <v>144</v>
      </c>
      <c r="C49" s="55" t="s">
        <v>94</v>
      </c>
      <c r="D49" s="51" t="s">
        <v>95</v>
      </c>
      <c r="E49" s="51" t="s">
        <v>95</v>
      </c>
      <c r="F49" s="51" t="s">
        <v>95</v>
      </c>
      <c r="G49" s="51" t="s">
        <v>95</v>
      </c>
      <c r="H49" s="51" t="s">
        <v>95</v>
      </c>
      <c r="I49" s="51" t="s">
        <v>95</v>
      </c>
      <c r="J49" s="51" t="s">
        <v>95</v>
      </c>
      <c r="K49" s="51" t="s">
        <v>95</v>
      </c>
      <c r="L49" s="51" t="s">
        <v>95</v>
      </c>
      <c r="M49" s="51" t="s">
        <v>95</v>
      </c>
      <c r="N49" s="51" t="s">
        <v>95</v>
      </c>
      <c r="O49" s="51" t="s">
        <v>95</v>
      </c>
      <c r="P49" s="51" t="s">
        <v>95</v>
      </c>
      <c r="Q49" s="51" t="s">
        <v>95</v>
      </c>
      <c r="R49" s="51" t="s">
        <v>95</v>
      </c>
      <c r="S49" s="51" t="s">
        <v>95</v>
      </c>
      <c r="T49" s="51" t="s">
        <v>95</v>
      </c>
      <c r="U49" s="51" t="s">
        <v>95</v>
      </c>
      <c r="V49" s="51" t="s">
        <v>95</v>
      </c>
      <c r="W49" s="51" t="s">
        <v>95</v>
      </c>
      <c r="X49" s="51" t="s">
        <v>95</v>
      </c>
      <c r="Y49" s="204"/>
      <c r="Z49" s="204"/>
      <c r="AA49" s="204"/>
      <c r="AB49" s="204"/>
      <c r="AC49" s="204"/>
      <c r="AD49" s="204"/>
      <c r="AE49" s="204"/>
      <c r="AF49" s="204"/>
      <c r="AG49" s="204"/>
      <c r="AH49" s="204"/>
      <c r="AI49" s="204"/>
      <c r="AJ49" s="204"/>
      <c r="AK49" s="204"/>
      <c r="AL49" s="204"/>
    </row>
    <row r="50" spans="1:38" ht="47.25" x14ac:dyDescent="0.25">
      <c r="A50" s="54" t="s">
        <v>145</v>
      </c>
      <c r="B50" s="240" t="s">
        <v>146</v>
      </c>
      <c r="C50" s="55" t="s">
        <v>94</v>
      </c>
      <c r="D50" s="51" t="s">
        <v>95</v>
      </c>
      <c r="E50" s="51" t="s">
        <v>95</v>
      </c>
      <c r="F50" s="51" t="s">
        <v>95</v>
      </c>
      <c r="G50" s="51" t="s">
        <v>95</v>
      </c>
      <c r="H50" s="51" t="s">
        <v>95</v>
      </c>
      <c r="I50" s="51" t="s">
        <v>95</v>
      </c>
      <c r="J50" s="51" t="s">
        <v>95</v>
      </c>
      <c r="K50" s="51" t="s">
        <v>95</v>
      </c>
      <c r="L50" s="51" t="s">
        <v>95</v>
      </c>
      <c r="M50" s="51" t="s">
        <v>95</v>
      </c>
      <c r="N50" s="51" t="s">
        <v>95</v>
      </c>
      <c r="O50" s="51" t="s">
        <v>95</v>
      </c>
      <c r="P50" s="51" t="s">
        <v>95</v>
      </c>
      <c r="Q50" s="51" t="s">
        <v>95</v>
      </c>
      <c r="R50" s="51" t="s">
        <v>95</v>
      </c>
      <c r="S50" s="51" t="s">
        <v>95</v>
      </c>
      <c r="T50" s="51" t="s">
        <v>95</v>
      </c>
      <c r="U50" s="51" t="s">
        <v>95</v>
      </c>
      <c r="V50" s="51" t="s">
        <v>95</v>
      </c>
      <c r="W50" s="51" t="s">
        <v>95</v>
      </c>
      <c r="X50" s="51" t="s">
        <v>95</v>
      </c>
      <c r="Y50" s="204"/>
      <c r="Z50" s="228"/>
      <c r="AA50" s="228"/>
      <c r="AB50" s="228"/>
      <c r="AC50" s="228"/>
      <c r="AD50" s="228"/>
      <c r="AE50" s="228"/>
      <c r="AF50" s="204"/>
      <c r="AG50" s="228"/>
      <c r="AH50" s="228"/>
      <c r="AI50" s="228"/>
      <c r="AJ50" s="228"/>
      <c r="AK50" s="228"/>
      <c r="AL50" s="228"/>
    </row>
    <row r="51" spans="1:38" ht="78.75" x14ac:dyDescent="0.25">
      <c r="A51" s="54" t="s">
        <v>147</v>
      </c>
      <c r="B51" s="240" t="s">
        <v>148</v>
      </c>
      <c r="C51" s="55" t="s">
        <v>94</v>
      </c>
      <c r="D51" s="51" t="s">
        <v>95</v>
      </c>
      <c r="E51" s="51" t="s">
        <v>95</v>
      </c>
      <c r="F51" s="51" t="s">
        <v>95</v>
      </c>
      <c r="G51" s="51" t="s">
        <v>95</v>
      </c>
      <c r="H51" s="51" t="s">
        <v>95</v>
      </c>
      <c r="I51" s="51" t="s">
        <v>95</v>
      </c>
      <c r="J51" s="51" t="s">
        <v>95</v>
      </c>
      <c r="K51" s="51" t="s">
        <v>95</v>
      </c>
      <c r="L51" s="51" t="s">
        <v>95</v>
      </c>
      <c r="M51" s="51" t="s">
        <v>95</v>
      </c>
      <c r="N51" s="51" t="s">
        <v>95</v>
      </c>
      <c r="O51" s="51" t="s">
        <v>95</v>
      </c>
      <c r="P51" s="51" t="s">
        <v>95</v>
      </c>
      <c r="Q51" s="51" t="s">
        <v>95</v>
      </c>
      <c r="R51" s="51" t="s">
        <v>95</v>
      </c>
      <c r="S51" s="51" t="s">
        <v>95</v>
      </c>
      <c r="T51" s="51" t="s">
        <v>95</v>
      </c>
      <c r="U51" s="51" t="s">
        <v>95</v>
      </c>
      <c r="V51" s="51" t="s">
        <v>95</v>
      </c>
      <c r="W51" s="51" t="s">
        <v>95</v>
      </c>
      <c r="X51" s="51" t="s">
        <v>95</v>
      </c>
      <c r="Y51" s="204" t="s">
        <v>95</v>
      </c>
      <c r="Z51" s="204" t="s">
        <v>95</v>
      </c>
      <c r="AA51" s="204" t="s">
        <v>95</v>
      </c>
      <c r="AB51" s="204" t="s">
        <v>95</v>
      </c>
      <c r="AC51" s="204" t="s">
        <v>95</v>
      </c>
      <c r="AD51" s="204" t="s">
        <v>95</v>
      </c>
      <c r="AE51" s="204" t="s">
        <v>95</v>
      </c>
      <c r="AF51" s="204" t="s">
        <v>95</v>
      </c>
      <c r="AG51" s="204" t="s">
        <v>95</v>
      </c>
      <c r="AH51" s="204" t="s">
        <v>95</v>
      </c>
      <c r="AI51" s="204" t="s">
        <v>95</v>
      </c>
      <c r="AJ51" s="204" t="s">
        <v>95</v>
      </c>
      <c r="AK51" s="204" t="s">
        <v>95</v>
      </c>
      <c r="AL51" s="204" t="s">
        <v>95</v>
      </c>
    </row>
    <row r="52" spans="1:38" ht="63" x14ac:dyDescent="0.25">
      <c r="A52" s="54" t="s">
        <v>149</v>
      </c>
      <c r="B52" s="240" t="s">
        <v>150</v>
      </c>
      <c r="C52" s="55" t="s">
        <v>94</v>
      </c>
      <c r="D52" s="51" t="s">
        <v>95</v>
      </c>
      <c r="E52" s="51" t="s">
        <v>95</v>
      </c>
      <c r="F52" s="51" t="s">
        <v>95</v>
      </c>
      <c r="G52" s="51" t="s">
        <v>95</v>
      </c>
      <c r="H52" s="51" t="s">
        <v>95</v>
      </c>
      <c r="I52" s="51" t="s">
        <v>95</v>
      </c>
      <c r="J52" s="51" t="s">
        <v>95</v>
      </c>
      <c r="K52" s="51" t="s">
        <v>95</v>
      </c>
      <c r="L52" s="51" t="s">
        <v>95</v>
      </c>
      <c r="M52" s="51" t="s">
        <v>95</v>
      </c>
      <c r="N52" s="51" t="s">
        <v>95</v>
      </c>
      <c r="O52" s="51" t="s">
        <v>95</v>
      </c>
      <c r="P52" s="51" t="s">
        <v>95</v>
      </c>
      <c r="Q52" s="51" t="s">
        <v>95</v>
      </c>
      <c r="R52" s="51" t="s">
        <v>95</v>
      </c>
      <c r="S52" s="51" t="s">
        <v>95</v>
      </c>
      <c r="T52" s="51" t="s">
        <v>95</v>
      </c>
      <c r="U52" s="51" t="s">
        <v>95</v>
      </c>
      <c r="V52" s="51" t="s">
        <v>95</v>
      </c>
      <c r="W52" s="51" t="s">
        <v>95</v>
      </c>
      <c r="X52" s="51" t="s">
        <v>95</v>
      </c>
      <c r="Y52" s="204" t="s">
        <v>95</v>
      </c>
      <c r="Z52" s="204" t="s">
        <v>95</v>
      </c>
      <c r="AA52" s="204" t="s">
        <v>95</v>
      </c>
      <c r="AB52" s="204" t="s">
        <v>95</v>
      </c>
      <c r="AC52" s="204" t="s">
        <v>95</v>
      </c>
      <c r="AD52" s="204" t="s">
        <v>95</v>
      </c>
      <c r="AE52" s="204" t="s">
        <v>95</v>
      </c>
      <c r="AF52" s="204" t="s">
        <v>95</v>
      </c>
      <c r="AG52" s="204" t="s">
        <v>95</v>
      </c>
      <c r="AH52" s="204" t="s">
        <v>95</v>
      </c>
      <c r="AI52" s="204" t="s">
        <v>95</v>
      </c>
      <c r="AJ52" s="204" t="s">
        <v>95</v>
      </c>
      <c r="AK52" s="204" t="s">
        <v>95</v>
      </c>
      <c r="AL52" s="204" t="s">
        <v>95</v>
      </c>
    </row>
    <row r="53" spans="1:38" ht="47.25" x14ac:dyDescent="0.25">
      <c r="A53" s="54" t="s">
        <v>151</v>
      </c>
      <c r="B53" s="240" t="s">
        <v>152</v>
      </c>
      <c r="C53" s="55" t="s">
        <v>94</v>
      </c>
      <c r="D53" s="51" t="s">
        <v>95</v>
      </c>
      <c r="E53" s="51" t="s">
        <v>95</v>
      </c>
      <c r="F53" s="51" t="s">
        <v>95</v>
      </c>
      <c r="G53" s="51" t="s">
        <v>95</v>
      </c>
      <c r="H53" s="51" t="s">
        <v>95</v>
      </c>
      <c r="I53" s="51" t="s">
        <v>95</v>
      </c>
      <c r="J53" s="51" t="s">
        <v>95</v>
      </c>
      <c r="K53" s="51" t="s">
        <v>95</v>
      </c>
      <c r="L53" s="51" t="s">
        <v>95</v>
      </c>
      <c r="M53" s="51" t="s">
        <v>95</v>
      </c>
      <c r="N53" s="51" t="s">
        <v>95</v>
      </c>
      <c r="O53" s="51" t="s">
        <v>95</v>
      </c>
      <c r="P53" s="51" t="s">
        <v>95</v>
      </c>
      <c r="Q53" s="51" t="s">
        <v>95</v>
      </c>
      <c r="R53" s="51" t="s">
        <v>95</v>
      </c>
      <c r="S53" s="51" t="s">
        <v>95</v>
      </c>
      <c r="T53" s="51" t="s">
        <v>95</v>
      </c>
      <c r="U53" s="51" t="s">
        <v>95</v>
      </c>
      <c r="V53" s="51" t="s">
        <v>95</v>
      </c>
      <c r="W53" s="51" t="s">
        <v>95</v>
      </c>
      <c r="X53" s="51" t="s">
        <v>95</v>
      </c>
      <c r="Y53" s="204" t="s">
        <v>95</v>
      </c>
      <c r="Z53" s="204" t="s">
        <v>95</v>
      </c>
      <c r="AA53" s="204" t="s">
        <v>95</v>
      </c>
      <c r="AB53" s="204" t="s">
        <v>95</v>
      </c>
      <c r="AC53" s="204" t="s">
        <v>95</v>
      </c>
      <c r="AD53" s="204" t="s">
        <v>95</v>
      </c>
      <c r="AE53" s="204" t="s">
        <v>95</v>
      </c>
      <c r="AF53" s="204" t="s">
        <v>95</v>
      </c>
      <c r="AG53" s="204" t="s">
        <v>95</v>
      </c>
      <c r="AH53" s="204" t="s">
        <v>95</v>
      </c>
      <c r="AI53" s="204" t="s">
        <v>95</v>
      </c>
      <c r="AJ53" s="204" t="s">
        <v>95</v>
      </c>
      <c r="AK53" s="204" t="s">
        <v>95</v>
      </c>
      <c r="AL53" s="204" t="s">
        <v>95</v>
      </c>
    </row>
    <row r="54" spans="1:38" ht="63" x14ac:dyDescent="0.25">
      <c r="A54" s="54" t="s">
        <v>153</v>
      </c>
      <c r="B54" s="240" t="s">
        <v>154</v>
      </c>
      <c r="C54" s="55" t="s">
        <v>94</v>
      </c>
      <c r="D54" s="51" t="s">
        <v>95</v>
      </c>
      <c r="E54" s="51" t="s">
        <v>95</v>
      </c>
      <c r="F54" s="51" t="s">
        <v>95</v>
      </c>
      <c r="G54" s="51" t="s">
        <v>95</v>
      </c>
      <c r="H54" s="51" t="s">
        <v>95</v>
      </c>
      <c r="I54" s="51" t="s">
        <v>95</v>
      </c>
      <c r="J54" s="51" t="s">
        <v>95</v>
      </c>
      <c r="K54" s="51" t="s">
        <v>95</v>
      </c>
      <c r="L54" s="51" t="s">
        <v>95</v>
      </c>
      <c r="M54" s="51" t="s">
        <v>95</v>
      </c>
      <c r="N54" s="51" t="s">
        <v>95</v>
      </c>
      <c r="O54" s="51" t="s">
        <v>95</v>
      </c>
      <c r="P54" s="51" t="s">
        <v>95</v>
      </c>
      <c r="Q54" s="51" t="s">
        <v>95</v>
      </c>
      <c r="R54" s="51" t="s">
        <v>95</v>
      </c>
      <c r="S54" s="51" t="s">
        <v>95</v>
      </c>
      <c r="T54" s="51" t="s">
        <v>95</v>
      </c>
      <c r="U54" s="51" t="s">
        <v>95</v>
      </c>
      <c r="V54" s="51" t="s">
        <v>95</v>
      </c>
      <c r="W54" s="51" t="s">
        <v>95</v>
      </c>
      <c r="X54" s="51" t="s">
        <v>95</v>
      </c>
      <c r="Y54" s="204" t="s">
        <v>95</v>
      </c>
      <c r="Z54" s="204" t="s">
        <v>95</v>
      </c>
      <c r="AA54" s="204" t="s">
        <v>95</v>
      </c>
      <c r="AB54" s="204" t="s">
        <v>95</v>
      </c>
      <c r="AC54" s="204" t="s">
        <v>95</v>
      </c>
      <c r="AD54" s="204" t="s">
        <v>95</v>
      </c>
      <c r="AE54" s="204" t="s">
        <v>95</v>
      </c>
      <c r="AF54" s="204" t="s">
        <v>95</v>
      </c>
      <c r="AG54" s="204" t="s">
        <v>95</v>
      </c>
      <c r="AH54" s="204" t="s">
        <v>95</v>
      </c>
      <c r="AI54" s="204" t="s">
        <v>95</v>
      </c>
      <c r="AJ54" s="204" t="s">
        <v>95</v>
      </c>
      <c r="AK54" s="204" t="s">
        <v>95</v>
      </c>
      <c r="AL54" s="204" t="s">
        <v>95</v>
      </c>
    </row>
    <row r="55" spans="1:38" s="224" customFormat="1" ht="47.25" x14ac:dyDescent="0.25">
      <c r="A55" s="13" t="s">
        <v>155</v>
      </c>
      <c r="B55" s="14" t="s">
        <v>156</v>
      </c>
      <c r="C55" s="39" t="s">
        <v>94</v>
      </c>
      <c r="D55" s="235" t="s">
        <v>95</v>
      </c>
      <c r="E55" s="235" t="s">
        <v>95</v>
      </c>
      <c r="F55" s="235" t="s">
        <v>95</v>
      </c>
      <c r="G55" s="235" t="s">
        <v>95</v>
      </c>
      <c r="H55" s="235" t="s">
        <v>95</v>
      </c>
      <c r="I55" s="235" t="s">
        <v>95</v>
      </c>
      <c r="J55" s="235" t="s">
        <v>95</v>
      </c>
      <c r="K55" s="235" t="s">
        <v>95</v>
      </c>
      <c r="L55" s="235" t="s">
        <v>95</v>
      </c>
      <c r="M55" s="235" t="s">
        <v>95</v>
      </c>
      <c r="N55" s="235" t="s">
        <v>95</v>
      </c>
      <c r="O55" s="235" t="s">
        <v>95</v>
      </c>
      <c r="P55" s="235" t="s">
        <v>95</v>
      </c>
      <c r="Q55" s="235" t="s">
        <v>95</v>
      </c>
      <c r="R55" s="235" t="s">
        <v>95</v>
      </c>
      <c r="S55" s="235" t="s">
        <v>95</v>
      </c>
      <c r="T55" s="235" t="s">
        <v>95</v>
      </c>
      <c r="U55" s="235" t="s">
        <v>95</v>
      </c>
      <c r="V55" s="235" t="s">
        <v>95</v>
      </c>
      <c r="W55" s="235" t="s">
        <v>95</v>
      </c>
      <c r="X55" s="235" t="s">
        <v>95</v>
      </c>
      <c r="Y55" s="228"/>
      <c r="Z55" s="228">
        <f>Z56+Z59</f>
        <v>0.96699999999999997</v>
      </c>
      <c r="AA55" s="228"/>
      <c r="AB55" s="228"/>
      <c r="AC55" s="228"/>
      <c r="AD55" s="228"/>
      <c r="AE55" s="228">
        <f t="shared" ref="AE55" si="11">AE56+AE59</f>
        <v>2</v>
      </c>
      <c r="AF55" s="228"/>
      <c r="AG55" s="228">
        <f>AG56+AG59</f>
        <v>0.96699999999999997</v>
      </c>
      <c r="AH55" s="228"/>
      <c r="AI55" s="228"/>
      <c r="AJ55" s="228"/>
      <c r="AK55" s="228"/>
      <c r="AL55" s="228">
        <f t="shared" ref="AL55" si="12">AL56+AL59</f>
        <v>2</v>
      </c>
    </row>
    <row r="56" spans="1:38" ht="47.25" x14ac:dyDescent="0.25">
      <c r="A56" s="13" t="s">
        <v>157</v>
      </c>
      <c r="B56" s="14" t="s">
        <v>158</v>
      </c>
      <c r="C56" s="39" t="s">
        <v>94</v>
      </c>
      <c r="D56" s="51" t="s">
        <v>95</v>
      </c>
      <c r="E56" s="51" t="s">
        <v>95</v>
      </c>
      <c r="F56" s="51" t="s">
        <v>95</v>
      </c>
      <c r="G56" s="51" t="s">
        <v>95</v>
      </c>
      <c r="H56" s="51" t="s">
        <v>95</v>
      </c>
      <c r="I56" s="51" t="s">
        <v>95</v>
      </c>
      <c r="J56" s="51" t="s">
        <v>95</v>
      </c>
      <c r="K56" s="51" t="s">
        <v>95</v>
      </c>
      <c r="L56" s="51" t="s">
        <v>95</v>
      </c>
      <c r="M56" s="51" t="s">
        <v>95</v>
      </c>
      <c r="N56" s="51" t="s">
        <v>95</v>
      </c>
      <c r="O56" s="51" t="s">
        <v>95</v>
      </c>
      <c r="P56" s="51" t="s">
        <v>95</v>
      </c>
      <c r="Q56" s="51" t="s">
        <v>95</v>
      </c>
      <c r="R56" s="51" t="s">
        <v>95</v>
      </c>
      <c r="S56" s="51" t="s">
        <v>95</v>
      </c>
      <c r="T56" s="51" t="s">
        <v>95</v>
      </c>
      <c r="U56" s="51" t="s">
        <v>95</v>
      </c>
      <c r="V56" s="51" t="s">
        <v>95</v>
      </c>
      <c r="W56" s="51" t="s">
        <v>95</v>
      </c>
      <c r="X56" s="51" t="s">
        <v>95</v>
      </c>
      <c r="Y56" s="204"/>
      <c r="Z56" s="228"/>
      <c r="AA56" s="228"/>
      <c r="AB56" s="228"/>
      <c r="AC56" s="228"/>
      <c r="AD56" s="228"/>
      <c r="AE56" s="228"/>
      <c r="AF56" s="204"/>
      <c r="AG56" s="228"/>
      <c r="AH56" s="228"/>
      <c r="AI56" s="228"/>
      <c r="AJ56" s="228"/>
      <c r="AK56" s="228"/>
      <c r="AL56" s="228"/>
    </row>
    <row r="57" spans="1:38" ht="141.75" x14ac:dyDescent="0.25">
      <c r="A57" s="54" t="s">
        <v>192</v>
      </c>
      <c r="B57" s="240" t="s">
        <v>193</v>
      </c>
      <c r="C57" s="28" t="s">
        <v>194</v>
      </c>
      <c r="D57" s="51" t="s">
        <v>95</v>
      </c>
      <c r="E57" s="51" t="s">
        <v>95</v>
      </c>
      <c r="F57" s="51" t="s">
        <v>95</v>
      </c>
      <c r="G57" s="51" t="s">
        <v>95</v>
      </c>
      <c r="H57" s="51" t="s">
        <v>95</v>
      </c>
      <c r="I57" s="51" t="s">
        <v>95</v>
      </c>
      <c r="J57" s="51" t="s">
        <v>95</v>
      </c>
      <c r="K57" s="51" t="s">
        <v>95</v>
      </c>
      <c r="L57" s="51" t="s">
        <v>95</v>
      </c>
      <c r="M57" s="51" t="s">
        <v>95</v>
      </c>
      <c r="N57" s="51" t="s">
        <v>95</v>
      </c>
      <c r="O57" s="51" t="s">
        <v>95</v>
      </c>
      <c r="P57" s="51" t="s">
        <v>95</v>
      </c>
      <c r="Q57" s="51" t="s">
        <v>95</v>
      </c>
      <c r="R57" s="51" t="s">
        <v>95</v>
      </c>
      <c r="S57" s="51" t="s">
        <v>95</v>
      </c>
      <c r="T57" s="51" t="s">
        <v>95</v>
      </c>
      <c r="U57" s="51" t="s">
        <v>95</v>
      </c>
      <c r="V57" s="51" t="s">
        <v>95</v>
      </c>
      <c r="W57" s="51" t="s">
        <v>95</v>
      </c>
      <c r="X57" s="51" t="s">
        <v>95</v>
      </c>
      <c r="Y57" s="204"/>
      <c r="Z57" s="204"/>
      <c r="AA57" s="204"/>
      <c r="AB57" s="204"/>
      <c r="AC57" s="204"/>
      <c r="AD57" s="204"/>
      <c r="AE57" s="204"/>
      <c r="AF57" s="204"/>
      <c r="AG57" s="204"/>
      <c r="AH57" s="204"/>
      <c r="AI57" s="204"/>
      <c r="AJ57" s="204"/>
      <c r="AK57" s="204"/>
      <c r="AL57" s="204"/>
    </row>
    <row r="58" spans="1:38" ht="126" x14ac:dyDescent="0.25">
      <c r="A58" s="54" t="s">
        <v>195</v>
      </c>
      <c r="B58" s="240" t="s">
        <v>196</v>
      </c>
      <c r="C58" s="28" t="s">
        <v>197</v>
      </c>
      <c r="D58" s="51" t="s">
        <v>95</v>
      </c>
      <c r="E58" s="51" t="s">
        <v>95</v>
      </c>
      <c r="F58" s="51" t="s">
        <v>95</v>
      </c>
      <c r="G58" s="51" t="s">
        <v>95</v>
      </c>
      <c r="H58" s="51" t="s">
        <v>95</v>
      </c>
      <c r="I58" s="51" t="s">
        <v>95</v>
      </c>
      <c r="J58" s="51" t="s">
        <v>95</v>
      </c>
      <c r="K58" s="51" t="s">
        <v>95</v>
      </c>
      <c r="L58" s="51" t="s">
        <v>95</v>
      </c>
      <c r="M58" s="51" t="s">
        <v>95</v>
      </c>
      <c r="N58" s="51" t="s">
        <v>95</v>
      </c>
      <c r="O58" s="51" t="s">
        <v>95</v>
      </c>
      <c r="P58" s="51" t="s">
        <v>95</v>
      </c>
      <c r="Q58" s="51" t="s">
        <v>95</v>
      </c>
      <c r="R58" s="51" t="s">
        <v>95</v>
      </c>
      <c r="S58" s="51" t="s">
        <v>95</v>
      </c>
      <c r="T58" s="51" t="s">
        <v>95</v>
      </c>
      <c r="U58" s="51" t="s">
        <v>95</v>
      </c>
      <c r="V58" s="51" t="s">
        <v>95</v>
      </c>
      <c r="W58" s="51" t="s">
        <v>95</v>
      </c>
      <c r="X58" s="51" t="s">
        <v>95</v>
      </c>
      <c r="Y58" s="204"/>
      <c r="Z58" s="204"/>
      <c r="AA58" s="204"/>
      <c r="AB58" s="204"/>
      <c r="AC58" s="204"/>
      <c r="AD58" s="204"/>
      <c r="AE58" s="204"/>
      <c r="AF58" s="204"/>
      <c r="AG58" s="204"/>
      <c r="AH58" s="204"/>
      <c r="AI58" s="204"/>
      <c r="AJ58" s="204"/>
      <c r="AK58" s="204"/>
      <c r="AL58" s="204"/>
    </row>
    <row r="59" spans="1:38" s="224" customFormat="1" ht="47.25" x14ac:dyDescent="0.25">
      <c r="A59" s="13" t="s">
        <v>159</v>
      </c>
      <c r="B59" s="14" t="s">
        <v>160</v>
      </c>
      <c r="C59" s="39" t="s">
        <v>94</v>
      </c>
      <c r="D59" s="235" t="s">
        <v>95</v>
      </c>
      <c r="E59" s="235" t="s">
        <v>95</v>
      </c>
      <c r="F59" s="235" t="s">
        <v>95</v>
      </c>
      <c r="G59" s="235" t="s">
        <v>95</v>
      </c>
      <c r="H59" s="235" t="s">
        <v>95</v>
      </c>
      <c r="I59" s="235" t="s">
        <v>95</v>
      </c>
      <c r="J59" s="235" t="s">
        <v>95</v>
      </c>
      <c r="K59" s="235" t="s">
        <v>95</v>
      </c>
      <c r="L59" s="235" t="s">
        <v>95</v>
      </c>
      <c r="M59" s="235" t="s">
        <v>95</v>
      </c>
      <c r="N59" s="235" t="s">
        <v>95</v>
      </c>
      <c r="O59" s="235" t="s">
        <v>95</v>
      </c>
      <c r="P59" s="235" t="s">
        <v>95</v>
      </c>
      <c r="Q59" s="235" t="s">
        <v>95</v>
      </c>
      <c r="R59" s="235" t="s">
        <v>95</v>
      </c>
      <c r="S59" s="235" t="s">
        <v>95</v>
      </c>
      <c r="T59" s="235" t="s">
        <v>95</v>
      </c>
      <c r="U59" s="235" t="s">
        <v>95</v>
      </c>
      <c r="V59" s="235" t="s">
        <v>95</v>
      </c>
      <c r="W59" s="235" t="s">
        <v>95</v>
      </c>
      <c r="X59" s="235" t="s">
        <v>95</v>
      </c>
      <c r="Y59" s="228"/>
      <c r="Z59" s="228">
        <v>0.96699999999999997</v>
      </c>
      <c r="AA59" s="228"/>
      <c r="AB59" s="228"/>
      <c r="AC59" s="228"/>
      <c r="AD59" s="228"/>
      <c r="AE59" s="228">
        <v>2</v>
      </c>
      <c r="AF59" s="228"/>
      <c r="AG59" s="228">
        <v>0.96699999999999997</v>
      </c>
      <c r="AH59" s="228"/>
      <c r="AI59" s="228"/>
      <c r="AJ59" s="228"/>
      <c r="AK59" s="228"/>
      <c r="AL59" s="228">
        <v>2</v>
      </c>
    </row>
    <row r="60" spans="1:38" ht="141.75" x14ac:dyDescent="0.25">
      <c r="A60" s="54" t="s">
        <v>198</v>
      </c>
      <c r="B60" s="240" t="s">
        <v>199</v>
      </c>
      <c r="C60" s="28" t="s">
        <v>200</v>
      </c>
      <c r="D60" s="51" t="s">
        <v>95</v>
      </c>
      <c r="E60" s="51" t="s">
        <v>95</v>
      </c>
      <c r="F60" s="51" t="s">
        <v>95</v>
      </c>
      <c r="G60" s="51" t="s">
        <v>95</v>
      </c>
      <c r="H60" s="51" t="s">
        <v>95</v>
      </c>
      <c r="I60" s="51" t="s">
        <v>95</v>
      </c>
      <c r="J60" s="51" t="s">
        <v>95</v>
      </c>
      <c r="K60" s="51" t="s">
        <v>95</v>
      </c>
      <c r="L60" s="51" t="s">
        <v>95</v>
      </c>
      <c r="M60" s="51" t="s">
        <v>95</v>
      </c>
      <c r="N60" s="51" t="s">
        <v>95</v>
      </c>
      <c r="O60" s="51" t="s">
        <v>95</v>
      </c>
      <c r="P60" s="51" t="s">
        <v>95</v>
      </c>
      <c r="Q60" s="51" t="s">
        <v>95</v>
      </c>
      <c r="R60" s="51" t="s">
        <v>95</v>
      </c>
      <c r="S60" s="51" t="s">
        <v>95</v>
      </c>
      <c r="T60" s="51" t="s">
        <v>95</v>
      </c>
      <c r="U60" s="51" t="s">
        <v>95</v>
      </c>
      <c r="V60" s="51" t="s">
        <v>95</v>
      </c>
      <c r="W60" s="51" t="s">
        <v>95</v>
      </c>
      <c r="X60" s="51" t="s">
        <v>95</v>
      </c>
      <c r="Y60" s="204"/>
      <c r="Z60" s="204"/>
      <c r="AA60" s="204"/>
      <c r="AB60" s="204"/>
      <c r="AC60" s="204"/>
      <c r="AD60" s="204"/>
      <c r="AE60" s="204"/>
      <c r="AF60" s="204"/>
      <c r="AG60" s="204"/>
      <c r="AH60" s="204"/>
      <c r="AI60" s="204"/>
      <c r="AJ60" s="204"/>
      <c r="AK60" s="204"/>
      <c r="AL60" s="204"/>
    </row>
    <row r="61" spans="1:38" s="239" customFormat="1" ht="141.75" x14ac:dyDescent="0.25">
      <c r="A61" s="54" t="s">
        <v>1029</v>
      </c>
      <c r="B61" s="240" t="s">
        <v>199</v>
      </c>
      <c r="C61" s="28" t="s">
        <v>1030</v>
      </c>
      <c r="D61" s="51"/>
      <c r="E61" s="51"/>
      <c r="F61" s="51"/>
      <c r="G61" s="51"/>
      <c r="H61" s="51"/>
      <c r="I61" s="51"/>
      <c r="J61" s="51"/>
      <c r="K61" s="51"/>
      <c r="L61" s="51"/>
      <c r="M61" s="51"/>
      <c r="N61" s="51"/>
      <c r="O61" s="51"/>
      <c r="P61" s="51"/>
      <c r="Q61" s="51"/>
      <c r="R61" s="51"/>
      <c r="S61" s="51"/>
      <c r="T61" s="51"/>
      <c r="U61" s="51"/>
      <c r="V61" s="51"/>
      <c r="W61" s="51"/>
      <c r="X61" s="51"/>
      <c r="Y61" s="204"/>
      <c r="Z61" s="204"/>
      <c r="AA61" s="204"/>
      <c r="AB61" s="204"/>
      <c r="AC61" s="204"/>
      <c r="AD61" s="204"/>
      <c r="AE61" s="204"/>
      <c r="AF61" s="204"/>
      <c r="AG61" s="204"/>
      <c r="AH61" s="204"/>
      <c r="AI61" s="204"/>
      <c r="AJ61" s="204"/>
      <c r="AK61" s="204"/>
      <c r="AL61" s="204"/>
    </row>
    <row r="62" spans="1:38" ht="141.75" x14ac:dyDescent="0.25">
      <c r="A62" s="57" t="s">
        <v>1035</v>
      </c>
      <c r="B62" s="58" t="s">
        <v>199</v>
      </c>
      <c r="C62" s="15" t="s">
        <v>1032</v>
      </c>
      <c r="D62" s="51" t="s">
        <v>95</v>
      </c>
      <c r="E62" s="51" t="s">
        <v>95</v>
      </c>
      <c r="F62" s="51" t="s">
        <v>95</v>
      </c>
      <c r="G62" s="51" t="s">
        <v>95</v>
      </c>
      <c r="H62" s="51" t="s">
        <v>95</v>
      </c>
      <c r="I62" s="51" t="s">
        <v>95</v>
      </c>
      <c r="J62" s="51" t="s">
        <v>95</v>
      </c>
      <c r="K62" s="51" t="s">
        <v>95</v>
      </c>
      <c r="L62" s="51" t="s">
        <v>95</v>
      </c>
      <c r="M62" s="51" t="s">
        <v>95</v>
      </c>
      <c r="N62" s="51" t="s">
        <v>95</v>
      </c>
      <c r="O62" s="51" t="s">
        <v>95</v>
      </c>
      <c r="P62" s="51" t="s">
        <v>95</v>
      </c>
      <c r="Q62" s="51" t="s">
        <v>95</v>
      </c>
      <c r="R62" s="51" t="s">
        <v>95</v>
      </c>
      <c r="S62" s="51" t="s">
        <v>95</v>
      </c>
      <c r="T62" s="51" t="s">
        <v>95</v>
      </c>
      <c r="U62" s="51" t="s">
        <v>95</v>
      </c>
      <c r="V62" s="51" t="s">
        <v>95</v>
      </c>
      <c r="W62" s="51" t="s">
        <v>95</v>
      </c>
      <c r="X62" s="51" t="s">
        <v>95</v>
      </c>
      <c r="Y62" s="204" t="s">
        <v>95</v>
      </c>
      <c r="Z62" s="204">
        <v>0.96699999999999997</v>
      </c>
      <c r="AA62" s="204"/>
      <c r="AB62" s="204"/>
      <c r="AC62" s="204"/>
      <c r="AD62" s="204"/>
      <c r="AE62" s="204">
        <v>2</v>
      </c>
      <c r="AF62" s="204" t="s">
        <v>95</v>
      </c>
      <c r="AG62" s="204">
        <v>0.96699999999999997</v>
      </c>
      <c r="AH62" s="204"/>
      <c r="AI62" s="204"/>
      <c r="AJ62" s="204"/>
      <c r="AK62" s="204"/>
      <c r="AL62" s="204">
        <v>2</v>
      </c>
    </row>
    <row r="63" spans="1:38" ht="141.75" x14ac:dyDescent="0.25">
      <c r="A63" s="57" t="s">
        <v>1036</v>
      </c>
      <c r="B63" s="58" t="s">
        <v>199</v>
      </c>
      <c r="C63" s="15" t="s">
        <v>1033</v>
      </c>
      <c r="D63" s="51" t="s">
        <v>95</v>
      </c>
      <c r="E63" s="51" t="s">
        <v>95</v>
      </c>
      <c r="F63" s="51" t="s">
        <v>95</v>
      </c>
      <c r="G63" s="51" t="s">
        <v>95</v>
      </c>
      <c r="H63" s="51" t="s">
        <v>95</v>
      </c>
      <c r="I63" s="51" t="s">
        <v>95</v>
      </c>
      <c r="J63" s="51" t="s">
        <v>95</v>
      </c>
      <c r="K63" s="51" t="s">
        <v>95</v>
      </c>
      <c r="L63" s="51" t="s">
        <v>95</v>
      </c>
      <c r="M63" s="51" t="s">
        <v>95</v>
      </c>
      <c r="N63" s="51" t="s">
        <v>95</v>
      </c>
      <c r="O63" s="51" t="s">
        <v>95</v>
      </c>
      <c r="P63" s="51" t="s">
        <v>95</v>
      </c>
      <c r="Q63" s="51" t="s">
        <v>95</v>
      </c>
      <c r="R63" s="51" t="s">
        <v>95</v>
      </c>
      <c r="S63" s="51" t="s">
        <v>95</v>
      </c>
      <c r="T63" s="51" t="s">
        <v>95</v>
      </c>
      <c r="U63" s="51" t="s">
        <v>95</v>
      </c>
      <c r="V63" s="51" t="s">
        <v>95</v>
      </c>
      <c r="W63" s="51" t="s">
        <v>95</v>
      </c>
      <c r="X63" s="51" t="s">
        <v>95</v>
      </c>
      <c r="Y63" s="204" t="s">
        <v>95</v>
      </c>
      <c r="Z63" s="204"/>
      <c r="AA63" s="204"/>
      <c r="AB63" s="204"/>
      <c r="AC63" s="204"/>
      <c r="AD63" s="204"/>
      <c r="AE63" s="204"/>
      <c r="AF63" s="204" t="s">
        <v>95</v>
      </c>
      <c r="AG63" s="204"/>
      <c r="AH63" s="204"/>
      <c r="AI63" s="204"/>
      <c r="AJ63" s="204"/>
      <c r="AK63" s="204"/>
      <c r="AL63" s="204"/>
    </row>
    <row r="64" spans="1:38" ht="141.75" x14ac:dyDescent="0.25">
      <c r="A64" s="57" t="s">
        <v>1037</v>
      </c>
      <c r="B64" s="58" t="s">
        <v>199</v>
      </c>
      <c r="C64" s="15" t="s">
        <v>1034</v>
      </c>
      <c r="D64" s="51" t="s">
        <v>95</v>
      </c>
      <c r="E64" s="51" t="s">
        <v>95</v>
      </c>
      <c r="F64" s="51" t="s">
        <v>95</v>
      </c>
      <c r="G64" s="51" t="s">
        <v>95</v>
      </c>
      <c r="H64" s="51" t="s">
        <v>95</v>
      </c>
      <c r="I64" s="51" t="s">
        <v>95</v>
      </c>
      <c r="J64" s="51" t="s">
        <v>95</v>
      </c>
      <c r="K64" s="51" t="s">
        <v>95</v>
      </c>
      <c r="L64" s="51" t="s">
        <v>95</v>
      </c>
      <c r="M64" s="51" t="s">
        <v>95</v>
      </c>
      <c r="N64" s="51" t="s">
        <v>95</v>
      </c>
      <c r="O64" s="51" t="s">
        <v>95</v>
      </c>
      <c r="P64" s="51" t="s">
        <v>95</v>
      </c>
      <c r="Q64" s="51" t="s">
        <v>95</v>
      </c>
      <c r="R64" s="51" t="s">
        <v>95</v>
      </c>
      <c r="S64" s="51" t="s">
        <v>95</v>
      </c>
      <c r="T64" s="51" t="s">
        <v>95</v>
      </c>
      <c r="U64" s="51" t="s">
        <v>95</v>
      </c>
      <c r="V64" s="51" t="s">
        <v>95</v>
      </c>
      <c r="W64" s="51" t="s">
        <v>95</v>
      </c>
      <c r="X64" s="51" t="s">
        <v>95</v>
      </c>
      <c r="Y64" s="204" t="s">
        <v>95</v>
      </c>
      <c r="Z64" s="204"/>
      <c r="AA64" s="204"/>
      <c r="AB64" s="204"/>
      <c r="AC64" s="204"/>
      <c r="AD64" s="204"/>
      <c r="AE64" s="204"/>
      <c r="AF64" s="204" t="s">
        <v>95</v>
      </c>
      <c r="AG64" s="204"/>
      <c r="AH64" s="204"/>
      <c r="AI64" s="204"/>
      <c r="AJ64" s="204"/>
      <c r="AK64" s="204"/>
      <c r="AL64" s="204"/>
    </row>
    <row r="65" spans="1:38" ht="47.25" x14ac:dyDescent="0.25">
      <c r="A65" s="54" t="s">
        <v>161</v>
      </c>
      <c r="B65" s="240" t="s">
        <v>162</v>
      </c>
      <c r="C65" s="55" t="s">
        <v>94</v>
      </c>
      <c r="D65" s="51" t="s">
        <v>95</v>
      </c>
      <c r="E65" s="51" t="s">
        <v>95</v>
      </c>
      <c r="F65" s="51" t="s">
        <v>95</v>
      </c>
      <c r="G65" s="51" t="s">
        <v>95</v>
      </c>
      <c r="H65" s="51" t="s">
        <v>95</v>
      </c>
      <c r="I65" s="51" t="s">
        <v>95</v>
      </c>
      <c r="J65" s="51" t="s">
        <v>95</v>
      </c>
      <c r="K65" s="51" t="s">
        <v>95</v>
      </c>
      <c r="L65" s="51" t="s">
        <v>95</v>
      </c>
      <c r="M65" s="51" t="s">
        <v>95</v>
      </c>
      <c r="N65" s="51" t="s">
        <v>95</v>
      </c>
      <c r="O65" s="51" t="s">
        <v>95</v>
      </c>
      <c r="P65" s="51" t="s">
        <v>95</v>
      </c>
      <c r="Q65" s="51" t="s">
        <v>95</v>
      </c>
      <c r="R65" s="51" t="s">
        <v>95</v>
      </c>
      <c r="S65" s="51" t="s">
        <v>95</v>
      </c>
      <c r="T65" s="51" t="s">
        <v>95</v>
      </c>
      <c r="U65" s="51" t="s">
        <v>95</v>
      </c>
      <c r="V65" s="51" t="s">
        <v>95</v>
      </c>
      <c r="W65" s="51" t="s">
        <v>95</v>
      </c>
      <c r="X65" s="51" t="s">
        <v>95</v>
      </c>
      <c r="Y65" s="204" t="s">
        <v>95</v>
      </c>
      <c r="Z65" s="204" t="s">
        <v>95</v>
      </c>
      <c r="AA65" s="204" t="s">
        <v>95</v>
      </c>
      <c r="AB65" s="204" t="s">
        <v>95</v>
      </c>
      <c r="AC65" s="204" t="s">
        <v>95</v>
      </c>
      <c r="AD65" s="204" t="s">
        <v>95</v>
      </c>
      <c r="AE65" s="204" t="s">
        <v>95</v>
      </c>
      <c r="AF65" s="204" t="s">
        <v>95</v>
      </c>
      <c r="AG65" s="204" t="s">
        <v>95</v>
      </c>
      <c r="AH65" s="204" t="s">
        <v>95</v>
      </c>
      <c r="AI65" s="204" t="s">
        <v>95</v>
      </c>
      <c r="AJ65" s="204" t="s">
        <v>95</v>
      </c>
      <c r="AK65" s="204" t="s">
        <v>95</v>
      </c>
      <c r="AL65" s="204" t="s">
        <v>95</v>
      </c>
    </row>
    <row r="66" spans="1:38" ht="47.25" x14ac:dyDescent="0.25">
      <c r="A66" s="54" t="s">
        <v>163</v>
      </c>
      <c r="B66" s="240" t="s">
        <v>164</v>
      </c>
      <c r="C66" s="55" t="s">
        <v>94</v>
      </c>
      <c r="D66" s="51" t="s">
        <v>95</v>
      </c>
      <c r="E66" s="51" t="s">
        <v>95</v>
      </c>
      <c r="F66" s="51" t="s">
        <v>95</v>
      </c>
      <c r="G66" s="51" t="s">
        <v>95</v>
      </c>
      <c r="H66" s="51" t="s">
        <v>95</v>
      </c>
      <c r="I66" s="51" t="s">
        <v>95</v>
      </c>
      <c r="J66" s="51" t="s">
        <v>95</v>
      </c>
      <c r="K66" s="51" t="s">
        <v>95</v>
      </c>
      <c r="L66" s="51" t="s">
        <v>95</v>
      </c>
      <c r="M66" s="51" t="s">
        <v>95</v>
      </c>
      <c r="N66" s="51" t="s">
        <v>95</v>
      </c>
      <c r="O66" s="51" t="s">
        <v>95</v>
      </c>
      <c r="P66" s="51" t="s">
        <v>95</v>
      </c>
      <c r="Q66" s="51" t="s">
        <v>95</v>
      </c>
      <c r="R66" s="51" t="s">
        <v>95</v>
      </c>
      <c r="S66" s="51" t="s">
        <v>95</v>
      </c>
      <c r="T66" s="51" t="s">
        <v>95</v>
      </c>
      <c r="U66" s="51" t="s">
        <v>95</v>
      </c>
      <c r="V66" s="51" t="s">
        <v>95</v>
      </c>
      <c r="W66" s="51" t="s">
        <v>95</v>
      </c>
      <c r="X66" s="51" t="s">
        <v>95</v>
      </c>
      <c r="Y66" s="204" t="s">
        <v>95</v>
      </c>
      <c r="Z66" s="204" t="s">
        <v>95</v>
      </c>
      <c r="AA66" s="204" t="s">
        <v>95</v>
      </c>
      <c r="AB66" s="204" t="s">
        <v>95</v>
      </c>
      <c r="AC66" s="204" t="s">
        <v>95</v>
      </c>
      <c r="AD66" s="204" t="s">
        <v>95</v>
      </c>
      <c r="AE66" s="204" t="s">
        <v>95</v>
      </c>
      <c r="AF66" s="204" t="s">
        <v>95</v>
      </c>
      <c r="AG66" s="204" t="s">
        <v>95</v>
      </c>
      <c r="AH66" s="204" t="s">
        <v>95</v>
      </c>
      <c r="AI66" s="204" t="s">
        <v>95</v>
      </c>
      <c r="AJ66" s="204" t="s">
        <v>95</v>
      </c>
      <c r="AK66" s="204" t="s">
        <v>95</v>
      </c>
      <c r="AL66" s="204" t="s">
        <v>95</v>
      </c>
    </row>
    <row r="67" spans="1:38" ht="63" x14ac:dyDescent="0.25">
      <c r="A67" s="54" t="s">
        <v>165</v>
      </c>
      <c r="B67" s="240" t="s">
        <v>166</v>
      </c>
      <c r="C67" s="55" t="s">
        <v>94</v>
      </c>
      <c r="D67" s="51" t="s">
        <v>95</v>
      </c>
      <c r="E67" s="51" t="s">
        <v>95</v>
      </c>
      <c r="F67" s="51" t="s">
        <v>95</v>
      </c>
      <c r="G67" s="51" t="s">
        <v>95</v>
      </c>
      <c r="H67" s="51" t="s">
        <v>95</v>
      </c>
      <c r="I67" s="51" t="s">
        <v>95</v>
      </c>
      <c r="J67" s="51" t="s">
        <v>95</v>
      </c>
      <c r="K67" s="51" t="s">
        <v>95</v>
      </c>
      <c r="L67" s="51" t="s">
        <v>95</v>
      </c>
      <c r="M67" s="51" t="s">
        <v>95</v>
      </c>
      <c r="N67" s="51" t="s">
        <v>95</v>
      </c>
      <c r="O67" s="51" t="s">
        <v>95</v>
      </c>
      <c r="P67" s="51" t="s">
        <v>95</v>
      </c>
      <c r="Q67" s="51" t="s">
        <v>95</v>
      </c>
      <c r="R67" s="51" t="s">
        <v>95</v>
      </c>
      <c r="S67" s="51" t="s">
        <v>95</v>
      </c>
      <c r="T67" s="51" t="s">
        <v>95</v>
      </c>
      <c r="U67" s="51" t="s">
        <v>95</v>
      </c>
      <c r="V67" s="51" t="s">
        <v>95</v>
      </c>
      <c r="W67" s="51" t="s">
        <v>95</v>
      </c>
      <c r="X67" s="51" t="s">
        <v>95</v>
      </c>
      <c r="Y67" s="204" t="s">
        <v>95</v>
      </c>
      <c r="Z67" s="204" t="s">
        <v>95</v>
      </c>
      <c r="AA67" s="204" t="s">
        <v>95</v>
      </c>
      <c r="AB67" s="204" t="s">
        <v>95</v>
      </c>
      <c r="AC67" s="204" t="s">
        <v>95</v>
      </c>
      <c r="AD67" s="204" t="s">
        <v>95</v>
      </c>
      <c r="AE67" s="204" t="s">
        <v>95</v>
      </c>
      <c r="AF67" s="204" t="s">
        <v>95</v>
      </c>
      <c r="AG67" s="204" t="s">
        <v>95</v>
      </c>
      <c r="AH67" s="204" t="s">
        <v>95</v>
      </c>
      <c r="AI67" s="204" t="s">
        <v>95</v>
      </c>
      <c r="AJ67" s="204" t="s">
        <v>95</v>
      </c>
      <c r="AK67" s="204" t="s">
        <v>95</v>
      </c>
      <c r="AL67" s="204" t="s">
        <v>95</v>
      </c>
    </row>
    <row r="68" spans="1:38" ht="63" x14ac:dyDescent="0.25">
      <c r="A68" s="54" t="s">
        <v>167</v>
      </c>
      <c r="B68" s="240" t="s">
        <v>168</v>
      </c>
      <c r="C68" s="55" t="s">
        <v>94</v>
      </c>
      <c r="D68" s="51" t="s">
        <v>95</v>
      </c>
      <c r="E68" s="51" t="s">
        <v>95</v>
      </c>
      <c r="F68" s="51" t="s">
        <v>95</v>
      </c>
      <c r="G68" s="51" t="s">
        <v>95</v>
      </c>
      <c r="H68" s="51" t="s">
        <v>95</v>
      </c>
      <c r="I68" s="51" t="s">
        <v>95</v>
      </c>
      <c r="J68" s="51" t="s">
        <v>95</v>
      </c>
      <c r="K68" s="51" t="s">
        <v>95</v>
      </c>
      <c r="L68" s="51" t="s">
        <v>95</v>
      </c>
      <c r="M68" s="51" t="s">
        <v>95</v>
      </c>
      <c r="N68" s="51" t="s">
        <v>95</v>
      </c>
      <c r="O68" s="51" t="s">
        <v>95</v>
      </c>
      <c r="P68" s="51" t="s">
        <v>95</v>
      </c>
      <c r="Q68" s="51" t="s">
        <v>95</v>
      </c>
      <c r="R68" s="51" t="s">
        <v>95</v>
      </c>
      <c r="S68" s="51" t="s">
        <v>95</v>
      </c>
      <c r="T68" s="51" t="s">
        <v>95</v>
      </c>
      <c r="U68" s="51" t="s">
        <v>95</v>
      </c>
      <c r="V68" s="51" t="s">
        <v>95</v>
      </c>
      <c r="W68" s="51" t="s">
        <v>95</v>
      </c>
      <c r="X68" s="51" t="s">
        <v>95</v>
      </c>
      <c r="Y68" s="204" t="s">
        <v>95</v>
      </c>
      <c r="Z68" s="204" t="s">
        <v>95</v>
      </c>
      <c r="AA68" s="204" t="s">
        <v>95</v>
      </c>
      <c r="AB68" s="204" t="s">
        <v>95</v>
      </c>
      <c r="AC68" s="204" t="s">
        <v>95</v>
      </c>
      <c r="AD68" s="204" t="s">
        <v>95</v>
      </c>
      <c r="AE68" s="204" t="s">
        <v>95</v>
      </c>
      <c r="AF68" s="204" t="s">
        <v>95</v>
      </c>
      <c r="AG68" s="204" t="s">
        <v>95</v>
      </c>
      <c r="AH68" s="204" t="s">
        <v>95</v>
      </c>
      <c r="AI68" s="204" t="s">
        <v>95</v>
      </c>
      <c r="AJ68" s="204" t="s">
        <v>95</v>
      </c>
      <c r="AK68" s="204" t="s">
        <v>95</v>
      </c>
      <c r="AL68" s="204" t="s">
        <v>95</v>
      </c>
    </row>
    <row r="69" spans="1:38" ht="63" x14ac:dyDescent="0.25">
      <c r="A69" s="54" t="s">
        <v>169</v>
      </c>
      <c r="B69" s="240" t="s">
        <v>170</v>
      </c>
      <c r="C69" s="55" t="s">
        <v>94</v>
      </c>
      <c r="D69" s="51" t="s">
        <v>95</v>
      </c>
      <c r="E69" s="51" t="s">
        <v>95</v>
      </c>
      <c r="F69" s="51" t="s">
        <v>95</v>
      </c>
      <c r="G69" s="51" t="s">
        <v>95</v>
      </c>
      <c r="H69" s="51" t="s">
        <v>95</v>
      </c>
      <c r="I69" s="51" t="s">
        <v>95</v>
      </c>
      <c r="J69" s="51" t="s">
        <v>95</v>
      </c>
      <c r="K69" s="51" t="s">
        <v>95</v>
      </c>
      <c r="L69" s="51" t="s">
        <v>95</v>
      </c>
      <c r="M69" s="51" t="s">
        <v>95</v>
      </c>
      <c r="N69" s="51" t="s">
        <v>95</v>
      </c>
      <c r="O69" s="51" t="s">
        <v>95</v>
      </c>
      <c r="P69" s="51" t="s">
        <v>95</v>
      </c>
      <c r="Q69" s="51" t="s">
        <v>95</v>
      </c>
      <c r="R69" s="51" t="s">
        <v>95</v>
      </c>
      <c r="S69" s="51" t="s">
        <v>95</v>
      </c>
      <c r="T69" s="51" t="s">
        <v>95</v>
      </c>
      <c r="U69" s="51" t="s">
        <v>95</v>
      </c>
      <c r="V69" s="51" t="s">
        <v>95</v>
      </c>
      <c r="W69" s="51" t="s">
        <v>95</v>
      </c>
      <c r="X69" s="51" t="s">
        <v>95</v>
      </c>
      <c r="Y69" s="204" t="s">
        <v>95</v>
      </c>
      <c r="Z69" s="204" t="s">
        <v>95</v>
      </c>
      <c r="AA69" s="204" t="s">
        <v>95</v>
      </c>
      <c r="AB69" s="204" t="s">
        <v>95</v>
      </c>
      <c r="AC69" s="204" t="s">
        <v>95</v>
      </c>
      <c r="AD69" s="204" t="s">
        <v>95</v>
      </c>
      <c r="AE69" s="204" t="s">
        <v>95</v>
      </c>
      <c r="AF69" s="204" t="s">
        <v>95</v>
      </c>
      <c r="AG69" s="204" t="s">
        <v>95</v>
      </c>
      <c r="AH69" s="204" t="s">
        <v>95</v>
      </c>
      <c r="AI69" s="204" t="s">
        <v>95</v>
      </c>
      <c r="AJ69" s="204" t="s">
        <v>95</v>
      </c>
      <c r="AK69" s="204" t="s">
        <v>95</v>
      </c>
      <c r="AL69" s="204" t="s">
        <v>95</v>
      </c>
    </row>
    <row r="70" spans="1:38" ht="63" x14ac:dyDescent="0.25">
      <c r="A70" s="54" t="s">
        <v>171</v>
      </c>
      <c r="B70" s="240" t="s">
        <v>172</v>
      </c>
      <c r="C70" s="55" t="s">
        <v>94</v>
      </c>
      <c r="D70" s="51" t="s">
        <v>95</v>
      </c>
      <c r="E70" s="51" t="s">
        <v>95</v>
      </c>
      <c r="F70" s="51" t="s">
        <v>95</v>
      </c>
      <c r="G70" s="51" t="s">
        <v>95</v>
      </c>
      <c r="H70" s="51" t="s">
        <v>95</v>
      </c>
      <c r="I70" s="51" t="s">
        <v>95</v>
      </c>
      <c r="J70" s="51" t="s">
        <v>95</v>
      </c>
      <c r="K70" s="51" t="s">
        <v>95</v>
      </c>
      <c r="L70" s="51" t="s">
        <v>95</v>
      </c>
      <c r="M70" s="51" t="s">
        <v>95</v>
      </c>
      <c r="N70" s="51" t="s">
        <v>95</v>
      </c>
      <c r="O70" s="51" t="s">
        <v>95</v>
      </c>
      <c r="P70" s="51" t="s">
        <v>95</v>
      </c>
      <c r="Q70" s="51" t="s">
        <v>95</v>
      </c>
      <c r="R70" s="51" t="s">
        <v>95</v>
      </c>
      <c r="S70" s="51" t="s">
        <v>95</v>
      </c>
      <c r="T70" s="51" t="s">
        <v>95</v>
      </c>
      <c r="U70" s="51" t="s">
        <v>95</v>
      </c>
      <c r="V70" s="51" t="s">
        <v>95</v>
      </c>
      <c r="W70" s="51" t="s">
        <v>95</v>
      </c>
      <c r="X70" s="51" t="s">
        <v>95</v>
      </c>
      <c r="Y70" s="204" t="s">
        <v>95</v>
      </c>
      <c r="Z70" s="204" t="s">
        <v>95</v>
      </c>
      <c r="AA70" s="204" t="s">
        <v>95</v>
      </c>
      <c r="AB70" s="204" t="s">
        <v>95</v>
      </c>
      <c r="AC70" s="204" t="s">
        <v>95</v>
      </c>
      <c r="AD70" s="204" t="s">
        <v>95</v>
      </c>
      <c r="AE70" s="204" t="s">
        <v>95</v>
      </c>
      <c r="AF70" s="204" t="s">
        <v>95</v>
      </c>
      <c r="AG70" s="204" t="s">
        <v>95</v>
      </c>
      <c r="AH70" s="204" t="s">
        <v>95</v>
      </c>
      <c r="AI70" s="204" t="s">
        <v>95</v>
      </c>
      <c r="AJ70" s="204" t="s">
        <v>95</v>
      </c>
      <c r="AK70" s="204" t="s">
        <v>95</v>
      </c>
      <c r="AL70" s="204" t="s">
        <v>95</v>
      </c>
    </row>
    <row r="71" spans="1:38" ht="63" x14ac:dyDescent="0.25">
      <c r="A71" s="54" t="s">
        <v>173</v>
      </c>
      <c r="B71" s="240" t="s">
        <v>174</v>
      </c>
      <c r="C71" s="55" t="s">
        <v>94</v>
      </c>
      <c r="D71" s="51" t="s">
        <v>95</v>
      </c>
      <c r="E71" s="51" t="s">
        <v>95</v>
      </c>
      <c r="F71" s="51" t="s">
        <v>95</v>
      </c>
      <c r="G71" s="51" t="s">
        <v>95</v>
      </c>
      <c r="H71" s="51" t="s">
        <v>95</v>
      </c>
      <c r="I71" s="51" t="s">
        <v>95</v>
      </c>
      <c r="J71" s="51" t="s">
        <v>95</v>
      </c>
      <c r="K71" s="51" t="s">
        <v>95</v>
      </c>
      <c r="L71" s="51" t="s">
        <v>95</v>
      </c>
      <c r="M71" s="51" t="s">
        <v>95</v>
      </c>
      <c r="N71" s="51" t="s">
        <v>95</v>
      </c>
      <c r="O71" s="51" t="s">
        <v>95</v>
      </c>
      <c r="P71" s="51" t="s">
        <v>95</v>
      </c>
      <c r="Q71" s="51" t="s">
        <v>95</v>
      </c>
      <c r="R71" s="51" t="s">
        <v>95</v>
      </c>
      <c r="S71" s="51" t="s">
        <v>95</v>
      </c>
      <c r="T71" s="51" t="s">
        <v>95</v>
      </c>
      <c r="U71" s="51" t="s">
        <v>95</v>
      </c>
      <c r="V71" s="51" t="s">
        <v>95</v>
      </c>
      <c r="W71" s="51" t="s">
        <v>95</v>
      </c>
      <c r="X71" s="51" t="s">
        <v>95</v>
      </c>
      <c r="Y71" s="204" t="s">
        <v>95</v>
      </c>
      <c r="Z71" s="204" t="s">
        <v>95</v>
      </c>
      <c r="AA71" s="204" t="s">
        <v>95</v>
      </c>
      <c r="AB71" s="204" t="s">
        <v>95</v>
      </c>
      <c r="AC71" s="204" t="s">
        <v>95</v>
      </c>
      <c r="AD71" s="204" t="s">
        <v>95</v>
      </c>
      <c r="AE71" s="204" t="s">
        <v>95</v>
      </c>
      <c r="AF71" s="204" t="s">
        <v>95</v>
      </c>
      <c r="AG71" s="204" t="s">
        <v>95</v>
      </c>
      <c r="AH71" s="204" t="s">
        <v>95</v>
      </c>
      <c r="AI71" s="204" t="s">
        <v>95</v>
      </c>
      <c r="AJ71" s="204" t="s">
        <v>95</v>
      </c>
      <c r="AK71" s="204" t="s">
        <v>95</v>
      </c>
      <c r="AL71" s="204" t="s">
        <v>95</v>
      </c>
    </row>
    <row r="72" spans="1:38" ht="47.25" x14ac:dyDescent="0.25">
      <c r="A72" s="54" t="s">
        <v>175</v>
      </c>
      <c r="B72" s="240" t="s">
        <v>176</v>
      </c>
      <c r="C72" s="55" t="s">
        <v>94</v>
      </c>
      <c r="D72" s="51" t="s">
        <v>95</v>
      </c>
      <c r="E72" s="51" t="s">
        <v>95</v>
      </c>
      <c r="F72" s="51" t="s">
        <v>95</v>
      </c>
      <c r="G72" s="51" t="s">
        <v>95</v>
      </c>
      <c r="H72" s="51" t="s">
        <v>95</v>
      </c>
      <c r="I72" s="51" t="s">
        <v>95</v>
      </c>
      <c r="J72" s="51" t="s">
        <v>95</v>
      </c>
      <c r="K72" s="51" t="s">
        <v>95</v>
      </c>
      <c r="L72" s="51" t="s">
        <v>95</v>
      </c>
      <c r="M72" s="51" t="s">
        <v>95</v>
      </c>
      <c r="N72" s="51" t="s">
        <v>95</v>
      </c>
      <c r="O72" s="51" t="s">
        <v>95</v>
      </c>
      <c r="P72" s="51" t="s">
        <v>95</v>
      </c>
      <c r="Q72" s="51" t="s">
        <v>95</v>
      </c>
      <c r="R72" s="51" t="s">
        <v>95</v>
      </c>
      <c r="S72" s="51" t="s">
        <v>95</v>
      </c>
      <c r="T72" s="51" t="s">
        <v>95</v>
      </c>
      <c r="U72" s="51" t="s">
        <v>95</v>
      </c>
      <c r="V72" s="51" t="s">
        <v>95</v>
      </c>
      <c r="W72" s="51" t="s">
        <v>95</v>
      </c>
      <c r="X72" s="51" t="s">
        <v>95</v>
      </c>
      <c r="Y72" s="204" t="s">
        <v>95</v>
      </c>
      <c r="Z72" s="204" t="s">
        <v>95</v>
      </c>
      <c r="AA72" s="204" t="s">
        <v>95</v>
      </c>
      <c r="AB72" s="204" t="s">
        <v>95</v>
      </c>
      <c r="AC72" s="204" t="s">
        <v>95</v>
      </c>
      <c r="AD72" s="204" t="s">
        <v>95</v>
      </c>
      <c r="AE72" s="204" t="s">
        <v>95</v>
      </c>
      <c r="AF72" s="204" t="s">
        <v>95</v>
      </c>
      <c r="AG72" s="204" t="s">
        <v>95</v>
      </c>
      <c r="AH72" s="204" t="s">
        <v>95</v>
      </c>
      <c r="AI72" s="204" t="s">
        <v>95</v>
      </c>
      <c r="AJ72" s="204" t="s">
        <v>95</v>
      </c>
      <c r="AK72" s="204" t="s">
        <v>95</v>
      </c>
      <c r="AL72" s="204" t="s">
        <v>95</v>
      </c>
    </row>
    <row r="73" spans="1:38" ht="63" x14ac:dyDescent="0.25">
      <c r="A73" s="54" t="s">
        <v>177</v>
      </c>
      <c r="B73" s="240" t="s">
        <v>178</v>
      </c>
      <c r="C73" s="55" t="s">
        <v>94</v>
      </c>
      <c r="D73" s="51"/>
      <c r="E73" s="51"/>
      <c r="F73" s="51"/>
      <c r="G73" s="51"/>
      <c r="H73" s="51"/>
      <c r="I73" s="51"/>
      <c r="J73" s="51"/>
      <c r="K73" s="51"/>
      <c r="L73" s="51"/>
      <c r="M73" s="51"/>
      <c r="N73" s="51"/>
      <c r="O73" s="51"/>
      <c r="P73" s="51"/>
      <c r="Q73" s="51"/>
      <c r="R73" s="51"/>
      <c r="S73" s="51"/>
      <c r="T73" s="51"/>
      <c r="U73" s="51"/>
      <c r="V73" s="51"/>
      <c r="W73" s="51"/>
      <c r="X73" s="51"/>
      <c r="Y73" s="204" t="s">
        <v>95</v>
      </c>
      <c r="Z73" s="204" t="s">
        <v>95</v>
      </c>
      <c r="AA73" s="204" t="s">
        <v>95</v>
      </c>
      <c r="AB73" s="204" t="s">
        <v>95</v>
      </c>
      <c r="AC73" s="204" t="s">
        <v>95</v>
      </c>
      <c r="AD73" s="204" t="s">
        <v>95</v>
      </c>
      <c r="AE73" s="204" t="s">
        <v>95</v>
      </c>
      <c r="AF73" s="204" t="s">
        <v>95</v>
      </c>
      <c r="AG73" s="204" t="s">
        <v>95</v>
      </c>
      <c r="AH73" s="204" t="s">
        <v>95</v>
      </c>
      <c r="AI73" s="204" t="s">
        <v>95</v>
      </c>
      <c r="AJ73" s="204" t="s">
        <v>95</v>
      </c>
      <c r="AK73" s="204" t="s">
        <v>95</v>
      </c>
      <c r="AL73" s="204" t="s">
        <v>95</v>
      </c>
    </row>
    <row r="74" spans="1:38" ht="94.5" x14ac:dyDescent="0.25">
      <c r="A74" s="13" t="s">
        <v>179</v>
      </c>
      <c r="B74" s="14" t="s">
        <v>180</v>
      </c>
      <c r="C74" s="55" t="s">
        <v>94</v>
      </c>
      <c r="D74" s="51"/>
      <c r="E74" s="51"/>
      <c r="F74" s="51"/>
      <c r="G74" s="51"/>
      <c r="H74" s="51"/>
      <c r="I74" s="51"/>
      <c r="J74" s="51"/>
      <c r="K74" s="51"/>
      <c r="L74" s="51"/>
      <c r="M74" s="51"/>
      <c r="N74" s="51"/>
      <c r="O74" s="51"/>
      <c r="P74" s="51"/>
      <c r="Q74" s="51"/>
      <c r="R74" s="51"/>
      <c r="S74" s="51"/>
      <c r="T74" s="51"/>
      <c r="U74" s="51"/>
      <c r="V74" s="51"/>
      <c r="W74" s="51"/>
      <c r="X74" s="51"/>
      <c r="Y74" s="204" t="s">
        <v>95</v>
      </c>
      <c r="Z74" s="204" t="s">
        <v>95</v>
      </c>
      <c r="AA74" s="204" t="s">
        <v>95</v>
      </c>
      <c r="AB74" s="204" t="s">
        <v>95</v>
      </c>
      <c r="AC74" s="204" t="s">
        <v>95</v>
      </c>
      <c r="AD74" s="204" t="s">
        <v>95</v>
      </c>
      <c r="AE74" s="204" t="s">
        <v>95</v>
      </c>
      <c r="AF74" s="204" t="s">
        <v>95</v>
      </c>
      <c r="AG74" s="204" t="s">
        <v>95</v>
      </c>
      <c r="AH74" s="204" t="s">
        <v>95</v>
      </c>
      <c r="AI74" s="204" t="s">
        <v>95</v>
      </c>
      <c r="AJ74" s="204" t="s">
        <v>95</v>
      </c>
      <c r="AK74" s="204" t="s">
        <v>95</v>
      </c>
      <c r="AL74" s="204" t="s">
        <v>95</v>
      </c>
    </row>
    <row r="75" spans="1:38" s="224" customFormat="1" ht="78.75" x14ac:dyDescent="0.25">
      <c r="A75" s="54" t="s">
        <v>181</v>
      </c>
      <c r="B75" s="240" t="s">
        <v>182</v>
      </c>
      <c r="C75" s="55" t="s">
        <v>94</v>
      </c>
      <c r="D75" s="235"/>
      <c r="E75" s="235"/>
      <c r="F75" s="235"/>
      <c r="G75" s="235"/>
      <c r="H75" s="235"/>
      <c r="I75" s="235"/>
      <c r="J75" s="235"/>
      <c r="K75" s="235"/>
      <c r="L75" s="235"/>
      <c r="M75" s="235"/>
      <c r="N75" s="235"/>
      <c r="O75" s="235"/>
      <c r="P75" s="235"/>
      <c r="Q75" s="235"/>
      <c r="R75" s="235"/>
      <c r="S75" s="235"/>
      <c r="T75" s="235"/>
      <c r="U75" s="235"/>
      <c r="V75" s="235"/>
      <c r="W75" s="235"/>
      <c r="X75" s="235"/>
      <c r="Y75" s="228" t="s">
        <v>95</v>
      </c>
      <c r="Z75" s="204" t="s">
        <v>95</v>
      </c>
      <c r="AA75" s="204" t="s">
        <v>95</v>
      </c>
      <c r="AB75" s="204" t="s">
        <v>95</v>
      </c>
      <c r="AC75" s="204" t="s">
        <v>95</v>
      </c>
      <c r="AD75" s="204" t="s">
        <v>95</v>
      </c>
      <c r="AE75" s="204" t="s">
        <v>95</v>
      </c>
      <c r="AF75" s="228"/>
      <c r="AG75" s="204" t="s">
        <v>95</v>
      </c>
      <c r="AH75" s="204" t="s">
        <v>95</v>
      </c>
      <c r="AI75" s="204" t="s">
        <v>95</v>
      </c>
      <c r="AJ75" s="204" t="s">
        <v>95</v>
      </c>
      <c r="AK75" s="204" t="s">
        <v>95</v>
      </c>
      <c r="AL75" s="204" t="s">
        <v>95</v>
      </c>
    </row>
    <row r="76" spans="1:38" ht="78.75" x14ac:dyDescent="0.25">
      <c r="A76" s="54" t="s">
        <v>183</v>
      </c>
      <c r="B76" s="240" t="s">
        <v>184</v>
      </c>
      <c r="C76" s="55" t="s">
        <v>94</v>
      </c>
      <c r="D76" s="51"/>
      <c r="E76" s="51"/>
      <c r="F76" s="51"/>
      <c r="G76" s="51"/>
      <c r="H76" s="51"/>
      <c r="I76" s="51"/>
      <c r="J76" s="51"/>
      <c r="K76" s="51"/>
      <c r="L76" s="51"/>
      <c r="M76" s="51"/>
      <c r="N76" s="51"/>
      <c r="O76" s="51"/>
      <c r="P76" s="51"/>
      <c r="Q76" s="51"/>
      <c r="R76" s="51"/>
      <c r="S76" s="51"/>
      <c r="T76" s="51"/>
      <c r="U76" s="51"/>
      <c r="V76" s="51"/>
      <c r="W76" s="51"/>
      <c r="X76" s="51"/>
      <c r="Y76" s="214"/>
      <c r="Z76" s="204" t="s">
        <v>95</v>
      </c>
      <c r="AA76" s="204" t="s">
        <v>95</v>
      </c>
      <c r="AB76" s="204" t="s">
        <v>95</v>
      </c>
      <c r="AC76" s="204" t="s">
        <v>95</v>
      </c>
      <c r="AD76" s="204" t="s">
        <v>95</v>
      </c>
      <c r="AE76" s="204" t="s">
        <v>95</v>
      </c>
      <c r="AF76" s="214"/>
      <c r="AG76" s="204" t="s">
        <v>95</v>
      </c>
      <c r="AH76" s="204" t="s">
        <v>95</v>
      </c>
      <c r="AI76" s="204" t="s">
        <v>95</v>
      </c>
      <c r="AJ76" s="204" t="s">
        <v>95</v>
      </c>
      <c r="AK76" s="204" t="s">
        <v>95</v>
      </c>
      <c r="AL76" s="204" t="s">
        <v>95</v>
      </c>
    </row>
    <row r="77" spans="1:38" ht="47.25" x14ac:dyDescent="0.25">
      <c r="A77" s="13" t="s">
        <v>185</v>
      </c>
      <c r="B77" s="14" t="s">
        <v>186</v>
      </c>
      <c r="C77" s="55" t="s">
        <v>94</v>
      </c>
      <c r="D77" s="51"/>
      <c r="E77" s="51"/>
      <c r="F77" s="51"/>
      <c r="G77" s="51"/>
      <c r="H77" s="51"/>
      <c r="I77" s="51"/>
      <c r="J77" s="51"/>
      <c r="K77" s="51"/>
      <c r="L77" s="51"/>
      <c r="M77" s="51"/>
      <c r="N77" s="51"/>
      <c r="O77" s="51"/>
      <c r="P77" s="51"/>
      <c r="Q77" s="51"/>
      <c r="R77" s="51"/>
      <c r="S77" s="51"/>
      <c r="T77" s="51"/>
      <c r="U77" s="51"/>
      <c r="V77" s="51"/>
      <c r="W77" s="51"/>
      <c r="X77" s="51"/>
      <c r="Y77" s="214"/>
      <c r="Z77" s="204" t="s">
        <v>95</v>
      </c>
      <c r="AA77" s="204" t="s">
        <v>95</v>
      </c>
      <c r="AB77" s="204" t="s">
        <v>95</v>
      </c>
      <c r="AC77" s="204" t="s">
        <v>95</v>
      </c>
      <c r="AD77" s="204" t="s">
        <v>95</v>
      </c>
      <c r="AE77" s="204" t="s">
        <v>95</v>
      </c>
      <c r="AF77" s="214"/>
      <c r="AG77" s="204" t="s">
        <v>95</v>
      </c>
      <c r="AH77" s="204" t="s">
        <v>95</v>
      </c>
      <c r="AI77" s="204" t="s">
        <v>95</v>
      </c>
      <c r="AJ77" s="204" t="s">
        <v>95</v>
      </c>
      <c r="AK77" s="204" t="s">
        <v>95</v>
      </c>
      <c r="AL77" s="204" t="s">
        <v>95</v>
      </c>
    </row>
    <row r="78" spans="1:38" ht="63" x14ac:dyDescent="0.25">
      <c r="A78" s="13" t="s">
        <v>187</v>
      </c>
      <c r="B78" s="24" t="s">
        <v>188</v>
      </c>
      <c r="C78" s="55" t="s">
        <v>94</v>
      </c>
      <c r="D78" s="51"/>
      <c r="E78" s="51"/>
      <c r="F78" s="51"/>
      <c r="G78" s="51"/>
      <c r="H78" s="51"/>
      <c r="I78" s="51"/>
      <c r="J78" s="51"/>
      <c r="K78" s="51"/>
      <c r="L78" s="51"/>
      <c r="M78" s="51"/>
      <c r="N78" s="51"/>
      <c r="O78" s="51"/>
      <c r="P78" s="51"/>
      <c r="Q78" s="51"/>
      <c r="R78" s="51"/>
      <c r="S78" s="51"/>
      <c r="T78" s="51"/>
      <c r="U78" s="51"/>
      <c r="V78" s="51"/>
      <c r="W78" s="51"/>
      <c r="X78" s="51"/>
      <c r="Y78" s="214"/>
      <c r="Z78" s="204" t="s">
        <v>95</v>
      </c>
      <c r="AA78" s="204" t="s">
        <v>95</v>
      </c>
      <c r="AB78" s="204" t="s">
        <v>95</v>
      </c>
      <c r="AC78" s="204" t="s">
        <v>95</v>
      </c>
      <c r="AD78" s="204" t="s">
        <v>95</v>
      </c>
      <c r="AE78" s="204" t="s">
        <v>95</v>
      </c>
      <c r="AF78" s="214"/>
      <c r="AG78" s="204" t="s">
        <v>95</v>
      </c>
      <c r="AH78" s="204" t="s">
        <v>95</v>
      </c>
      <c r="AI78" s="204" t="s">
        <v>95</v>
      </c>
      <c r="AJ78" s="204" t="s">
        <v>95</v>
      </c>
      <c r="AK78" s="204" t="s">
        <v>95</v>
      </c>
      <c r="AL78" s="204" t="s">
        <v>95</v>
      </c>
    </row>
    <row r="79" spans="1:38" ht="31.5" x14ac:dyDescent="0.25">
      <c r="A79" s="13" t="s">
        <v>189</v>
      </c>
      <c r="B79" s="24" t="s">
        <v>190</v>
      </c>
      <c r="C79" s="39" t="s">
        <v>94</v>
      </c>
      <c r="D79" s="51"/>
      <c r="E79" s="51"/>
      <c r="F79" s="51"/>
      <c r="G79" s="51"/>
      <c r="H79" s="51"/>
      <c r="I79" s="51"/>
      <c r="J79" s="51"/>
      <c r="K79" s="51"/>
      <c r="L79" s="51"/>
      <c r="M79" s="51"/>
      <c r="N79" s="51"/>
      <c r="O79" s="51"/>
      <c r="P79" s="51"/>
      <c r="Q79" s="51"/>
      <c r="R79" s="51"/>
      <c r="S79" s="51"/>
      <c r="T79" s="51"/>
      <c r="U79" s="51"/>
      <c r="V79" s="51"/>
      <c r="W79" s="51"/>
      <c r="X79" s="51"/>
      <c r="Y79" s="214"/>
      <c r="Z79" s="231">
        <f>SUM(Z80:Z85)</f>
        <v>0</v>
      </c>
      <c r="AA79" s="231"/>
      <c r="AB79" s="231"/>
      <c r="AC79" s="231"/>
      <c r="AD79" s="231"/>
      <c r="AE79" s="231">
        <f t="shared" ref="AE79" si="13">SUM(AE80:AE85)</f>
        <v>0</v>
      </c>
      <c r="AF79" s="214"/>
      <c r="AG79" s="231">
        <f>SUM(AG80:AG85)</f>
        <v>0</v>
      </c>
      <c r="AH79" s="231"/>
      <c r="AI79" s="231"/>
      <c r="AJ79" s="231"/>
      <c r="AK79" s="231"/>
      <c r="AL79" s="231">
        <f t="shared" ref="AL79" si="14">SUM(AL80:AL85)</f>
        <v>0</v>
      </c>
    </row>
    <row r="80" spans="1:38" ht="31.5" x14ac:dyDescent="0.25">
      <c r="A80" s="257" t="s">
        <v>201</v>
      </c>
      <c r="B80" s="247" t="s">
        <v>1041</v>
      </c>
      <c r="C80" s="256" t="s">
        <v>207</v>
      </c>
      <c r="D80" s="51"/>
      <c r="E80" s="51"/>
      <c r="F80" s="51"/>
      <c r="G80" s="51"/>
      <c r="H80" s="51"/>
      <c r="I80" s="51"/>
      <c r="J80" s="51"/>
      <c r="K80" s="51"/>
      <c r="L80" s="51"/>
      <c r="M80" s="51"/>
      <c r="N80" s="51"/>
      <c r="O80" s="51"/>
      <c r="P80" s="51"/>
      <c r="Q80" s="51"/>
      <c r="R80" s="51"/>
      <c r="S80" s="51"/>
      <c r="T80" s="51"/>
      <c r="U80" s="51"/>
      <c r="V80" s="51"/>
      <c r="W80" s="51"/>
      <c r="X80" s="51"/>
      <c r="Y80" s="214"/>
      <c r="Z80" s="214"/>
      <c r="AA80" s="214"/>
      <c r="AB80" s="214"/>
      <c r="AC80" s="214"/>
      <c r="AD80" s="214"/>
      <c r="AE80" s="214"/>
      <c r="AF80" s="214"/>
      <c r="AG80" s="214"/>
      <c r="AH80" s="214"/>
      <c r="AI80" s="214"/>
      <c r="AJ80" s="214"/>
      <c r="AK80" s="214"/>
      <c r="AL80" s="214"/>
    </row>
    <row r="81" spans="1:38" ht="63" x14ac:dyDescent="0.25">
      <c r="A81" s="257" t="s">
        <v>203</v>
      </c>
      <c r="B81" s="246" t="s">
        <v>210</v>
      </c>
      <c r="C81" s="256" t="s">
        <v>209</v>
      </c>
      <c r="D81" s="51"/>
      <c r="E81" s="51"/>
      <c r="F81" s="51"/>
      <c r="G81" s="51"/>
      <c r="H81" s="51"/>
      <c r="I81" s="51"/>
      <c r="J81" s="51"/>
      <c r="K81" s="51"/>
      <c r="L81" s="51"/>
      <c r="M81" s="51"/>
      <c r="N81" s="51"/>
      <c r="O81" s="51"/>
      <c r="P81" s="51"/>
      <c r="Q81" s="51"/>
      <c r="R81" s="51"/>
      <c r="S81" s="51"/>
      <c r="T81" s="51"/>
      <c r="U81" s="51"/>
      <c r="V81" s="51"/>
      <c r="W81" s="51"/>
      <c r="X81" s="51"/>
      <c r="Y81" s="214"/>
      <c r="Z81" s="214"/>
      <c r="AA81" s="214"/>
      <c r="AB81" s="214"/>
      <c r="AC81" s="214"/>
      <c r="AD81" s="214"/>
      <c r="AE81" s="214"/>
      <c r="AF81" s="214"/>
      <c r="AG81" s="214"/>
      <c r="AH81" s="214"/>
      <c r="AI81" s="214"/>
      <c r="AJ81" s="214"/>
      <c r="AK81" s="214"/>
      <c r="AL81" s="214"/>
    </row>
    <row r="82" spans="1:38" x14ac:dyDescent="0.25">
      <c r="A82" s="257" t="s">
        <v>204</v>
      </c>
      <c r="B82" s="256" t="s">
        <v>1027</v>
      </c>
      <c r="C82" s="256" t="s">
        <v>208</v>
      </c>
      <c r="D82" s="51"/>
      <c r="E82" s="51"/>
      <c r="F82" s="51"/>
      <c r="G82" s="51"/>
      <c r="H82" s="51"/>
      <c r="I82" s="51"/>
      <c r="J82" s="51"/>
      <c r="K82" s="51"/>
      <c r="L82" s="51"/>
      <c r="M82" s="51"/>
      <c r="N82" s="51"/>
      <c r="O82" s="51"/>
      <c r="P82" s="51"/>
      <c r="Q82" s="51"/>
      <c r="R82" s="51"/>
      <c r="S82" s="51"/>
      <c r="T82" s="51"/>
      <c r="U82" s="51"/>
      <c r="V82" s="51"/>
      <c r="W82" s="51"/>
      <c r="X82" s="51"/>
      <c r="Y82" s="51"/>
      <c r="Z82" s="214"/>
      <c r="AA82" s="214"/>
      <c r="AB82" s="214"/>
      <c r="AC82" s="214"/>
      <c r="AD82" s="214"/>
      <c r="AE82" s="214"/>
      <c r="AF82" s="51"/>
      <c r="AG82" s="214"/>
      <c r="AH82" s="214"/>
      <c r="AI82" s="214"/>
      <c r="AJ82" s="214"/>
      <c r="AK82" s="214"/>
      <c r="AL82" s="214"/>
    </row>
    <row r="83" spans="1:38" x14ac:dyDescent="0.25">
      <c r="A83" s="257" t="s">
        <v>205</v>
      </c>
      <c r="B83" s="256" t="s">
        <v>1028</v>
      </c>
      <c r="C83" s="256" t="s">
        <v>206</v>
      </c>
      <c r="D83" s="51"/>
      <c r="E83" s="51"/>
      <c r="F83" s="51"/>
      <c r="G83" s="51"/>
      <c r="H83" s="51"/>
      <c r="I83" s="51"/>
      <c r="J83" s="51"/>
      <c r="K83" s="51"/>
      <c r="L83" s="51"/>
      <c r="M83" s="51"/>
      <c r="N83" s="51"/>
      <c r="O83" s="51"/>
      <c r="P83" s="51"/>
      <c r="Q83" s="51"/>
      <c r="R83" s="51"/>
      <c r="S83" s="51"/>
      <c r="T83" s="51"/>
      <c r="U83" s="51"/>
      <c r="V83" s="51"/>
      <c r="W83" s="51"/>
      <c r="X83" s="51"/>
      <c r="Y83" s="51"/>
      <c r="Z83" s="214"/>
      <c r="AA83" s="214"/>
      <c r="AB83" s="214"/>
      <c r="AC83" s="214"/>
      <c r="AD83" s="214"/>
      <c r="AE83" s="214"/>
      <c r="AF83" s="51"/>
      <c r="AG83" s="214"/>
      <c r="AH83" s="214"/>
      <c r="AI83" s="214"/>
      <c r="AJ83" s="214"/>
      <c r="AK83" s="214"/>
      <c r="AL83" s="214"/>
    </row>
    <row r="84" spans="1:38" ht="31.5" x14ac:dyDescent="0.25">
      <c r="A84" s="257" t="s">
        <v>344</v>
      </c>
      <c r="B84" s="256" t="s">
        <v>1026</v>
      </c>
      <c r="C84" s="256" t="s">
        <v>213</v>
      </c>
      <c r="D84" s="51"/>
      <c r="E84" s="51"/>
      <c r="F84" s="51"/>
      <c r="G84" s="51"/>
      <c r="H84" s="51"/>
      <c r="I84" s="51"/>
      <c r="J84" s="51"/>
      <c r="K84" s="51"/>
      <c r="L84" s="51"/>
      <c r="M84" s="51"/>
      <c r="N84" s="51"/>
      <c r="O84" s="51"/>
      <c r="P84" s="51"/>
      <c r="Q84" s="51"/>
      <c r="R84" s="51"/>
      <c r="S84" s="51"/>
      <c r="T84" s="51"/>
      <c r="U84" s="51"/>
      <c r="V84" s="51"/>
      <c r="W84" s="51"/>
      <c r="X84" s="51"/>
      <c r="Y84" s="51"/>
      <c r="Z84" s="214"/>
      <c r="AA84" s="214"/>
      <c r="AB84" s="214"/>
      <c r="AC84" s="214"/>
      <c r="AD84" s="214"/>
      <c r="AE84" s="214"/>
      <c r="AF84" s="51"/>
      <c r="AG84" s="214"/>
      <c r="AH84" s="214"/>
      <c r="AI84" s="214"/>
      <c r="AJ84" s="214"/>
      <c r="AK84" s="214"/>
      <c r="AL84" s="214"/>
    </row>
    <row r="85" spans="1:38" ht="47.25" x14ac:dyDescent="0.25">
      <c r="A85" s="257" t="s">
        <v>345</v>
      </c>
      <c r="B85" s="256" t="s">
        <v>1025</v>
      </c>
      <c r="C85" s="256" t="s">
        <v>202</v>
      </c>
      <c r="D85" s="51"/>
      <c r="E85" s="51"/>
      <c r="F85" s="51"/>
      <c r="G85" s="51"/>
      <c r="H85" s="51"/>
      <c r="I85" s="51"/>
      <c r="J85" s="51"/>
      <c r="K85" s="51"/>
      <c r="L85" s="51"/>
      <c r="M85" s="51"/>
      <c r="N85" s="51"/>
      <c r="O85" s="51"/>
      <c r="P85" s="51"/>
      <c r="Q85" s="51"/>
      <c r="R85" s="51"/>
      <c r="S85" s="51"/>
      <c r="T85" s="51"/>
      <c r="U85" s="51"/>
      <c r="V85" s="51"/>
      <c r="W85" s="51"/>
      <c r="X85" s="51"/>
      <c r="Y85" s="51"/>
      <c r="Z85" s="214"/>
      <c r="AA85" s="214"/>
      <c r="AB85" s="214"/>
      <c r="AC85" s="214"/>
      <c r="AD85" s="214"/>
      <c r="AE85" s="214"/>
      <c r="AF85" s="51"/>
      <c r="AG85" s="214"/>
      <c r="AH85" s="214"/>
      <c r="AI85" s="214"/>
      <c r="AJ85" s="214"/>
      <c r="AK85" s="214"/>
      <c r="AL85" s="214"/>
    </row>
    <row r="86" spans="1:38" ht="31.5" x14ac:dyDescent="0.25">
      <c r="A86" s="257" t="s">
        <v>1039</v>
      </c>
      <c r="B86" s="256" t="s">
        <v>1059</v>
      </c>
      <c r="C86" s="256" t="s">
        <v>1040</v>
      </c>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row>
    <row r="87" spans="1:38" ht="31.5" x14ac:dyDescent="0.25">
      <c r="A87" s="257" t="s">
        <v>1054</v>
      </c>
      <c r="B87" s="256" t="s">
        <v>1058</v>
      </c>
      <c r="C87" s="256" t="s">
        <v>1057</v>
      </c>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row>
    <row r="88" spans="1:38" x14ac:dyDescent="0.25">
      <c r="A88" s="257" t="s">
        <v>1060</v>
      </c>
      <c r="B88" s="256" t="s">
        <v>1055</v>
      </c>
      <c r="C88" s="256" t="s">
        <v>1056</v>
      </c>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row>
  </sheetData>
  <mergeCells count="22">
    <mergeCell ref="A13:AL13"/>
    <mergeCell ref="A14:AL14"/>
    <mergeCell ref="A15:A18"/>
    <mergeCell ref="B15:B18"/>
    <mergeCell ref="C15:C18"/>
    <mergeCell ref="D15:AL15"/>
    <mergeCell ref="D16:J16"/>
    <mergeCell ref="K16:Q16"/>
    <mergeCell ref="R16:X16"/>
    <mergeCell ref="Y16:AE16"/>
    <mergeCell ref="AF16:AL16"/>
    <mergeCell ref="E17:J17"/>
    <mergeCell ref="L17:Q17"/>
    <mergeCell ref="S17:X17"/>
    <mergeCell ref="Z17:AE17"/>
    <mergeCell ref="AG17:AL17"/>
    <mergeCell ref="A12:AL12"/>
    <mergeCell ref="A4:AL4"/>
    <mergeCell ref="A5:AL5"/>
    <mergeCell ref="A7:AL7"/>
    <mergeCell ref="A8:AL8"/>
    <mergeCell ref="A10:AL1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O88"/>
  <sheetViews>
    <sheetView topLeftCell="A80" workbookViewId="0">
      <selection activeCell="F93" sqref="F93"/>
    </sheetView>
  </sheetViews>
  <sheetFormatPr defaultRowHeight="15.75" x14ac:dyDescent="0.25"/>
  <cols>
    <col min="1" max="1" width="13.28515625" style="207" customWidth="1"/>
    <col min="2" max="2" width="36" style="207" customWidth="1"/>
    <col min="3" max="3" width="15.85546875" style="207" customWidth="1"/>
    <col min="4" max="4" width="20.5703125" style="207" customWidth="1"/>
    <col min="5" max="5" width="7" style="207" customWidth="1"/>
    <col min="6" max="10" width="6.85546875" style="207" customWidth="1"/>
    <col min="11" max="11" width="20.5703125" style="207" customWidth="1"/>
    <col min="12" max="17" width="6.85546875" style="207" customWidth="1"/>
    <col min="18" max="18" width="20.5703125" style="207" customWidth="1"/>
    <col min="19" max="24" width="6.85546875" style="207" customWidth="1"/>
    <col min="25" max="25" width="20.5703125" style="207" customWidth="1"/>
    <col min="26" max="31" width="6.85546875" style="207" customWidth="1"/>
    <col min="32" max="32" width="20.5703125" style="207" customWidth="1"/>
    <col min="33" max="38" width="6.85546875" style="207" customWidth="1"/>
    <col min="39" max="39" width="4" style="207" customWidth="1"/>
    <col min="40" max="40" width="6.5703125" style="207" customWidth="1"/>
    <col min="41" max="41" width="18.42578125" style="207" customWidth="1"/>
    <col min="42" max="42" width="24.28515625" style="207" customWidth="1"/>
    <col min="43" max="43" width="14.42578125" style="207" customWidth="1"/>
    <col min="44" max="44" width="25.5703125" style="207" customWidth="1"/>
    <col min="45" max="45" width="12.42578125" style="207" customWidth="1"/>
    <col min="46" max="46" width="19.85546875" style="207" customWidth="1"/>
    <col min="47" max="48" width="4.7109375" style="207" customWidth="1"/>
    <col min="49" max="49" width="4.28515625" style="207" customWidth="1"/>
    <col min="50" max="50" width="4.42578125" style="207" customWidth="1"/>
    <col min="51" max="51" width="5.140625" style="207" customWidth="1"/>
    <col min="52" max="52" width="5.7109375" style="207" customWidth="1"/>
    <col min="53" max="53" width="6.28515625" style="207" customWidth="1"/>
    <col min="54" max="54" width="6.5703125" style="207" customWidth="1"/>
    <col min="55" max="55" width="6.28515625" style="207" customWidth="1"/>
    <col min="56" max="57" width="5.7109375" style="207" customWidth="1"/>
    <col min="58" max="58" width="14.7109375" style="207" customWidth="1"/>
    <col min="59" max="68" width="5.7109375" style="207" customWidth="1"/>
    <col min="69" max="16384" width="9.140625" style="207"/>
  </cols>
  <sheetData>
    <row r="1" spans="1:67" ht="18.75" x14ac:dyDescent="0.25">
      <c r="AL1" s="29" t="s">
        <v>523</v>
      </c>
    </row>
    <row r="2" spans="1:67" ht="18.75" x14ac:dyDescent="0.3">
      <c r="AL2" s="30" t="s">
        <v>1</v>
      </c>
    </row>
    <row r="3" spans="1:67" ht="18.75" x14ac:dyDescent="0.3">
      <c r="AL3" s="30" t="s">
        <v>524</v>
      </c>
    </row>
    <row r="4" spans="1:67" ht="18.75" x14ac:dyDescent="0.3">
      <c r="A4" s="394" t="s">
        <v>525</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row>
    <row r="5" spans="1:67" ht="18.75" x14ac:dyDescent="0.3">
      <c r="A5" s="340" t="s">
        <v>1019</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row>
    <row r="6" spans="1:67" x14ac:dyDescent="0.25">
      <c r="A6" s="213"/>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row>
    <row r="7" spans="1:67" ht="18.75" x14ac:dyDescent="0.25">
      <c r="A7" s="341" t="s">
        <v>522</v>
      </c>
      <c r="B7" s="341"/>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row>
    <row r="8" spans="1:67" x14ac:dyDescent="0.25">
      <c r="A8" s="337" t="s">
        <v>5</v>
      </c>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row>
    <row r="9" spans="1:67" x14ac:dyDescent="0.25">
      <c r="A9" s="210"/>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row>
    <row r="10" spans="1:67" x14ac:dyDescent="0.25">
      <c r="A10" s="330" t="s">
        <v>1044</v>
      </c>
      <c r="B10" s="330"/>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74"/>
      <c r="AN10" s="74"/>
      <c r="AO10" s="74"/>
      <c r="AP10" s="74"/>
      <c r="AQ10" s="74"/>
      <c r="AR10" s="74"/>
      <c r="AS10" s="74"/>
      <c r="AT10" s="74"/>
      <c r="AU10" s="74"/>
      <c r="AV10" s="74"/>
      <c r="AW10" s="74"/>
      <c r="AX10" s="74"/>
      <c r="AY10" s="74"/>
      <c r="AZ10" s="74"/>
      <c r="BA10" s="74"/>
      <c r="BB10" s="74"/>
      <c r="BC10" s="74"/>
      <c r="BD10" s="74"/>
      <c r="BE10" s="74"/>
      <c r="BF10" s="74"/>
    </row>
    <row r="11" spans="1:67" ht="18.75" x14ac:dyDescent="0.3">
      <c r="A11" s="215"/>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6"/>
      <c r="AN11" s="216"/>
      <c r="AO11" s="216"/>
      <c r="AP11" s="216"/>
      <c r="AQ11" s="216"/>
      <c r="AR11" s="216"/>
      <c r="AS11" s="216"/>
      <c r="AT11" s="216"/>
      <c r="AU11" s="216"/>
      <c r="AV11" s="216"/>
      <c r="AW11" s="216"/>
      <c r="AX11" s="216"/>
    </row>
    <row r="12" spans="1:67" ht="18.75" x14ac:dyDescent="0.25">
      <c r="A12" s="393" t="s">
        <v>1046</v>
      </c>
      <c r="B12" s="393"/>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row>
    <row r="13" spans="1:67" x14ac:dyDescent="0.25">
      <c r="A13" s="395" t="s">
        <v>6</v>
      </c>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row>
    <row r="14" spans="1:67" x14ac:dyDescent="0.2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78"/>
      <c r="AN14" s="78"/>
      <c r="AO14" s="78"/>
      <c r="AP14" s="78"/>
      <c r="AQ14" s="218"/>
      <c r="AR14" s="218"/>
      <c r="AS14" s="218"/>
      <c r="AT14" s="218"/>
      <c r="AU14" s="218"/>
      <c r="AV14" s="218"/>
      <c r="AW14" s="218"/>
      <c r="AX14" s="218"/>
      <c r="AY14" s="218"/>
      <c r="AZ14" s="218"/>
      <c r="BA14" s="218"/>
      <c r="BB14" s="218"/>
      <c r="BC14" s="218"/>
      <c r="BD14" s="218"/>
      <c r="BE14" s="218"/>
      <c r="BF14" s="218"/>
    </row>
    <row r="15" spans="1:67" x14ac:dyDescent="0.25">
      <c r="A15" s="381" t="s">
        <v>7</v>
      </c>
      <c r="B15" s="377" t="s">
        <v>8</v>
      </c>
      <c r="C15" s="377" t="s">
        <v>350</v>
      </c>
      <c r="D15" s="376" t="s">
        <v>1022</v>
      </c>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84"/>
      <c r="AN15" s="84"/>
      <c r="AO15" s="84"/>
      <c r="AP15" s="84"/>
    </row>
    <row r="16" spans="1:67" x14ac:dyDescent="0.25">
      <c r="A16" s="382"/>
      <c r="B16" s="377"/>
      <c r="C16" s="377"/>
      <c r="D16" s="376" t="s">
        <v>526</v>
      </c>
      <c r="E16" s="376"/>
      <c r="F16" s="376"/>
      <c r="G16" s="376"/>
      <c r="H16" s="376"/>
      <c r="I16" s="376"/>
      <c r="J16" s="376"/>
      <c r="K16" s="376" t="s">
        <v>527</v>
      </c>
      <c r="L16" s="376"/>
      <c r="M16" s="376"/>
      <c r="N16" s="376"/>
      <c r="O16" s="376"/>
      <c r="P16" s="376"/>
      <c r="Q16" s="376"/>
      <c r="R16" s="376" t="s">
        <v>528</v>
      </c>
      <c r="S16" s="376"/>
      <c r="T16" s="376"/>
      <c r="U16" s="376"/>
      <c r="V16" s="376"/>
      <c r="W16" s="376"/>
      <c r="X16" s="376"/>
      <c r="Y16" s="376" t="s">
        <v>529</v>
      </c>
      <c r="Z16" s="376"/>
      <c r="AA16" s="376"/>
      <c r="AB16" s="376"/>
      <c r="AC16" s="376"/>
      <c r="AD16" s="376"/>
      <c r="AE16" s="376"/>
      <c r="AF16" s="377" t="s">
        <v>530</v>
      </c>
      <c r="AG16" s="377"/>
      <c r="AH16" s="377"/>
      <c r="AI16" s="377"/>
      <c r="AJ16" s="377"/>
      <c r="AK16" s="377"/>
      <c r="AL16" s="377"/>
      <c r="AM16" s="84"/>
      <c r="AN16" s="84"/>
      <c r="AO16" s="84"/>
      <c r="AP16" s="84"/>
    </row>
    <row r="17" spans="1:39" ht="31.5" x14ac:dyDescent="0.25">
      <c r="A17" s="382"/>
      <c r="B17" s="377"/>
      <c r="C17" s="377"/>
      <c r="D17" s="211" t="s">
        <v>401</v>
      </c>
      <c r="E17" s="376" t="s">
        <v>402</v>
      </c>
      <c r="F17" s="376"/>
      <c r="G17" s="376"/>
      <c r="H17" s="376"/>
      <c r="I17" s="376"/>
      <c r="J17" s="376"/>
      <c r="K17" s="211" t="s">
        <v>401</v>
      </c>
      <c r="L17" s="377" t="s">
        <v>402</v>
      </c>
      <c r="M17" s="377"/>
      <c r="N17" s="377"/>
      <c r="O17" s="377"/>
      <c r="P17" s="377"/>
      <c r="Q17" s="377"/>
      <c r="R17" s="211" t="s">
        <v>401</v>
      </c>
      <c r="S17" s="377" t="s">
        <v>402</v>
      </c>
      <c r="T17" s="377"/>
      <c r="U17" s="377"/>
      <c r="V17" s="377"/>
      <c r="W17" s="377"/>
      <c r="X17" s="377"/>
      <c r="Y17" s="211" t="s">
        <v>401</v>
      </c>
      <c r="Z17" s="377" t="s">
        <v>402</v>
      </c>
      <c r="AA17" s="377"/>
      <c r="AB17" s="377"/>
      <c r="AC17" s="377"/>
      <c r="AD17" s="377"/>
      <c r="AE17" s="377"/>
      <c r="AF17" s="211" t="s">
        <v>401</v>
      </c>
      <c r="AG17" s="377" t="s">
        <v>402</v>
      </c>
      <c r="AH17" s="377"/>
      <c r="AI17" s="377"/>
      <c r="AJ17" s="377"/>
      <c r="AK17" s="377"/>
      <c r="AL17" s="377"/>
    </row>
    <row r="18" spans="1:39" ht="108" x14ac:dyDescent="0.25">
      <c r="A18" s="383"/>
      <c r="B18" s="377"/>
      <c r="C18" s="377"/>
      <c r="D18" s="209" t="s">
        <v>403</v>
      </c>
      <c r="E18" s="209" t="s">
        <v>403</v>
      </c>
      <c r="F18" s="67" t="s">
        <v>404</v>
      </c>
      <c r="G18" s="67" t="s">
        <v>405</v>
      </c>
      <c r="H18" s="67" t="s">
        <v>406</v>
      </c>
      <c r="I18" s="67" t="s">
        <v>407</v>
      </c>
      <c r="J18" s="67" t="s">
        <v>408</v>
      </c>
      <c r="K18" s="209" t="s">
        <v>403</v>
      </c>
      <c r="L18" s="209" t="s">
        <v>403</v>
      </c>
      <c r="M18" s="67" t="s">
        <v>404</v>
      </c>
      <c r="N18" s="67" t="s">
        <v>405</v>
      </c>
      <c r="O18" s="67" t="s">
        <v>406</v>
      </c>
      <c r="P18" s="67" t="s">
        <v>407</v>
      </c>
      <c r="Q18" s="67" t="s">
        <v>408</v>
      </c>
      <c r="R18" s="209" t="s">
        <v>403</v>
      </c>
      <c r="S18" s="209" t="s">
        <v>403</v>
      </c>
      <c r="T18" s="67" t="s">
        <v>404</v>
      </c>
      <c r="U18" s="67" t="s">
        <v>405</v>
      </c>
      <c r="V18" s="67" t="s">
        <v>406</v>
      </c>
      <c r="W18" s="67" t="s">
        <v>407</v>
      </c>
      <c r="X18" s="67" t="s">
        <v>408</v>
      </c>
      <c r="Y18" s="209" t="s">
        <v>403</v>
      </c>
      <c r="Z18" s="209" t="s">
        <v>403</v>
      </c>
      <c r="AA18" s="67" t="s">
        <v>404</v>
      </c>
      <c r="AB18" s="67" t="s">
        <v>405</v>
      </c>
      <c r="AC18" s="67" t="s">
        <v>406</v>
      </c>
      <c r="AD18" s="67" t="s">
        <v>407</v>
      </c>
      <c r="AE18" s="67" t="s">
        <v>408</v>
      </c>
      <c r="AF18" s="209" t="s">
        <v>403</v>
      </c>
      <c r="AG18" s="209" t="s">
        <v>403</v>
      </c>
      <c r="AH18" s="67" t="s">
        <v>404</v>
      </c>
      <c r="AI18" s="67" t="s">
        <v>405</v>
      </c>
      <c r="AJ18" s="67" t="s">
        <v>406</v>
      </c>
      <c r="AK18" s="67" t="s">
        <v>407</v>
      </c>
      <c r="AL18" s="67" t="s">
        <v>408</v>
      </c>
    </row>
    <row r="19" spans="1:39" x14ac:dyDescent="0.25">
      <c r="A19" s="212">
        <v>1</v>
      </c>
      <c r="B19" s="212">
        <v>2</v>
      </c>
      <c r="C19" s="212">
        <v>3</v>
      </c>
      <c r="D19" s="68" t="s">
        <v>531</v>
      </c>
      <c r="E19" s="68" t="s">
        <v>532</v>
      </c>
      <c r="F19" s="68" t="s">
        <v>533</v>
      </c>
      <c r="G19" s="68" t="s">
        <v>534</v>
      </c>
      <c r="H19" s="68" t="s">
        <v>535</v>
      </c>
      <c r="I19" s="68" t="s">
        <v>536</v>
      </c>
      <c r="J19" s="68" t="s">
        <v>537</v>
      </c>
      <c r="K19" s="68" t="s">
        <v>538</v>
      </c>
      <c r="L19" s="68" t="s">
        <v>539</v>
      </c>
      <c r="M19" s="68" t="s">
        <v>540</v>
      </c>
      <c r="N19" s="68" t="s">
        <v>541</v>
      </c>
      <c r="O19" s="68" t="s">
        <v>542</v>
      </c>
      <c r="P19" s="68" t="s">
        <v>543</v>
      </c>
      <c r="Q19" s="68" t="s">
        <v>544</v>
      </c>
      <c r="R19" s="68" t="s">
        <v>545</v>
      </c>
      <c r="S19" s="68" t="s">
        <v>546</v>
      </c>
      <c r="T19" s="68" t="s">
        <v>547</v>
      </c>
      <c r="U19" s="68" t="s">
        <v>548</v>
      </c>
      <c r="V19" s="68" t="s">
        <v>549</v>
      </c>
      <c r="W19" s="68" t="s">
        <v>550</v>
      </c>
      <c r="X19" s="68" t="s">
        <v>551</v>
      </c>
      <c r="Y19" s="68" t="s">
        <v>552</v>
      </c>
      <c r="Z19" s="68" t="s">
        <v>553</v>
      </c>
      <c r="AA19" s="68" t="s">
        <v>554</v>
      </c>
      <c r="AB19" s="68" t="s">
        <v>555</v>
      </c>
      <c r="AC19" s="68" t="s">
        <v>556</v>
      </c>
      <c r="AD19" s="68" t="s">
        <v>557</v>
      </c>
      <c r="AE19" s="68" t="s">
        <v>558</v>
      </c>
      <c r="AF19" s="68" t="s">
        <v>559</v>
      </c>
      <c r="AG19" s="68" t="s">
        <v>215</v>
      </c>
      <c r="AH19" s="68" t="s">
        <v>560</v>
      </c>
      <c r="AI19" s="68" t="s">
        <v>561</v>
      </c>
      <c r="AJ19" s="68" t="s">
        <v>521</v>
      </c>
      <c r="AK19" s="68" t="s">
        <v>562</v>
      </c>
      <c r="AL19" s="68" t="s">
        <v>563</v>
      </c>
    </row>
    <row r="20" spans="1:39" s="224" customFormat="1" ht="31.5" x14ac:dyDescent="0.25">
      <c r="A20" s="13" t="s">
        <v>92</v>
      </c>
      <c r="B20" s="14" t="s">
        <v>93</v>
      </c>
      <c r="C20" s="39" t="s">
        <v>94</v>
      </c>
      <c r="D20" s="235" t="s">
        <v>95</v>
      </c>
      <c r="E20" s="235" t="s">
        <v>95</v>
      </c>
      <c r="F20" s="235" t="s">
        <v>95</v>
      </c>
      <c r="G20" s="235" t="s">
        <v>95</v>
      </c>
      <c r="H20" s="235" t="s">
        <v>95</v>
      </c>
      <c r="I20" s="235" t="s">
        <v>95</v>
      </c>
      <c r="J20" s="235" t="s">
        <v>95</v>
      </c>
      <c r="K20" s="235" t="s">
        <v>95</v>
      </c>
      <c r="L20" s="235" t="s">
        <v>95</v>
      </c>
      <c r="M20" s="235" t="s">
        <v>95</v>
      </c>
      <c r="N20" s="235" t="s">
        <v>95</v>
      </c>
      <c r="O20" s="235" t="s">
        <v>95</v>
      </c>
      <c r="P20" s="235" t="s">
        <v>95</v>
      </c>
      <c r="Q20" s="235" t="s">
        <v>95</v>
      </c>
      <c r="R20" s="235" t="s">
        <v>95</v>
      </c>
      <c r="S20" s="235" t="s">
        <v>95</v>
      </c>
      <c r="T20" s="235" t="s">
        <v>95</v>
      </c>
      <c r="U20" s="235" t="s">
        <v>95</v>
      </c>
      <c r="V20" s="235" t="s">
        <v>95</v>
      </c>
      <c r="W20" s="235" t="s">
        <v>95</v>
      </c>
      <c r="X20" s="235" t="s">
        <v>95</v>
      </c>
      <c r="Y20" s="228"/>
      <c r="Z20" s="231">
        <f>Z22+Z21+Z26</f>
        <v>0.98499999999999999</v>
      </c>
      <c r="AA20" s="231"/>
      <c r="AB20" s="231"/>
      <c r="AC20" s="231"/>
      <c r="AD20" s="231"/>
      <c r="AE20" s="231">
        <f t="shared" ref="AE20" si="0">AE22+AE21+AE26</f>
        <v>3</v>
      </c>
      <c r="AF20" s="228"/>
      <c r="AG20" s="231">
        <f>AG22+AG21+AG26</f>
        <v>0.98499999999999999</v>
      </c>
      <c r="AH20" s="231"/>
      <c r="AI20" s="231"/>
      <c r="AJ20" s="231"/>
      <c r="AK20" s="231"/>
      <c r="AL20" s="231">
        <f t="shared" ref="AL20" si="1">AL22+AL21+AL26</f>
        <v>3</v>
      </c>
    </row>
    <row r="21" spans="1:39" ht="31.5" x14ac:dyDescent="0.25">
      <c r="A21" s="54" t="s">
        <v>96</v>
      </c>
      <c r="B21" s="240" t="s">
        <v>97</v>
      </c>
      <c r="C21" s="55" t="s">
        <v>94</v>
      </c>
      <c r="D21" s="51" t="s">
        <v>95</v>
      </c>
      <c r="E21" s="51" t="s">
        <v>95</v>
      </c>
      <c r="F21" s="51" t="s">
        <v>95</v>
      </c>
      <c r="G21" s="51" t="s">
        <v>95</v>
      </c>
      <c r="H21" s="51" t="s">
        <v>95</v>
      </c>
      <c r="I21" s="51" t="s">
        <v>95</v>
      </c>
      <c r="J21" s="51" t="s">
        <v>95</v>
      </c>
      <c r="K21" s="51" t="s">
        <v>95</v>
      </c>
      <c r="L21" s="51" t="s">
        <v>95</v>
      </c>
      <c r="M21" s="51" t="s">
        <v>95</v>
      </c>
      <c r="N21" s="51" t="s">
        <v>95</v>
      </c>
      <c r="O21" s="51" t="s">
        <v>95</v>
      </c>
      <c r="P21" s="51" t="s">
        <v>95</v>
      </c>
      <c r="Q21" s="51" t="s">
        <v>95</v>
      </c>
      <c r="R21" s="51" t="s">
        <v>95</v>
      </c>
      <c r="S21" s="51" t="s">
        <v>95</v>
      </c>
      <c r="T21" s="51" t="s">
        <v>95</v>
      </c>
      <c r="U21" s="51" t="s">
        <v>95</v>
      </c>
      <c r="V21" s="51" t="s">
        <v>95</v>
      </c>
      <c r="W21" s="51" t="s">
        <v>95</v>
      </c>
      <c r="X21" s="51" t="s">
        <v>95</v>
      </c>
      <c r="Y21" s="204">
        <f t="shared" ref="Y21" si="2">Y28</f>
        <v>0</v>
      </c>
      <c r="Z21" s="204"/>
      <c r="AA21" s="204"/>
      <c r="AB21" s="204"/>
      <c r="AC21" s="204"/>
      <c r="AD21" s="204"/>
      <c r="AE21" s="204"/>
      <c r="AF21" s="204"/>
      <c r="AG21" s="204"/>
      <c r="AH21" s="204"/>
      <c r="AI21" s="204"/>
      <c r="AJ21" s="204"/>
      <c r="AK21" s="204"/>
      <c r="AL21" s="204"/>
    </row>
    <row r="22" spans="1:39" ht="47.25" x14ac:dyDescent="0.25">
      <c r="A22" s="54" t="s">
        <v>98</v>
      </c>
      <c r="B22" s="240" t="s">
        <v>99</v>
      </c>
      <c r="C22" s="55" t="s">
        <v>94</v>
      </c>
      <c r="D22" s="51" t="s">
        <v>95</v>
      </c>
      <c r="E22" s="51" t="s">
        <v>95</v>
      </c>
      <c r="F22" s="51" t="s">
        <v>95</v>
      </c>
      <c r="G22" s="51" t="s">
        <v>95</v>
      </c>
      <c r="H22" s="51" t="s">
        <v>95</v>
      </c>
      <c r="I22" s="51" t="s">
        <v>95</v>
      </c>
      <c r="J22" s="51" t="s">
        <v>95</v>
      </c>
      <c r="K22" s="51" t="s">
        <v>95</v>
      </c>
      <c r="L22" s="51" t="s">
        <v>95</v>
      </c>
      <c r="M22" s="51" t="s">
        <v>95</v>
      </c>
      <c r="N22" s="51" t="s">
        <v>95</v>
      </c>
      <c r="O22" s="51" t="s">
        <v>95</v>
      </c>
      <c r="P22" s="51" t="s">
        <v>95</v>
      </c>
      <c r="Q22" s="51" t="s">
        <v>95</v>
      </c>
      <c r="R22" s="51" t="s">
        <v>95</v>
      </c>
      <c r="S22" s="51" t="s">
        <v>95</v>
      </c>
      <c r="T22" s="51" t="s">
        <v>95</v>
      </c>
      <c r="U22" s="51" t="s">
        <v>95</v>
      </c>
      <c r="V22" s="51" t="s">
        <v>95</v>
      </c>
      <c r="W22" s="51" t="s">
        <v>95</v>
      </c>
      <c r="X22" s="51" t="s">
        <v>95</v>
      </c>
      <c r="Y22" s="204" t="str">
        <f t="shared" ref="Y22:AF22" si="3">Y48</f>
        <v>-</v>
      </c>
      <c r="Z22" s="204">
        <f>Z55</f>
        <v>0.98499999999999999</v>
      </c>
      <c r="AA22" s="204"/>
      <c r="AB22" s="204"/>
      <c r="AC22" s="204"/>
      <c r="AD22" s="204"/>
      <c r="AE22" s="204">
        <f t="shared" ref="AE22" si="4">AE55</f>
        <v>3</v>
      </c>
      <c r="AF22" s="204" t="str">
        <f t="shared" si="3"/>
        <v>-</v>
      </c>
      <c r="AG22" s="204">
        <f>AG55</f>
        <v>0.98499999999999999</v>
      </c>
      <c r="AH22" s="204"/>
      <c r="AI22" s="204"/>
      <c r="AJ22" s="204"/>
      <c r="AK22" s="204"/>
      <c r="AL22" s="204">
        <f t="shared" ref="AL22" si="5">AL55</f>
        <v>3</v>
      </c>
    </row>
    <row r="23" spans="1:39" ht="78.75" x14ac:dyDescent="0.25">
      <c r="A23" s="54" t="s">
        <v>100</v>
      </c>
      <c r="B23" s="19" t="s">
        <v>101</v>
      </c>
      <c r="C23" s="55" t="s">
        <v>94</v>
      </c>
      <c r="D23" s="51" t="s">
        <v>95</v>
      </c>
      <c r="E23" s="51" t="s">
        <v>95</v>
      </c>
      <c r="F23" s="51" t="s">
        <v>95</v>
      </c>
      <c r="G23" s="51" t="s">
        <v>95</v>
      </c>
      <c r="H23" s="51" t="s">
        <v>95</v>
      </c>
      <c r="I23" s="51" t="s">
        <v>95</v>
      </c>
      <c r="J23" s="51" t="s">
        <v>95</v>
      </c>
      <c r="K23" s="51" t="s">
        <v>95</v>
      </c>
      <c r="L23" s="51" t="s">
        <v>95</v>
      </c>
      <c r="M23" s="51" t="s">
        <v>95</v>
      </c>
      <c r="N23" s="51" t="s">
        <v>95</v>
      </c>
      <c r="O23" s="51" t="s">
        <v>95</v>
      </c>
      <c r="P23" s="51" t="s">
        <v>95</v>
      </c>
      <c r="Q23" s="51" t="s">
        <v>95</v>
      </c>
      <c r="R23" s="51" t="s">
        <v>95</v>
      </c>
      <c r="S23" s="51" t="s">
        <v>95</v>
      </c>
      <c r="T23" s="51" t="s">
        <v>95</v>
      </c>
      <c r="U23" s="51" t="s">
        <v>95</v>
      </c>
      <c r="V23" s="51" t="s">
        <v>95</v>
      </c>
      <c r="W23" s="51" t="s">
        <v>95</v>
      </c>
      <c r="X23" s="51" t="s">
        <v>95</v>
      </c>
      <c r="Y23" s="204" t="s">
        <v>95</v>
      </c>
      <c r="Z23" s="204" t="s">
        <v>95</v>
      </c>
      <c r="AA23" s="204" t="s">
        <v>95</v>
      </c>
      <c r="AB23" s="204" t="s">
        <v>95</v>
      </c>
      <c r="AC23" s="204" t="s">
        <v>95</v>
      </c>
      <c r="AD23" s="204" t="s">
        <v>95</v>
      </c>
      <c r="AE23" s="204" t="s">
        <v>95</v>
      </c>
      <c r="AF23" s="204" t="s">
        <v>95</v>
      </c>
      <c r="AG23" s="204" t="s">
        <v>95</v>
      </c>
      <c r="AH23" s="204" t="s">
        <v>95</v>
      </c>
      <c r="AI23" s="204" t="s">
        <v>95</v>
      </c>
      <c r="AJ23" s="204" t="s">
        <v>95</v>
      </c>
      <c r="AK23" s="204" t="s">
        <v>95</v>
      </c>
      <c r="AL23" s="204" t="s">
        <v>95</v>
      </c>
    </row>
    <row r="24" spans="1:39" ht="47.25" x14ac:dyDescent="0.25">
      <c r="A24" s="54" t="s">
        <v>102</v>
      </c>
      <c r="B24" s="240" t="s">
        <v>103</v>
      </c>
      <c r="C24" s="55" t="s">
        <v>94</v>
      </c>
      <c r="D24" s="51" t="s">
        <v>95</v>
      </c>
      <c r="E24" s="51" t="s">
        <v>95</v>
      </c>
      <c r="F24" s="51" t="s">
        <v>95</v>
      </c>
      <c r="G24" s="51" t="s">
        <v>95</v>
      </c>
      <c r="H24" s="51" t="s">
        <v>95</v>
      </c>
      <c r="I24" s="51" t="s">
        <v>95</v>
      </c>
      <c r="J24" s="51" t="s">
        <v>95</v>
      </c>
      <c r="K24" s="51" t="s">
        <v>95</v>
      </c>
      <c r="L24" s="51" t="s">
        <v>95</v>
      </c>
      <c r="M24" s="51" t="s">
        <v>95</v>
      </c>
      <c r="N24" s="51" t="s">
        <v>95</v>
      </c>
      <c r="O24" s="51" t="s">
        <v>95</v>
      </c>
      <c r="P24" s="51" t="s">
        <v>95</v>
      </c>
      <c r="Q24" s="51" t="s">
        <v>95</v>
      </c>
      <c r="R24" s="51" t="s">
        <v>95</v>
      </c>
      <c r="S24" s="51" t="s">
        <v>95</v>
      </c>
      <c r="T24" s="51" t="s">
        <v>95</v>
      </c>
      <c r="U24" s="51" t="s">
        <v>95</v>
      </c>
      <c r="V24" s="51" t="s">
        <v>95</v>
      </c>
      <c r="W24" s="51" t="s">
        <v>95</v>
      </c>
      <c r="X24" s="51" t="s">
        <v>95</v>
      </c>
      <c r="Y24" s="204" t="s">
        <v>95</v>
      </c>
      <c r="Z24" s="204" t="s">
        <v>95</v>
      </c>
      <c r="AA24" s="204" t="s">
        <v>95</v>
      </c>
      <c r="AB24" s="204" t="s">
        <v>95</v>
      </c>
      <c r="AC24" s="204" t="s">
        <v>95</v>
      </c>
      <c r="AD24" s="204" t="s">
        <v>95</v>
      </c>
      <c r="AE24" s="204" t="s">
        <v>95</v>
      </c>
      <c r="AF24" s="204" t="s">
        <v>95</v>
      </c>
      <c r="AG24" s="204" t="s">
        <v>95</v>
      </c>
      <c r="AH24" s="204" t="s">
        <v>95</v>
      </c>
      <c r="AI24" s="204" t="s">
        <v>95</v>
      </c>
      <c r="AJ24" s="204" t="s">
        <v>95</v>
      </c>
      <c r="AK24" s="204" t="s">
        <v>95</v>
      </c>
      <c r="AL24" s="204" t="s">
        <v>95</v>
      </c>
    </row>
    <row r="25" spans="1:39" ht="47.25" x14ac:dyDescent="0.25">
      <c r="A25" s="54" t="s">
        <v>104</v>
      </c>
      <c r="B25" s="240" t="s">
        <v>105</v>
      </c>
      <c r="C25" s="55" t="s">
        <v>94</v>
      </c>
      <c r="D25" s="51" t="s">
        <v>95</v>
      </c>
      <c r="E25" s="51" t="s">
        <v>95</v>
      </c>
      <c r="F25" s="51" t="s">
        <v>95</v>
      </c>
      <c r="G25" s="51" t="s">
        <v>95</v>
      </c>
      <c r="H25" s="51" t="s">
        <v>95</v>
      </c>
      <c r="I25" s="51" t="s">
        <v>95</v>
      </c>
      <c r="J25" s="51" t="s">
        <v>95</v>
      </c>
      <c r="K25" s="51" t="s">
        <v>95</v>
      </c>
      <c r="L25" s="51" t="s">
        <v>95</v>
      </c>
      <c r="M25" s="51" t="s">
        <v>95</v>
      </c>
      <c r="N25" s="51" t="s">
        <v>95</v>
      </c>
      <c r="O25" s="51" t="s">
        <v>95</v>
      </c>
      <c r="P25" s="51" t="s">
        <v>95</v>
      </c>
      <c r="Q25" s="51" t="s">
        <v>95</v>
      </c>
      <c r="R25" s="51" t="s">
        <v>95</v>
      </c>
      <c r="S25" s="51" t="s">
        <v>95</v>
      </c>
      <c r="T25" s="51" t="s">
        <v>95</v>
      </c>
      <c r="U25" s="51" t="s">
        <v>95</v>
      </c>
      <c r="V25" s="51" t="s">
        <v>95</v>
      </c>
      <c r="W25" s="51" t="s">
        <v>95</v>
      </c>
      <c r="X25" s="51" t="s">
        <v>95</v>
      </c>
      <c r="Y25" s="204" t="s">
        <v>95</v>
      </c>
      <c r="Z25" s="204" t="s">
        <v>95</v>
      </c>
      <c r="AA25" s="204" t="s">
        <v>95</v>
      </c>
      <c r="AB25" s="204" t="s">
        <v>95</v>
      </c>
      <c r="AC25" s="204" t="s">
        <v>95</v>
      </c>
      <c r="AD25" s="204" t="s">
        <v>95</v>
      </c>
      <c r="AE25" s="204" t="s">
        <v>95</v>
      </c>
      <c r="AF25" s="204" t="s">
        <v>95</v>
      </c>
      <c r="AG25" s="204" t="s">
        <v>95</v>
      </c>
      <c r="AH25" s="204" t="s">
        <v>95</v>
      </c>
      <c r="AI25" s="204" t="s">
        <v>95</v>
      </c>
      <c r="AJ25" s="204" t="s">
        <v>95</v>
      </c>
      <c r="AK25" s="204" t="s">
        <v>95</v>
      </c>
      <c r="AL25" s="204" t="s">
        <v>95</v>
      </c>
    </row>
    <row r="26" spans="1:39" ht="31.5" x14ac:dyDescent="0.25">
      <c r="A26" s="54" t="s">
        <v>106</v>
      </c>
      <c r="B26" s="240" t="s">
        <v>107</v>
      </c>
      <c r="C26" s="55" t="s">
        <v>94</v>
      </c>
      <c r="D26" s="51" t="s">
        <v>95</v>
      </c>
      <c r="E26" s="51" t="s">
        <v>95</v>
      </c>
      <c r="F26" s="51" t="s">
        <v>95</v>
      </c>
      <c r="G26" s="51" t="s">
        <v>95</v>
      </c>
      <c r="H26" s="51" t="s">
        <v>95</v>
      </c>
      <c r="I26" s="51" t="s">
        <v>95</v>
      </c>
      <c r="J26" s="51" t="s">
        <v>95</v>
      </c>
      <c r="K26" s="51" t="s">
        <v>95</v>
      </c>
      <c r="L26" s="51" t="s">
        <v>95</v>
      </c>
      <c r="M26" s="51" t="s">
        <v>95</v>
      </c>
      <c r="N26" s="51" t="s">
        <v>95</v>
      </c>
      <c r="O26" s="51" t="s">
        <v>95</v>
      </c>
      <c r="P26" s="51" t="s">
        <v>95</v>
      </c>
      <c r="Q26" s="51" t="s">
        <v>95</v>
      </c>
      <c r="R26" s="51" t="s">
        <v>95</v>
      </c>
      <c r="S26" s="51" t="s">
        <v>95</v>
      </c>
      <c r="T26" s="51" t="s">
        <v>95</v>
      </c>
      <c r="U26" s="51" t="s">
        <v>95</v>
      </c>
      <c r="V26" s="51" t="s">
        <v>95</v>
      </c>
      <c r="W26" s="51" t="s">
        <v>95</v>
      </c>
      <c r="X26" s="51" t="s">
        <v>95</v>
      </c>
      <c r="Y26" s="204" t="str">
        <f t="shared" ref="Y26" si="6">Y75</f>
        <v>-</v>
      </c>
      <c r="Z26" s="204">
        <f t="shared" ref="Z26:AE26" si="7">Z79</f>
        <v>0</v>
      </c>
      <c r="AA26" s="204">
        <f t="shared" si="7"/>
        <v>0</v>
      </c>
      <c r="AB26" s="204">
        <f t="shared" si="7"/>
        <v>0</v>
      </c>
      <c r="AC26" s="204">
        <f t="shared" si="7"/>
        <v>0</v>
      </c>
      <c r="AD26" s="204">
        <f t="shared" si="7"/>
        <v>0</v>
      </c>
      <c r="AE26" s="204">
        <f t="shared" si="7"/>
        <v>0</v>
      </c>
      <c r="AF26" s="204"/>
      <c r="AG26" s="204">
        <f t="shared" ref="AG26:AL26" si="8">AG79</f>
        <v>0</v>
      </c>
      <c r="AH26" s="204">
        <f t="shared" si="8"/>
        <v>0</v>
      </c>
      <c r="AI26" s="204">
        <f t="shared" si="8"/>
        <v>0</v>
      </c>
      <c r="AJ26" s="204">
        <f t="shared" si="8"/>
        <v>0</v>
      </c>
      <c r="AK26" s="204">
        <f t="shared" si="8"/>
        <v>0</v>
      </c>
      <c r="AL26" s="204">
        <f t="shared" si="8"/>
        <v>0</v>
      </c>
    </row>
    <row r="27" spans="1:39" s="224" customFormat="1" x14ac:dyDescent="0.25">
      <c r="A27" s="13" t="s">
        <v>108</v>
      </c>
      <c r="B27" s="14" t="s">
        <v>109</v>
      </c>
      <c r="C27" s="55" t="s">
        <v>94</v>
      </c>
      <c r="D27" s="235" t="s">
        <v>95</v>
      </c>
      <c r="E27" s="235" t="s">
        <v>95</v>
      </c>
      <c r="F27" s="235" t="s">
        <v>95</v>
      </c>
      <c r="G27" s="235" t="s">
        <v>95</v>
      </c>
      <c r="H27" s="235" t="s">
        <v>95</v>
      </c>
      <c r="I27" s="235" t="s">
        <v>95</v>
      </c>
      <c r="J27" s="235" t="s">
        <v>95</v>
      </c>
      <c r="K27" s="235" t="s">
        <v>95</v>
      </c>
      <c r="L27" s="235" t="s">
        <v>95</v>
      </c>
      <c r="M27" s="235" t="s">
        <v>95</v>
      </c>
      <c r="N27" s="235" t="s">
        <v>95</v>
      </c>
      <c r="O27" s="235" t="s">
        <v>95</v>
      </c>
      <c r="P27" s="235" t="s">
        <v>95</v>
      </c>
      <c r="Q27" s="235" t="s">
        <v>95</v>
      </c>
      <c r="R27" s="235" t="s">
        <v>95</v>
      </c>
      <c r="S27" s="235" t="s">
        <v>95</v>
      </c>
      <c r="T27" s="235" t="s">
        <v>95</v>
      </c>
      <c r="U27" s="235" t="s">
        <v>95</v>
      </c>
      <c r="V27" s="235" t="s">
        <v>95</v>
      </c>
      <c r="W27" s="235" t="s">
        <v>95</v>
      </c>
      <c r="X27" s="235" t="s">
        <v>95</v>
      </c>
      <c r="Y27" s="228" t="s">
        <v>95</v>
      </c>
      <c r="Z27" s="231">
        <f>Z55+Z79</f>
        <v>0.98499999999999999</v>
      </c>
      <c r="AA27" s="231"/>
      <c r="AB27" s="231"/>
      <c r="AC27" s="231"/>
      <c r="AD27" s="231"/>
      <c r="AE27" s="231">
        <f>AE55+AE79</f>
        <v>3</v>
      </c>
      <c r="AF27" s="228" t="s">
        <v>95</v>
      </c>
      <c r="AG27" s="231">
        <f>AG55+AG79</f>
        <v>0.98499999999999999</v>
      </c>
      <c r="AH27" s="231"/>
      <c r="AI27" s="231"/>
      <c r="AJ27" s="231"/>
      <c r="AK27" s="231"/>
      <c r="AL27" s="231">
        <f>AL55+AL79</f>
        <v>3</v>
      </c>
    </row>
    <row r="28" spans="1:39" s="224" customFormat="1" ht="47.25" x14ac:dyDescent="0.25">
      <c r="A28" s="13" t="s">
        <v>110</v>
      </c>
      <c r="B28" s="14" t="s">
        <v>111</v>
      </c>
      <c r="C28" s="39" t="s">
        <v>94</v>
      </c>
      <c r="D28" s="235" t="s">
        <v>95</v>
      </c>
      <c r="E28" s="235" t="s">
        <v>95</v>
      </c>
      <c r="F28" s="235" t="s">
        <v>95</v>
      </c>
      <c r="G28" s="235" t="s">
        <v>95</v>
      </c>
      <c r="H28" s="235" t="s">
        <v>95</v>
      </c>
      <c r="I28" s="235" t="s">
        <v>95</v>
      </c>
      <c r="J28" s="235" t="s">
        <v>95</v>
      </c>
      <c r="K28" s="235" t="s">
        <v>95</v>
      </c>
      <c r="L28" s="235" t="s">
        <v>95</v>
      </c>
      <c r="M28" s="235" t="s">
        <v>95</v>
      </c>
      <c r="N28" s="235" t="s">
        <v>95</v>
      </c>
      <c r="O28" s="235" t="s">
        <v>95</v>
      </c>
      <c r="P28" s="235" t="s">
        <v>95</v>
      </c>
      <c r="Q28" s="235" t="s">
        <v>95</v>
      </c>
      <c r="R28" s="235" t="s">
        <v>95</v>
      </c>
      <c r="S28" s="235" t="s">
        <v>95</v>
      </c>
      <c r="T28" s="235" t="s">
        <v>95</v>
      </c>
      <c r="U28" s="235" t="s">
        <v>95</v>
      </c>
      <c r="V28" s="235" t="s">
        <v>95</v>
      </c>
      <c r="W28" s="235" t="s">
        <v>95</v>
      </c>
      <c r="X28" s="235" t="s">
        <v>95</v>
      </c>
      <c r="Y28" s="228"/>
      <c r="Z28" s="228"/>
      <c r="AA28" s="228"/>
      <c r="AB28" s="228"/>
      <c r="AC28" s="228"/>
      <c r="AD28" s="228"/>
      <c r="AE28" s="228"/>
      <c r="AF28" s="228"/>
      <c r="AG28" s="228"/>
      <c r="AH28" s="228"/>
      <c r="AI28" s="228"/>
      <c r="AJ28" s="228"/>
      <c r="AK28" s="228"/>
      <c r="AL28" s="228"/>
    </row>
    <row r="29" spans="1:39" ht="47.25" x14ac:dyDescent="0.25">
      <c r="A29" s="54" t="s">
        <v>112</v>
      </c>
      <c r="B29" s="240" t="s">
        <v>113</v>
      </c>
      <c r="C29" s="55" t="s">
        <v>94</v>
      </c>
      <c r="D29" s="51" t="s">
        <v>95</v>
      </c>
      <c r="E29" s="51" t="s">
        <v>95</v>
      </c>
      <c r="F29" s="51" t="s">
        <v>95</v>
      </c>
      <c r="G29" s="51" t="s">
        <v>95</v>
      </c>
      <c r="H29" s="51" t="s">
        <v>95</v>
      </c>
      <c r="I29" s="51" t="s">
        <v>95</v>
      </c>
      <c r="J29" s="51" t="s">
        <v>95</v>
      </c>
      <c r="K29" s="51" t="s">
        <v>95</v>
      </c>
      <c r="L29" s="51" t="s">
        <v>95</v>
      </c>
      <c r="M29" s="51" t="s">
        <v>95</v>
      </c>
      <c r="N29" s="51" t="s">
        <v>95</v>
      </c>
      <c r="O29" s="51" t="s">
        <v>95</v>
      </c>
      <c r="P29" s="51" t="s">
        <v>95</v>
      </c>
      <c r="Q29" s="51" t="s">
        <v>95</v>
      </c>
      <c r="R29" s="51" t="s">
        <v>95</v>
      </c>
      <c r="S29" s="51" t="s">
        <v>95</v>
      </c>
      <c r="T29" s="51" t="s">
        <v>95</v>
      </c>
      <c r="U29" s="51" t="s">
        <v>95</v>
      </c>
      <c r="V29" s="51" t="s">
        <v>95</v>
      </c>
      <c r="W29" s="51" t="s">
        <v>95</v>
      </c>
      <c r="X29" s="51" t="s">
        <v>95</v>
      </c>
      <c r="Y29" s="204"/>
      <c r="Z29" s="204"/>
      <c r="AA29" s="204"/>
      <c r="AB29" s="204"/>
      <c r="AC29" s="204"/>
      <c r="AD29" s="204"/>
      <c r="AE29" s="204"/>
      <c r="AF29" s="204"/>
      <c r="AG29" s="204"/>
      <c r="AH29" s="204"/>
      <c r="AI29" s="204"/>
      <c r="AJ29" s="204"/>
      <c r="AK29" s="204"/>
      <c r="AL29" s="204"/>
      <c r="AM29" s="51"/>
    </row>
    <row r="30" spans="1:39" ht="78.75" x14ac:dyDescent="0.25">
      <c r="A30" s="54" t="s">
        <v>114</v>
      </c>
      <c r="B30" s="240" t="s">
        <v>115</v>
      </c>
      <c r="C30" s="55" t="s">
        <v>94</v>
      </c>
      <c r="D30" s="51" t="s">
        <v>95</v>
      </c>
      <c r="E30" s="51" t="s">
        <v>95</v>
      </c>
      <c r="F30" s="51" t="s">
        <v>95</v>
      </c>
      <c r="G30" s="51" t="s">
        <v>95</v>
      </c>
      <c r="H30" s="51" t="s">
        <v>95</v>
      </c>
      <c r="I30" s="51" t="s">
        <v>95</v>
      </c>
      <c r="J30" s="51" t="s">
        <v>95</v>
      </c>
      <c r="K30" s="51" t="s">
        <v>95</v>
      </c>
      <c r="L30" s="51" t="s">
        <v>95</v>
      </c>
      <c r="M30" s="51" t="s">
        <v>95</v>
      </c>
      <c r="N30" s="51" t="s">
        <v>95</v>
      </c>
      <c r="O30" s="51" t="s">
        <v>95</v>
      </c>
      <c r="P30" s="51" t="s">
        <v>95</v>
      </c>
      <c r="Q30" s="51" t="s">
        <v>95</v>
      </c>
      <c r="R30" s="51" t="s">
        <v>95</v>
      </c>
      <c r="S30" s="51" t="s">
        <v>95</v>
      </c>
      <c r="T30" s="51" t="s">
        <v>95</v>
      </c>
      <c r="U30" s="51" t="s">
        <v>95</v>
      </c>
      <c r="V30" s="51" t="s">
        <v>95</v>
      </c>
      <c r="W30" s="51" t="s">
        <v>95</v>
      </c>
      <c r="X30" s="51" t="s">
        <v>95</v>
      </c>
      <c r="Y30" s="204" t="s">
        <v>95</v>
      </c>
      <c r="Z30" s="204" t="s">
        <v>95</v>
      </c>
      <c r="AA30" s="204" t="s">
        <v>95</v>
      </c>
      <c r="AB30" s="204" t="s">
        <v>95</v>
      </c>
      <c r="AC30" s="204" t="s">
        <v>95</v>
      </c>
      <c r="AD30" s="204" t="s">
        <v>95</v>
      </c>
      <c r="AE30" s="204" t="s">
        <v>95</v>
      </c>
      <c r="AF30" s="204" t="s">
        <v>95</v>
      </c>
      <c r="AG30" s="204" t="s">
        <v>95</v>
      </c>
      <c r="AH30" s="204" t="s">
        <v>95</v>
      </c>
      <c r="AI30" s="204" t="s">
        <v>95</v>
      </c>
      <c r="AJ30" s="204" t="s">
        <v>95</v>
      </c>
      <c r="AK30" s="204" t="s">
        <v>95</v>
      </c>
      <c r="AL30" s="204" t="s">
        <v>95</v>
      </c>
    </row>
    <row r="31" spans="1:39" ht="78.75" x14ac:dyDescent="0.25">
      <c r="A31" s="54" t="s">
        <v>116</v>
      </c>
      <c r="B31" s="240" t="s">
        <v>117</v>
      </c>
      <c r="C31" s="55" t="s">
        <v>94</v>
      </c>
      <c r="D31" s="51" t="s">
        <v>95</v>
      </c>
      <c r="E31" s="51" t="s">
        <v>95</v>
      </c>
      <c r="F31" s="51" t="s">
        <v>95</v>
      </c>
      <c r="G31" s="51" t="s">
        <v>95</v>
      </c>
      <c r="H31" s="51" t="s">
        <v>95</v>
      </c>
      <c r="I31" s="51" t="s">
        <v>95</v>
      </c>
      <c r="J31" s="51" t="s">
        <v>95</v>
      </c>
      <c r="K31" s="51" t="s">
        <v>95</v>
      </c>
      <c r="L31" s="51" t="s">
        <v>95</v>
      </c>
      <c r="M31" s="51" t="s">
        <v>95</v>
      </c>
      <c r="N31" s="51" t="s">
        <v>95</v>
      </c>
      <c r="O31" s="51" t="s">
        <v>95</v>
      </c>
      <c r="P31" s="51" t="s">
        <v>95</v>
      </c>
      <c r="Q31" s="51" t="s">
        <v>95</v>
      </c>
      <c r="R31" s="51" t="s">
        <v>95</v>
      </c>
      <c r="S31" s="51" t="s">
        <v>95</v>
      </c>
      <c r="T31" s="51" t="s">
        <v>95</v>
      </c>
      <c r="U31" s="51" t="s">
        <v>95</v>
      </c>
      <c r="V31" s="51" t="s">
        <v>95</v>
      </c>
      <c r="W31" s="51" t="s">
        <v>95</v>
      </c>
      <c r="X31" s="51" t="s">
        <v>95</v>
      </c>
      <c r="Y31" s="204" t="s">
        <v>95</v>
      </c>
      <c r="Z31" s="204" t="s">
        <v>95</v>
      </c>
      <c r="AA31" s="204" t="s">
        <v>95</v>
      </c>
      <c r="AB31" s="204" t="s">
        <v>95</v>
      </c>
      <c r="AC31" s="204" t="s">
        <v>95</v>
      </c>
      <c r="AD31" s="204" t="s">
        <v>95</v>
      </c>
      <c r="AE31" s="204" t="s">
        <v>95</v>
      </c>
      <c r="AF31" s="204" t="s">
        <v>95</v>
      </c>
      <c r="AG31" s="204" t="s">
        <v>95</v>
      </c>
      <c r="AH31" s="204" t="s">
        <v>95</v>
      </c>
      <c r="AI31" s="204" t="s">
        <v>95</v>
      </c>
      <c r="AJ31" s="204" t="s">
        <v>95</v>
      </c>
      <c r="AK31" s="204" t="s">
        <v>95</v>
      </c>
      <c r="AL31" s="204" t="s">
        <v>95</v>
      </c>
    </row>
    <row r="32" spans="1:39" ht="63" x14ac:dyDescent="0.25">
      <c r="A32" s="54" t="s">
        <v>118</v>
      </c>
      <c r="B32" s="240" t="s">
        <v>119</v>
      </c>
      <c r="C32" s="55" t="s">
        <v>94</v>
      </c>
      <c r="D32" s="51" t="s">
        <v>95</v>
      </c>
      <c r="E32" s="51" t="s">
        <v>95</v>
      </c>
      <c r="F32" s="51" t="s">
        <v>95</v>
      </c>
      <c r="G32" s="51" t="s">
        <v>95</v>
      </c>
      <c r="H32" s="51" t="s">
        <v>95</v>
      </c>
      <c r="I32" s="51" t="s">
        <v>95</v>
      </c>
      <c r="J32" s="51" t="s">
        <v>95</v>
      </c>
      <c r="K32" s="51" t="s">
        <v>95</v>
      </c>
      <c r="L32" s="51" t="s">
        <v>95</v>
      </c>
      <c r="M32" s="51" t="s">
        <v>95</v>
      </c>
      <c r="N32" s="51" t="s">
        <v>95</v>
      </c>
      <c r="O32" s="51" t="s">
        <v>95</v>
      </c>
      <c r="P32" s="51" t="s">
        <v>95</v>
      </c>
      <c r="Q32" s="51" t="s">
        <v>95</v>
      </c>
      <c r="R32" s="51" t="s">
        <v>95</v>
      </c>
      <c r="S32" s="51" t="s">
        <v>95</v>
      </c>
      <c r="T32" s="51" t="s">
        <v>95</v>
      </c>
      <c r="U32" s="51" t="s">
        <v>95</v>
      </c>
      <c r="V32" s="51" t="s">
        <v>95</v>
      </c>
      <c r="W32" s="51" t="s">
        <v>95</v>
      </c>
      <c r="X32" s="51" t="s">
        <v>95</v>
      </c>
      <c r="Y32" s="204"/>
      <c r="Z32" s="228"/>
      <c r="AA32" s="228"/>
      <c r="AB32" s="228"/>
      <c r="AC32" s="228"/>
      <c r="AD32" s="228"/>
      <c r="AE32" s="228"/>
      <c r="AF32" s="204"/>
      <c r="AG32" s="228"/>
      <c r="AH32" s="228"/>
      <c r="AI32" s="228"/>
      <c r="AJ32" s="228"/>
      <c r="AK32" s="228"/>
      <c r="AL32" s="228"/>
    </row>
    <row r="33" spans="1:38" ht="47.25" x14ac:dyDescent="0.25">
      <c r="A33" s="54" t="s">
        <v>120</v>
      </c>
      <c r="B33" s="240" t="s">
        <v>121</v>
      </c>
      <c r="C33" s="55" t="s">
        <v>94</v>
      </c>
      <c r="D33" s="51" t="s">
        <v>95</v>
      </c>
      <c r="E33" s="51" t="s">
        <v>95</v>
      </c>
      <c r="F33" s="51" t="s">
        <v>95</v>
      </c>
      <c r="G33" s="51" t="s">
        <v>95</v>
      </c>
      <c r="H33" s="51" t="s">
        <v>95</v>
      </c>
      <c r="I33" s="51" t="s">
        <v>95</v>
      </c>
      <c r="J33" s="51" t="s">
        <v>95</v>
      </c>
      <c r="K33" s="51" t="s">
        <v>95</v>
      </c>
      <c r="L33" s="51" t="s">
        <v>95</v>
      </c>
      <c r="M33" s="51" t="s">
        <v>95</v>
      </c>
      <c r="N33" s="51" t="s">
        <v>95</v>
      </c>
      <c r="O33" s="51" t="s">
        <v>95</v>
      </c>
      <c r="P33" s="51" t="s">
        <v>95</v>
      </c>
      <c r="Q33" s="51" t="s">
        <v>95</v>
      </c>
      <c r="R33" s="51" t="s">
        <v>95</v>
      </c>
      <c r="S33" s="51" t="s">
        <v>95</v>
      </c>
      <c r="T33" s="51" t="s">
        <v>95</v>
      </c>
      <c r="U33" s="51" t="s">
        <v>95</v>
      </c>
      <c r="V33" s="51" t="s">
        <v>95</v>
      </c>
      <c r="W33" s="51" t="s">
        <v>95</v>
      </c>
      <c r="X33" s="51" t="s">
        <v>95</v>
      </c>
      <c r="Y33" s="204" t="s">
        <v>95</v>
      </c>
      <c r="Z33" s="204" t="s">
        <v>95</v>
      </c>
      <c r="AA33" s="204" t="s">
        <v>95</v>
      </c>
      <c r="AB33" s="204" t="s">
        <v>95</v>
      </c>
      <c r="AC33" s="204" t="s">
        <v>95</v>
      </c>
      <c r="AD33" s="204" t="s">
        <v>95</v>
      </c>
      <c r="AE33" s="204" t="s">
        <v>95</v>
      </c>
      <c r="AF33" s="204" t="s">
        <v>95</v>
      </c>
      <c r="AG33" s="204" t="s">
        <v>95</v>
      </c>
      <c r="AH33" s="204" t="s">
        <v>95</v>
      </c>
      <c r="AI33" s="204" t="s">
        <v>95</v>
      </c>
      <c r="AJ33" s="204" t="s">
        <v>95</v>
      </c>
      <c r="AK33" s="204" t="s">
        <v>95</v>
      </c>
      <c r="AL33" s="204" t="s">
        <v>95</v>
      </c>
    </row>
    <row r="34" spans="1:38" ht="78.75" x14ac:dyDescent="0.25">
      <c r="A34" s="54" t="s">
        <v>122</v>
      </c>
      <c r="B34" s="240" t="s">
        <v>123</v>
      </c>
      <c r="C34" s="55" t="s">
        <v>94</v>
      </c>
      <c r="D34" s="51" t="s">
        <v>95</v>
      </c>
      <c r="E34" s="51" t="s">
        <v>95</v>
      </c>
      <c r="F34" s="51" t="s">
        <v>95</v>
      </c>
      <c r="G34" s="51" t="s">
        <v>95</v>
      </c>
      <c r="H34" s="51" t="s">
        <v>95</v>
      </c>
      <c r="I34" s="51" t="s">
        <v>95</v>
      </c>
      <c r="J34" s="51" t="s">
        <v>95</v>
      </c>
      <c r="K34" s="51" t="s">
        <v>95</v>
      </c>
      <c r="L34" s="51" t="s">
        <v>95</v>
      </c>
      <c r="M34" s="51" t="s">
        <v>95</v>
      </c>
      <c r="N34" s="51" t="s">
        <v>95</v>
      </c>
      <c r="O34" s="51" t="s">
        <v>95</v>
      </c>
      <c r="P34" s="51" t="s">
        <v>95</v>
      </c>
      <c r="Q34" s="51" t="s">
        <v>95</v>
      </c>
      <c r="R34" s="51" t="s">
        <v>95</v>
      </c>
      <c r="S34" s="51" t="s">
        <v>95</v>
      </c>
      <c r="T34" s="51" t="s">
        <v>95</v>
      </c>
      <c r="U34" s="51" t="s">
        <v>95</v>
      </c>
      <c r="V34" s="51" t="s">
        <v>95</v>
      </c>
      <c r="W34" s="51" t="s">
        <v>95</v>
      </c>
      <c r="X34" s="51" t="s">
        <v>95</v>
      </c>
      <c r="Y34" s="204" t="s">
        <v>95</v>
      </c>
      <c r="Z34" s="204" t="s">
        <v>95</v>
      </c>
      <c r="AA34" s="204" t="s">
        <v>95</v>
      </c>
      <c r="AB34" s="204" t="s">
        <v>95</v>
      </c>
      <c r="AC34" s="204" t="s">
        <v>95</v>
      </c>
      <c r="AD34" s="204" t="s">
        <v>95</v>
      </c>
      <c r="AE34" s="204" t="s">
        <v>95</v>
      </c>
      <c r="AF34" s="204" t="s">
        <v>95</v>
      </c>
      <c r="AG34" s="204" t="s">
        <v>95</v>
      </c>
      <c r="AH34" s="204" t="s">
        <v>95</v>
      </c>
      <c r="AI34" s="204" t="s">
        <v>95</v>
      </c>
      <c r="AJ34" s="204" t="s">
        <v>95</v>
      </c>
      <c r="AK34" s="204" t="s">
        <v>95</v>
      </c>
      <c r="AL34" s="204" t="s">
        <v>95</v>
      </c>
    </row>
    <row r="35" spans="1:38" ht="63" x14ac:dyDescent="0.25">
      <c r="A35" s="54" t="s">
        <v>124</v>
      </c>
      <c r="B35" s="240" t="s">
        <v>125</v>
      </c>
      <c r="C35" s="55" t="s">
        <v>94</v>
      </c>
      <c r="D35" s="51" t="s">
        <v>95</v>
      </c>
      <c r="E35" s="51" t="s">
        <v>95</v>
      </c>
      <c r="F35" s="51" t="s">
        <v>95</v>
      </c>
      <c r="G35" s="51" t="s">
        <v>95</v>
      </c>
      <c r="H35" s="51" t="s">
        <v>95</v>
      </c>
      <c r="I35" s="51" t="s">
        <v>95</v>
      </c>
      <c r="J35" s="51" t="s">
        <v>95</v>
      </c>
      <c r="K35" s="51" t="s">
        <v>95</v>
      </c>
      <c r="L35" s="51" t="s">
        <v>95</v>
      </c>
      <c r="M35" s="51" t="s">
        <v>95</v>
      </c>
      <c r="N35" s="51" t="s">
        <v>95</v>
      </c>
      <c r="O35" s="51" t="s">
        <v>95</v>
      </c>
      <c r="P35" s="51" t="s">
        <v>95</v>
      </c>
      <c r="Q35" s="51" t="s">
        <v>95</v>
      </c>
      <c r="R35" s="51" t="s">
        <v>95</v>
      </c>
      <c r="S35" s="51" t="s">
        <v>95</v>
      </c>
      <c r="T35" s="51" t="s">
        <v>95</v>
      </c>
      <c r="U35" s="51" t="s">
        <v>95</v>
      </c>
      <c r="V35" s="51" t="s">
        <v>95</v>
      </c>
      <c r="W35" s="51" t="s">
        <v>95</v>
      </c>
      <c r="X35" s="51" t="s">
        <v>95</v>
      </c>
      <c r="Y35" s="204" t="s">
        <v>95</v>
      </c>
      <c r="Z35" s="204" t="s">
        <v>95</v>
      </c>
      <c r="AA35" s="204" t="s">
        <v>95</v>
      </c>
      <c r="AB35" s="204" t="s">
        <v>95</v>
      </c>
      <c r="AC35" s="204" t="s">
        <v>95</v>
      </c>
      <c r="AD35" s="204" t="s">
        <v>95</v>
      </c>
      <c r="AE35" s="204" t="s">
        <v>95</v>
      </c>
      <c r="AF35" s="204" t="s">
        <v>95</v>
      </c>
      <c r="AG35" s="204" t="s">
        <v>95</v>
      </c>
      <c r="AH35" s="204" t="s">
        <v>95</v>
      </c>
      <c r="AI35" s="204" t="s">
        <v>95</v>
      </c>
      <c r="AJ35" s="204" t="s">
        <v>95</v>
      </c>
      <c r="AK35" s="204" t="s">
        <v>95</v>
      </c>
      <c r="AL35" s="204" t="s">
        <v>95</v>
      </c>
    </row>
    <row r="36" spans="1:38" ht="63" x14ac:dyDescent="0.25">
      <c r="A36" s="54" t="s">
        <v>126</v>
      </c>
      <c r="B36" s="240" t="s">
        <v>127</v>
      </c>
      <c r="C36" s="55" t="s">
        <v>94</v>
      </c>
      <c r="D36" s="51" t="s">
        <v>95</v>
      </c>
      <c r="E36" s="51" t="s">
        <v>95</v>
      </c>
      <c r="F36" s="51" t="s">
        <v>95</v>
      </c>
      <c r="G36" s="51" t="s">
        <v>95</v>
      </c>
      <c r="H36" s="51" t="s">
        <v>95</v>
      </c>
      <c r="I36" s="51" t="s">
        <v>95</v>
      </c>
      <c r="J36" s="51" t="s">
        <v>95</v>
      </c>
      <c r="K36" s="51" t="s">
        <v>95</v>
      </c>
      <c r="L36" s="51" t="s">
        <v>95</v>
      </c>
      <c r="M36" s="51" t="s">
        <v>95</v>
      </c>
      <c r="N36" s="51" t="s">
        <v>95</v>
      </c>
      <c r="O36" s="51" t="s">
        <v>95</v>
      </c>
      <c r="P36" s="51" t="s">
        <v>95</v>
      </c>
      <c r="Q36" s="51" t="s">
        <v>95</v>
      </c>
      <c r="R36" s="51" t="s">
        <v>95</v>
      </c>
      <c r="S36" s="51" t="s">
        <v>95</v>
      </c>
      <c r="T36" s="51" t="s">
        <v>95</v>
      </c>
      <c r="U36" s="51" t="s">
        <v>95</v>
      </c>
      <c r="V36" s="51" t="s">
        <v>95</v>
      </c>
      <c r="W36" s="51" t="s">
        <v>95</v>
      </c>
      <c r="X36" s="51" t="s">
        <v>95</v>
      </c>
      <c r="Y36" s="204" t="s">
        <v>95</v>
      </c>
      <c r="Z36" s="204" t="s">
        <v>95</v>
      </c>
      <c r="AA36" s="204" t="s">
        <v>95</v>
      </c>
      <c r="AB36" s="204" t="s">
        <v>95</v>
      </c>
      <c r="AC36" s="204" t="s">
        <v>95</v>
      </c>
      <c r="AD36" s="204" t="s">
        <v>95</v>
      </c>
      <c r="AE36" s="204" t="s">
        <v>95</v>
      </c>
      <c r="AF36" s="204" t="s">
        <v>95</v>
      </c>
      <c r="AG36" s="204" t="s">
        <v>95</v>
      </c>
      <c r="AH36" s="204" t="s">
        <v>95</v>
      </c>
      <c r="AI36" s="204" t="s">
        <v>95</v>
      </c>
      <c r="AJ36" s="204" t="s">
        <v>95</v>
      </c>
      <c r="AK36" s="204" t="s">
        <v>95</v>
      </c>
      <c r="AL36" s="204" t="s">
        <v>95</v>
      </c>
    </row>
    <row r="37" spans="1:38" ht="47.25" x14ac:dyDescent="0.25">
      <c r="A37" s="54" t="s">
        <v>128</v>
      </c>
      <c r="B37" s="240" t="s">
        <v>129</v>
      </c>
      <c r="C37" s="55" t="s">
        <v>94</v>
      </c>
      <c r="D37" s="51" t="s">
        <v>95</v>
      </c>
      <c r="E37" s="51" t="s">
        <v>95</v>
      </c>
      <c r="F37" s="51" t="s">
        <v>95</v>
      </c>
      <c r="G37" s="51" t="s">
        <v>95</v>
      </c>
      <c r="H37" s="51" t="s">
        <v>95</v>
      </c>
      <c r="I37" s="51" t="s">
        <v>95</v>
      </c>
      <c r="J37" s="51" t="s">
        <v>95</v>
      </c>
      <c r="K37" s="51" t="s">
        <v>95</v>
      </c>
      <c r="L37" s="51" t="s">
        <v>95</v>
      </c>
      <c r="M37" s="51" t="s">
        <v>95</v>
      </c>
      <c r="N37" s="51" t="s">
        <v>95</v>
      </c>
      <c r="O37" s="51" t="s">
        <v>95</v>
      </c>
      <c r="P37" s="51" t="s">
        <v>95</v>
      </c>
      <c r="Q37" s="51" t="s">
        <v>95</v>
      </c>
      <c r="R37" s="51" t="s">
        <v>95</v>
      </c>
      <c r="S37" s="51" t="s">
        <v>95</v>
      </c>
      <c r="T37" s="51" t="s">
        <v>95</v>
      </c>
      <c r="U37" s="51" t="s">
        <v>95</v>
      </c>
      <c r="V37" s="51" t="s">
        <v>95</v>
      </c>
      <c r="W37" s="51" t="s">
        <v>95</v>
      </c>
      <c r="X37" s="51" t="s">
        <v>95</v>
      </c>
      <c r="Y37" s="204" t="s">
        <v>95</v>
      </c>
      <c r="Z37" s="204" t="s">
        <v>95</v>
      </c>
      <c r="AA37" s="204" t="s">
        <v>95</v>
      </c>
      <c r="AB37" s="204" t="s">
        <v>95</v>
      </c>
      <c r="AC37" s="204" t="s">
        <v>95</v>
      </c>
      <c r="AD37" s="204" t="s">
        <v>95</v>
      </c>
      <c r="AE37" s="204" t="s">
        <v>95</v>
      </c>
      <c r="AF37" s="204" t="s">
        <v>95</v>
      </c>
      <c r="AG37" s="204" t="s">
        <v>95</v>
      </c>
      <c r="AH37" s="204" t="s">
        <v>95</v>
      </c>
      <c r="AI37" s="204" t="s">
        <v>95</v>
      </c>
      <c r="AJ37" s="204" t="s">
        <v>95</v>
      </c>
      <c r="AK37" s="204" t="s">
        <v>95</v>
      </c>
      <c r="AL37" s="204" t="s">
        <v>95</v>
      </c>
    </row>
    <row r="38" spans="1:38" ht="141.75" x14ac:dyDescent="0.25">
      <c r="A38" s="54" t="s">
        <v>128</v>
      </c>
      <c r="B38" s="240" t="s">
        <v>130</v>
      </c>
      <c r="C38" s="55" t="s">
        <v>94</v>
      </c>
      <c r="D38" s="51" t="s">
        <v>95</v>
      </c>
      <c r="E38" s="51" t="s">
        <v>95</v>
      </c>
      <c r="F38" s="51" t="s">
        <v>95</v>
      </c>
      <c r="G38" s="51" t="s">
        <v>95</v>
      </c>
      <c r="H38" s="51" t="s">
        <v>95</v>
      </c>
      <c r="I38" s="51" t="s">
        <v>95</v>
      </c>
      <c r="J38" s="51" t="s">
        <v>95</v>
      </c>
      <c r="K38" s="51" t="s">
        <v>95</v>
      </c>
      <c r="L38" s="51" t="s">
        <v>95</v>
      </c>
      <c r="M38" s="51" t="s">
        <v>95</v>
      </c>
      <c r="N38" s="51" t="s">
        <v>95</v>
      </c>
      <c r="O38" s="51" t="s">
        <v>95</v>
      </c>
      <c r="P38" s="51" t="s">
        <v>95</v>
      </c>
      <c r="Q38" s="51" t="s">
        <v>95</v>
      </c>
      <c r="R38" s="51" t="s">
        <v>95</v>
      </c>
      <c r="S38" s="51" t="s">
        <v>95</v>
      </c>
      <c r="T38" s="51" t="s">
        <v>95</v>
      </c>
      <c r="U38" s="51" t="s">
        <v>95</v>
      </c>
      <c r="V38" s="51" t="s">
        <v>95</v>
      </c>
      <c r="W38" s="51" t="s">
        <v>95</v>
      </c>
      <c r="X38" s="51" t="s">
        <v>95</v>
      </c>
      <c r="Y38" s="204" t="s">
        <v>95</v>
      </c>
      <c r="Z38" s="204" t="s">
        <v>95</v>
      </c>
      <c r="AA38" s="204" t="s">
        <v>95</v>
      </c>
      <c r="AB38" s="204" t="s">
        <v>95</v>
      </c>
      <c r="AC38" s="204" t="s">
        <v>95</v>
      </c>
      <c r="AD38" s="204" t="s">
        <v>95</v>
      </c>
      <c r="AE38" s="204" t="s">
        <v>95</v>
      </c>
      <c r="AF38" s="204" t="s">
        <v>95</v>
      </c>
      <c r="AG38" s="204" t="s">
        <v>95</v>
      </c>
      <c r="AH38" s="204" t="s">
        <v>95</v>
      </c>
      <c r="AI38" s="204" t="s">
        <v>95</v>
      </c>
      <c r="AJ38" s="204" t="s">
        <v>95</v>
      </c>
      <c r="AK38" s="204" t="s">
        <v>95</v>
      </c>
      <c r="AL38" s="204" t="s">
        <v>95</v>
      </c>
    </row>
    <row r="39" spans="1:38" ht="126" x14ac:dyDescent="0.25">
      <c r="A39" s="54" t="s">
        <v>128</v>
      </c>
      <c r="B39" s="240" t="s">
        <v>131</v>
      </c>
      <c r="C39" s="55" t="s">
        <v>94</v>
      </c>
      <c r="D39" s="51" t="s">
        <v>95</v>
      </c>
      <c r="E39" s="51" t="s">
        <v>95</v>
      </c>
      <c r="F39" s="51" t="s">
        <v>95</v>
      </c>
      <c r="G39" s="51" t="s">
        <v>95</v>
      </c>
      <c r="H39" s="51" t="s">
        <v>95</v>
      </c>
      <c r="I39" s="51" t="s">
        <v>95</v>
      </c>
      <c r="J39" s="51" t="s">
        <v>95</v>
      </c>
      <c r="K39" s="51" t="s">
        <v>95</v>
      </c>
      <c r="L39" s="51" t="s">
        <v>95</v>
      </c>
      <c r="M39" s="51" t="s">
        <v>95</v>
      </c>
      <c r="N39" s="51" t="s">
        <v>95</v>
      </c>
      <c r="O39" s="51" t="s">
        <v>95</v>
      </c>
      <c r="P39" s="51" t="s">
        <v>95</v>
      </c>
      <c r="Q39" s="51" t="s">
        <v>95</v>
      </c>
      <c r="R39" s="51" t="s">
        <v>95</v>
      </c>
      <c r="S39" s="51" t="s">
        <v>95</v>
      </c>
      <c r="T39" s="51" t="s">
        <v>95</v>
      </c>
      <c r="U39" s="51" t="s">
        <v>95</v>
      </c>
      <c r="V39" s="51" t="s">
        <v>95</v>
      </c>
      <c r="W39" s="51" t="s">
        <v>95</v>
      </c>
      <c r="X39" s="51" t="s">
        <v>95</v>
      </c>
      <c r="Y39" s="204" t="s">
        <v>95</v>
      </c>
      <c r="Z39" s="204" t="s">
        <v>95</v>
      </c>
      <c r="AA39" s="204" t="s">
        <v>95</v>
      </c>
      <c r="AB39" s="204" t="s">
        <v>95</v>
      </c>
      <c r="AC39" s="204" t="s">
        <v>95</v>
      </c>
      <c r="AD39" s="204" t="s">
        <v>95</v>
      </c>
      <c r="AE39" s="204" t="s">
        <v>95</v>
      </c>
      <c r="AF39" s="204" t="s">
        <v>95</v>
      </c>
      <c r="AG39" s="204" t="s">
        <v>95</v>
      </c>
      <c r="AH39" s="204" t="s">
        <v>95</v>
      </c>
      <c r="AI39" s="204" t="s">
        <v>95</v>
      </c>
      <c r="AJ39" s="204" t="s">
        <v>95</v>
      </c>
      <c r="AK39" s="204" t="s">
        <v>95</v>
      </c>
      <c r="AL39" s="204" t="s">
        <v>95</v>
      </c>
    </row>
    <row r="40" spans="1:38" ht="126" x14ac:dyDescent="0.25">
      <c r="A40" s="54" t="s">
        <v>128</v>
      </c>
      <c r="B40" s="240" t="s">
        <v>132</v>
      </c>
      <c r="C40" s="55" t="s">
        <v>94</v>
      </c>
      <c r="D40" s="51" t="s">
        <v>95</v>
      </c>
      <c r="E40" s="51" t="s">
        <v>95</v>
      </c>
      <c r="F40" s="51" t="s">
        <v>95</v>
      </c>
      <c r="G40" s="51" t="s">
        <v>95</v>
      </c>
      <c r="H40" s="51" t="s">
        <v>95</v>
      </c>
      <c r="I40" s="51" t="s">
        <v>95</v>
      </c>
      <c r="J40" s="51" t="s">
        <v>95</v>
      </c>
      <c r="K40" s="51" t="s">
        <v>95</v>
      </c>
      <c r="L40" s="51" t="s">
        <v>95</v>
      </c>
      <c r="M40" s="51" t="s">
        <v>95</v>
      </c>
      <c r="N40" s="51" t="s">
        <v>95</v>
      </c>
      <c r="O40" s="51" t="s">
        <v>95</v>
      </c>
      <c r="P40" s="51" t="s">
        <v>95</v>
      </c>
      <c r="Q40" s="51" t="s">
        <v>95</v>
      </c>
      <c r="R40" s="51" t="s">
        <v>95</v>
      </c>
      <c r="S40" s="51" t="s">
        <v>95</v>
      </c>
      <c r="T40" s="51" t="s">
        <v>95</v>
      </c>
      <c r="U40" s="51" t="s">
        <v>95</v>
      </c>
      <c r="V40" s="51" t="s">
        <v>95</v>
      </c>
      <c r="W40" s="51" t="s">
        <v>95</v>
      </c>
      <c r="X40" s="51" t="s">
        <v>95</v>
      </c>
      <c r="Y40" s="204" t="s">
        <v>95</v>
      </c>
      <c r="Z40" s="204" t="s">
        <v>95</v>
      </c>
      <c r="AA40" s="204" t="s">
        <v>95</v>
      </c>
      <c r="AB40" s="204" t="s">
        <v>95</v>
      </c>
      <c r="AC40" s="204" t="s">
        <v>95</v>
      </c>
      <c r="AD40" s="204" t="s">
        <v>95</v>
      </c>
      <c r="AE40" s="204" t="s">
        <v>95</v>
      </c>
      <c r="AF40" s="204" t="s">
        <v>95</v>
      </c>
      <c r="AG40" s="204" t="s">
        <v>95</v>
      </c>
      <c r="AH40" s="204" t="s">
        <v>95</v>
      </c>
      <c r="AI40" s="204" t="s">
        <v>95</v>
      </c>
      <c r="AJ40" s="204" t="s">
        <v>95</v>
      </c>
      <c r="AK40" s="204" t="s">
        <v>95</v>
      </c>
      <c r="AL40" s="204" t="s">
        <v>95</v>
      </c>
    </row>
    <row r="41" spans="1:38" ht="47.25" x14ac:dyDescent="0.25">
      <c r="A41" s="54" t="s">
        <v>133</v>
      </c>
      <c r="B41" s="240" t="s">
        <v>129</v>
      </c>
      <c r="C41" s="55" t="s">
        <v>94</v>
      </c>
      <c r="D41" s="51" t="s">
        <v>95</v>
      </c>
      <c r="E41" s="51" t="s">
        <v>95</v>
      </c>
      <c r="F41" s="51" t="s">
        <v>95</v>
      </c>
      <c r="G41" s="51" t="s">
        <v>95</v>
      </c>
      <c r="H41" s="51" t="s">
        <v>95</v>
      </c>
      <c r="I41" s="51" t="s">
        <v>95</v>
      </c>
      <c r="J41" s="51" t="s">
        <v>95</v>
      </c>
      <c r="K41" s="51" t="s">
        <v>95</v>
      </c>
      <c r="L41" s="51" t="s">
        <v>95</v>
      </c>
      <c r="M41" s="51" t="s">
        <v>95</v>
      </c>
      <c r="N41" s="51" t="s">
        <v>95</v>
      </c>
      <c r="O41" s="51" t="s">
        <v>95</v>
      </c>
      <c r="P41" s="51" t="s">
        <v>95</v>
      </c>
      <c r="Q41" s="51" t="s">
        <v>95</v>
      </c>
      <c r="R41" s="51" t="s">
        <v>95</v>
      </c>
      <c r="S41" s="51" t="s">
        <v>95</v>
      </c>
      <c r="T41" s="51" t="s">
        <v>95</v>
      </c>
      <c r="U41" s="51" t="s">
        <v>95</v>
      </c>
      <c r="V41" s="51" t="s">
        <v>95</v>
      </c>
      <c r="W41" s="51" t="s">
        <v>95</v>
      </c>
      <c r="X41" s="51" t="s">
        <v>95</v>
      </c>
      <c r="Y41" s="204" t="s">
        <v>95</v>
      </c>
      <c r="Z41" s="204" t="s">
        <v>95</v>
      </c>
      <c r="AA41" s="204" t="s">
        <v>95</v>
      </c>
      <c r="AB41" s="204" t="s">
        <v>95</v>
      </c>
      <c r="AC41" s="204" t="s">
        <v>95</v>
      </c>
      <c r="AD41" s="204" t="s">
        <v>95</v>
      </c>
      <c r="AE41" s="204" t="s">
        <v>95</v>
      </c>
      <c r="AF41" s="204" t="s">
        <v>95</v>
      </c>
      <c r="AG41" s="204" t="s">
        <v>95</v>
      </c>
      <c r="AH41" s="204" t="s">
        <v>95</v>
      </c>
      <c r="AI41" s="204" t="s">
        <v>95</v>
      </c>
      <c r="AJ41" s="204" t="s">
        <v>95</v>
      </c>
      <c r="AK41" s="204" t="s">
        <v>95</v>
      </c>
      <c r="AL41" s="204" t="s">
        <v>95</v>
      </c>
    </row>
    <row r="42" spans="1:38" ht="141.75" x14ac:dyDescent="0.25">
      <c r="A42" s="54" t="s">
        <v>133</v>
      </c>
      <c r="B42" s="240" t="s">
        <v>130</v>
      </c>
      <c r="C42" s="55" t="s">
        <v>94</v>
      </c>
      <c r="D42" s="51" t="s">
        <v>95</v>
      </c>
      <c r="E42" s="51" t="s">
        <v>95</v>
      </c>
      <c r="F42" s="51" t="s">
        <v>95</v>
      </c>
      <c r="G42" s="51" t="s">
        <v>95</v>
      </c>
      <c r="H42" s="51" t="s">
        <v>95</v>
      </c>
      <c r="I42" s="51" t="s">
        <v>95</v>
      </c>
      <c r="J42" s="51" t="s">
        <v>95</v>
      </c>
      <c r="K42" s="51" t="s">
        <v>95</v>
      </c>
      <c r="L42" s="51" t="s">
        <v>95</v>
      </c>
      <c r="M42" s="51" t="s">
        <v>95</v>
      </c>
      <c r="N42" s="51" t="s">
        <v>95</v>
      </c>
      <c r="O42" s="51" t="s">
        <v>95</v>
      </c>
      <c r="P42" s="51" t="s">
        <v>95</v>
      </c>
      <c r="Q42" s="51" t="s">
        <v>95</v>
      </c>
      <c r="R42" s="51" t="s">
        <v>95</v>
      </c>
      <c r="S42" s="51" t="s">
        <v>95</v>
      </c>
      <c r="T42" s="51" t="s">
        <v>95</v>
      </c>
      <c r="U42" s="51" t="s">
        <v>95</v>
      </c>
      <c r="V42" s="51" t="s">
        <v>95</v>
      </c>
      <c r="W42" s="51" t="s">
        <v>95</v>
      </c>
      <c r="X42" s="51" t="s">
        <v>95</v>
      </c>
      <c r="Y42" s="204" t="s">
        <v>95</v>
      </c>
      <c r="Z42" s="204" t="s">
        <v>95</v>
      </c>
      <c r="AA42" s="204" t="s">
        <v>95</v>
      </c>
      <c r="AB42" s="204" t="s">
        <v>95</v>
      </c>
      <c r="AC42" s="204" t="s">
        <v>95</v>
      </c>
      <c r="AD42" s="204" t="s">
        <v>95</v>
      </c>
      <c r="AE42" s="204" t="s">
        <v>95</v>
      </c>
      <c r="AF42" s="204" t="s">
        <v>95</v>
      </c>
      <c r="AG42" s="204" t="s">
        <v>95</v>
      </c>
      <c r="AH42" s="204" t="s">
        <v>95</v>
      </c>
      <c r="AI42" s="204" t="s">
        <v>95</v>
      </c>
      <c r="AJ42" s="204" t="s">
        <v>95</v>
      </c>
      <c r="AK42" s="204" t="s">
        <v>95</v>
      </c>
      <c r="AL42" s="204" t="s">
        <v>95</v>
      </c>
    </row>
    <row r="43" spans="1:38" ht="126" x14ac:dyDescent="0.25">
      <c r="A43" s="54" t="s">
        <v>133</v>
      </c>
      <c r="B43" s="240" t="s">
        <v>131</v>
      </c>
      <c r="C43" s="55" t="s">
        <v>94</v>
      </c>
      <c r="D43" s="51" t="s">
        <v>95</v>
      </c>
      <c r="E43" s="51" t="s">
        <v>95</v>
      </c>
      <c r="F43" s="51" t="s">
        <v>95</v>
      </c>
      <c r="G43" s="51" t="s">
        <v>95</v>
      </c>
      <c r="H43" s="51" t="s">
        <v>95</v>
      </c>
      <c r="I43" s="51" t="s">
        <v>95</v>
      </c>
      <c r="J43" s="51" t="s">
        <v>95</v>
      </c>
      <c r="K43" s="51" t="s">
        <v>95</v>
      </c>
      <c r="L43" s="51" t="s">
        <v>95</v>
      </c>
      <c r="M43" s="51" t="s">
        <v>95</v>
      </c>
      <c r="N43" s="51" t="s">
        <v>95</v>
      </c>
      <c r="O43" s="51" t="s">
        <v>95</v>
      </c>
      <c r="P43" s="51" t="s">
        <v>95</v>
      </c>
      <c r="Q43" s="51" t="s">
        <v>95</v>
      </c>
      <c r="R43" s="51" t="s">
        <v>95</v>
      </c>
      <c r="S43" s="51" t="s">
        <v>95</v>
      </c>
      <c r="T43" s="51" t="s">
        <v>95</v>
      </c>
      <c r="U43" s="51" t="s">
        <v>95</v>
      </c>
      <c r="V43" s="51" t="s">
        <v>95</v>
      </c>
      <c r="W43" s="51" t="s">
        <v>95</v>
      </c>
      <c r="X43" s="51" t="s">
        <v>95</v>
      </c>
      <c r="Y43" s="204" t="s">
        <v>95</v>
      </c>
      <c r="Z43" s="204" t="s">
        <v>95</v>
      </c>
      <c r="AA43" s="204" t="s">
        <v>95</v>
      </c>
      <c r="AB43" s="204" t="s">
        <v>95</v>
      </c>
      <c r="AC43" s="204" t="s">
        <v>95</v>
      </c>
      <c r="AD43" s="204" t="s">
        <v>95</v>
      </c>
      <c r="AE43" s="204" t="s">
        <v>95</v>
      </c>
      <c r="AF43" s="204" t="s">
        <v>95</v>
      </c>
      <c r="AG43" s="204" t="s">
        <v>95</v>
      </c>
      <c r="AH43" s="204" t="s">
        <v>95</v>
      </c>
      <c r="AI43" s="204" t="s">
        <v>95</v>
      </c>
      <c r="AJ43" s="204" t="s">
        <v>95</v>
      </c>
      <c r="AK43" s="204" t="s">
        <v>95</v>
      </c>
      <c r="AL43" s="204" t="s">
        <v>95</v>
      </c>
    </row>
    <row r="44" spans="1:38" ht="126" x14ac:dyDescent="0.25">
      <c r="A44" s="54" t="s">
        <v>133</v>
      </c>
      <c r="B44" s="240" t="s">
        <v>134</v>
      </c>
      <c r="C44" s="55" t="s">
        <v>94</v>
      </c>
      <c r="D44" s="51" t="s">
        <v>95</v>
      </c>
      <c r="E44" s="51" t="s">
        <v>95</v>
      </c>
      <c r="F44" s="51" t="s">
        <v>95</v>
      </c>
      <c r="G44" s="51" t="s">
        <v>95</v>
      </c>
      <c r="H44" s="51" t="s">
        <v>95</v>
      </c>
      <c r="I44" s="51" t="s">
        <v>95</v>
      </c>
      <c r="J44" s="51" t="s">
        <v>95</v>
      </c>
      <c r="K44" s="51" t="s">
        <v>95</v>
      </c>
      <c r="L44" s="51" t="s">
        <v>95</v>
      </c>
      <c r="M44" s="51" t="s">
        <v>95</v>
      </c>
      <c r="N44" s="51" t="s">
        <v>95</v>
      </c>
      <c r="O44" s="51" t="s">
        <v>95</v>
      </c>
      <c r="P44" s="51" t="s">
        <v>95</v>
      </c>
      <c r="Q44" s="51" t="s">
        <v>95</v>
      </c>
      <c r="R44" s="51" t="s">
        <v>95</v>
      </c>
      <c r="S44" s="51" t="s">
        <v>95</v>
      </c>
      <c r="T44" s="51" t="s">
        <v>95</v>
      </c>
      <c r="U44" s="51" t="s">
        <v>95</v>
      </c>
      <c r="V44" s="51" t="s">
        <v>95</v>
      </c>
      <c r="W44" s="51" t="s">
        <v>95</v>
      </c>
      <c r="X44" s="51" t="s">
        <v>95</v>
      </c>
      <c r="Y44" s="204" t="s">
        <v>95</v>
      </c>
      <c r="Z44" s="204" t="s">
        <v>95</v>
      </c>
      <c r="AA44" s="204" t="s">
        <v>95</v>
      </c>
      <c r="AB44" s="204" t="s">
        <v>95</v>
      </c>
      <c r="AC44" s="204" t="s">
        <v>95</v>
      </c>
      <c r="AD44" s="204" t="s">
        <v>95</v>
      </c>
      <c r="AE44" s="204" t="s">
        <v>95</v>
      </c>
      <c r="AF44" s="204" t="s">
        <v>95</v>
      </c>
      <c r="AG44" s="204" t="s">
        <v>95</v>
      </c>
      <c r="AH44" s="204" t="s">
        <v>95</v>
      </c>
      <c r="AI44" s="204" t="s">
        <v>95</v>
      </c>
      <c r="AJ44" s="204" t="s">
        <v>95</v>
      </c>
      <c r="AK44" s="204" t="s">
        <v>95</v>
      </c>
      <c r="AL44" s="204" t="s">
        <v>95</v>
      </c>
    </row>
    <row r="45" spans="1:38" ht="110.25" x14ac:dyDescent="0.25">
      <c r="A45" s="54" t="s">
        <v>135</v>
      </c>
      <c r="B45" s="240" t="s">
        <v>136</v>
      </c>
      <c r="C45" s="55" t="s">
        <v>94</v>
      </c>
      <c r="D45" s="51" t="s">
        <v>95</v>
      </c>
      <c r="E45" s="51" t="s">
        <v>95</v>
      </c>
      <c r="F45" s="51" t="s">
        <v>95</v>
      </c>
      <c r="G45" s="51" t="s">
        <v>95</v>
      </c>
      <c r="H45" s="51" t="s">
        <v>95</v>
      </c>
      <c r="I45" s="51" t="s">
        <v>95</v>
      </c>
      <c r="J45" s="51" t="s">
        <v>95</v>
      </c>
      <c r="K45" s="51" t="s">
        <v>95</v>
      </c>
      <c r="L45" s="51" t="s">
        <v>95</v>
      </c>
      <c r="M45" s="51" t="s">
        <v>95</v>
      </c>
      <c r="N45" s="51" t="s">
        <v>95</v>
      </c>
      <c r="O45" s="51" t="s">
        <v>95</v>
      </c>
      <c r="P45" s="51" t="s">
        <v>95</v>
      </c>
      <c r="Q45" s="51" t="s">
        <v>95</v>
      </c>
      <c r="R45" s="51" t="s">
        <v>95</v>
      </c>
      <c r="S45" s="51" t="s">
        <v>95</v>
      </c>
      <c r="T45" s="51" t="s">
        <v>95</v>
      </c>
      <c r="U45" s="51" t="s">
        <v>95</v>
      </c>
      <c r="V45" s="51" t="s">
        <v>95</v>
      </c>
      <c r="W45" s="51" t="s">
        <v>95</v>
      </c>
      <c r="X45" s="51" t="s">
        <v>95</v>
      </c>
      <c r="Y45" s="204" t="s">
        <v>95</v>
      </c>
      <c r="Z45" s="204" t="s">
        <v>95</v>
      </c>
      <c r="AA45" s="204" t="s">
        <v>95</v>
      </c>
      <c r="AB45" s="204" t="s">
        <v>95</v>
      </c>
      <c r="AC45" s="204" t="s">
        <v>95</v>
      </c>
      <c r="AD45" s="204" t="s">
        <v>95</v>
      </c>
      <c r="AE45" s="204" t="s">
        <v>95</v>
      </c>
      <c r="AF45" s="204" t="s">
        <v>95</v>
      </c>
      <c r="AG45" s="204" t="s">
        <v>95</v>
      </c>
      <c r="AH45" s="204" t="s">
        <v>95</v>
      </c>
      <c r="AI45" s="204" t="s">
        <v>95</v>
      </c>
      <c r="AJ45" s="204" t="s">
        <v>95</v>
      </c>
      <c r="AK45" s="204" t="s">
        <v>95</v>
      </c>
      <c r="AL45" s="204" t="s">
        <v>95</v>
      </c>
    </row>
    <row r="46" spans="1:38" ht="94.5" x14ac:dyDescent="0.25">
      <c r="A46" s="54" t="s">
        <v>137</v>
      </c>
      <c r="B46" s="240" t="s">
        <v>138</v>
      </c>
      <c r="C46" s="55" t="s">
        <v>94</v>
      </c>
      <c r="D46" s="51" t="s">
        <v>95</v>
      </c>
      <c r="E46" s="51" t="s">
        <v>95</v>
      </c>
      <c r="F46" s="51" t="s">
        <v>95</v>
      </c>
      <c r="G46" s="51" t="s">
        <v>95</v>
      </c>
      <c r="H46" s="51" t="s">
        <v>95</v>
      </c>
      <c r="I46" s="51" t="s">
        <v>95</v>
      </c>
      <c r="J46" s="51" t="s">
        <v>95</v>
      </c>
      <c r="K46" s="51" t="s">
        <v>95</v>
      </c>
      <c r="L46" s="51" t="s">
        <v>95</v>
      </c>
      <c r="M46" s="51" t="s">
        <v>95</v>
      </c>
      <c r="N46" s="51" t="s">
        <v>95</v>
      </c>
      <c r="O46" s="51" t="s">
        <v>95</v>
      </c>
      <c r="P46" s="51" t="s">
        <v>95</v>
      </c>
      <c r="Q46" s="51" t="s">
        <v>95</v>
      </c>
      <c r="R46" s="51" t="s">
        <v>95</v>
      </c>
      <c r="S46" s="51" t="s">
        <v>95</v>
      </c>
      <c r="T46" s="51" t="s">
        <v>95</v>
      </c>
      <c r="U46" s="51" t="s">
        <v>95</v>
      </c>
      <c r="V46" s="51" t="s">
        <v>95</v>
      </c>
      <c r="W46" s="51" t="s">
        <v>95</v>
      </c>
      <c r="X46" s="51" t="s">
        <v>95</v>
      </c>
      <c r="Y46" s="204" t="s">
        <v>95</v>
      </c>
      <c r="Z46" s="204" t="s">
        <v>95</v>
      </c>
      <c r="AA46" s="204" t="s">
        <v>95</v>
      </c>
      <c r="AB46" s="204" t="s">
        <v>95</v>
      </c>
      <c r="AC46" s="204" t="s">
        <v>95</v>
      </c>
      <c r="AD46" s="204" t="s">
        <v>95</v>
      </c>
      <c r="AE46" s="204" t="s">
        <v>95</v>
      </c>
      <c r="AF46" s="204" t="s">
        <v>95</v>
      </c>
      <c r="AG46" s="204" t="s">
        <v>95</v>
      </c>
      <c r="AH46" s="204" t="s">
        <v>95</v>
      </c>
      <c r="AI46" s="204" t="s">
        <v>95</v>
      </c>
      <c r="AJ46" s="204" t="s">
        <v>95</v>
      </c>
      <c r="AK46" s="204" t="s">
        <v>95</v>
      </c>
      <c r="AL46" s="204" t="s">
        <v>95</v>
      </c>
    </row>
    <row r="47" spans="1:38" ht="110.25" x14ac:dyDescent="0.25">
      <c r="A47" s="54" t="s">
        <v>139</v>
      </c>
      <c r="B47" s="240" t="s">
        <v>140</v>
      </c>
      <c r="C47" s="55" t="s">
        <v>94</v>
      </c>
      <c r="D47" s="51" t="s">
        <v>95</v>
      </c>
      <c r="E47" s="51" t="s">
        <v>95</v>
      </c>
      <c r="F47" s="51" t="s">
        <v>95</v>
      </c>
      <c r="G47" s="51" t="s">
        <v>95</v>
      </c>
      <c r="H47" s="51" t="s">
        <v>95</v>
      </c>
      <c r="I47" s="51" t="s">
        <v>95</v>
      </c>
      <c r="J47" s="51" t="s">
        <v>95</v>
      </c>
      <c r="K47" s="51" t="s">
        <v>95</v>
      </c>
      <c r="L47" s="51" t="s">
        <v>95</v>
      </c>
      <c r="M47" s="51" t="s">
        <v>95</v>
      </c>
      <c r="N47" s="51" t="s">
        <v>95</v>
      </c>
      <c r="O47" s="51" t="s">
        <v>95</v>
      </c>
      <c r="P47" s="51" t="s">
        <v>95</v>
      </c>
      <c r="Q47" s="51" t="s">
        <v>95</v>
      </c>
      <c r="R47" s="51" t="s">
        <v>95</v>
      </c>
      <c r="S47" s="51" t="s">
        <v>95</v>
      </c>
      <c r="T47" s="51" t="s">
        <v>95</v>
      </c>
      <c r="U47" s="51" t="s">
        <v>95</v>
      </c>
      <c r="V47" s="51" t="s">
        <v>95</v>
      </c>
      <c r="W47" s="51" t="s">
        <v>95</v>
      </c>
      <c r="X47" s="51" t="s">
        <v>95</v>
      </c>
      <c r="Y47" s="204" t="s">
        <v>95</v>
      </c>
      <c r="Z47" s="204" t="s">
        <v>95</v>
      </c>
      <c r="AA47" s="204" t="s">
        <v>95</v>
      </c>
      <c r="AB47" s="204" t="s">
        <v>95</v>
      </c>
      <c r="AC47" s="204" t="s">
        <v>95</v>
      </c>
      <c r="AD47" s="204" t="s">
        <v>95</v>
      </c>
      <c r="AE47" s="204" t="s">
        <v>95</v>
      </c>
      <c r="AF47" s="204" t="s">
        <v>95</v>
      </c>
      <c r="AG47" s="204" t="s">
        <v>95</v>
      </c>
      <c r="AH47" s="204" t="s">
        <v>95</v>
      </c>
      <c r="AI47" s="204" t="s">
        <v>95</v>
      </c>
      <c r="AJ47" s="204" t="s">
        <v>95</v>
      </c>
      <c r="AK47" s="204" t="s">
        <v>95</v>
      </c>
      <c r="AL47" s="204" t="s">
        <v>95</v>
      </c>
    </row>
    <row r="48" spans="1:38" s="221" customFormat="1" ht="47.25" x14ac:dyDescent="0.25">
      <c r="A48" s="13" t="s">
        <v>141</v>
      </c>
      <c r="B48" s="14" t="s">
        <v>142</v>
      </c>
      <c r="C48" s="39" t="s">
        <v>94</v>
      </c>
      <c r="D48" s="225" t="s">
        <v>95</v>
      </c>
      <c r="E48" s="225" t="s">
        <v>95</v>
      </c>
      <c r="F48" s="225" t="s">
        <v>95</v>
      </c>
      <c r="G48" s="225" t="s">
        <v>95</v>
      </c>
      <c r="H48" s="225" t="s">
        <v>95</v>
      </c>
      <c r="I48" s="225" t="s">
        <v>95</v>
      </c>
      <c r="J48" s="225" t="s">
        <v>95</v>
      </c>
      <c r="K48" s="225" t="s">
        <v>95</v>
      </c>
      <c r="L48" s="225" t="s">
        <v>95</v>
      </c>
      <c r="M48" s="225" t="s">
        <v>95</v>
      </c>
      <c r="N48" s="225" t="s">
        <v>95</v>
      </c>
      <c r="O48" s="225" t="s">
        <v>95</v>
      </c>
      <c r="P48" s="225" t="s">
        <v>95</v>
      </c>
      <c r="Q48" s="225" t="s">
        <v>95</v>
      </c>
      <c r="R48" s="225" t="s">
        <v>95</v>
      </c>
      <c r="S48" s="225" t="s">
        <v>95</v>
      </c>
      <c r="T48" s="225" t="s">
        <v>95</v>
      </c>
      <c r="U48" s="225" t="s">
        <v>95</v>
      </c>
      <c r="V48" s="225" t="s">
        <v>95</v>
      </c>
      <c r="W48" s="225" t="s">
        <v>95</v>
      </c>
      <c r="X48" s="225" t="s">
        <v>95</v>
      </c>
      <c r="Y48" s="231" t="s">
        <v>95</v>
      </c>
      <c r="Z48" s="231"/>
      <c r="AA48" s="231"/>
      <c r="AB48" s="231"/>
      <c r="AC48" s="231"/>
      <c r="AD48" s="231"/>
      <c r="AE48" s="231"/>
      <c r="AF48" s="231" t="s">
        <v>95</v>
      </c>
      <c r="AG48" s="231"/>
      <c r="AH48" s="231"/>
      <c r="AI48" s="231"/>
      <c r="AJ48" s="231"/>
      <c r="AK48" s="231"/>
      <c r="AL48" s="231"/>
    </row>
    <row r="49" spans="1:38" ht="78.75" x14ac:dyDescent="0.25">
      <c r="A49" s="54" t="s">
        <v>143</v>
      </c>
      <c r="B49" s="240" t="s">
        <v>144</v>
      </c>
      <c r="C49" s="55" t="s">
        <v>94</v>
      </c>
      <c r="D49" s="51" t="s">
        <v>95</v>
      </c>
      <c r="E49" s="51" t="s">
        <v>95</v>
      </c>
      <c r="F49" s="51" t="s">
        <v>95</v>
      </c>
      <c r="G49" s="51" t="s">
        <v>95</v>
      </c>
      <c r="H49" s="51" t="s">
        <v>95</v>
      </c>
      <c r="I49" s="51" t="s">
        <v>95</v>
      </c>
      <c r="J49" s="51" t="s">
        <v>95</v>
      </c>
      <c r="K49" s="51" t="s">
        <v>95</v>
      </c>
      <c r="L49" s="51" t="s">
        <v>95</v>
      </c>
      <c r="M49" s="51" t="s">
        <v>95</v>
      </c>
      <c r="N49" s="51" t="s">
        <v>95</v>
      </c>
      <c r="O49" s="51" t="s">
        <v>95</v>
      </c>
      <c r="P49" s="51" t="s">
        <v>95</v>
      </c>
      <c r="Q49" s="51" t="s">
        <v>95</v>
      </c>
      <c r="R49" s="51" t="s">
        <v>95</v>
      </c>
      <c r="S49" s="51" t="s">
        <v>95</v>
      </c>
      <c r="T49" s="51" t="s">
        <v>95</v>
      </c>
      <c r="U49" s="51" t="s">
        <v>95</v>
      </c>
      <c r="V49" s="51" t="s">
        <v>95</v>
      </c>
      <c r="W49" s="51" t="s">
        <v>95</v>
      </c>
      <c r="X49" s="51" t="s">
        <v>95</v>
      </c>
      <c r="Y49" s="204" t="s">
        <v>95</v>
      </c>
      <c r="Z49" s="204"/>
      <c r="AA49" s="204"/>
      <c r="AB49" s="204"/>
      <c r="AC49" s="204"/>
      <c r="AD49" s="204"/>
      <c r="AE49" s="204"/>
      <c r="AF49" s="204" t="s">
        <v>95</v>
      </c>
      <c r="AG49" s="204"/>
      <c r="AH49" s="204"/>
      <c r="AI49" s="204"/>
      <c r="AJ49" s="204"/>
      <c r="AK49" s="204"/>
      <c r="AL49" s="204"/>
    </row>
    <row r="50" spans="1:38" ht="47.25" x14ac:dyDescent="0.25">
      <c r="A50" s="54" t="s">
        <v>145</v>
      </c>
      <c r="B50" s="240" t="s">
        <v>146</v>
      </c>
      <c r="C50" s="55" t="s">
        <v>94</v>
      </c>
      <c r="D50" s="51" t="s">
        <v>95</v>
      </c>
      <c r="E50" s="51" t="s">
        <v>95</v>
      </c>
      <c r="F50" s="51" t="s">
        <v>95</v>
      </c>
      <c r="G50" s="51" t="s">
        <v>95</v>
      </c>
      <c r="H50" s="51" t="s">
        <v>95</v>
      </c>
      <c r="I50" s="51" t="s">
        <v>95</v>
      </c>
      <c r="J50" s="51" t="s">
        <v>95</v>
      </c>
      <c r="K50" s="51" t="s">
        <v>95</v>
      </c>
      <c r="L50" s="51" t="s">
        <v>95</v>
      </c>
      <c r="M50" s="51" t="s">
        <v>95</v>
      </c>
      <c r="N50" s="51" t="s">
        <v>95</v>
      </c>
      <c r="O50" s="51" t="s">
        <v>95</v>
      </c>
      <c r="P50" s="51" t="s">
        <v>95</v>
      </c>
      <c r="Q50" s="51" t="s">
        <v>95</v>
      </c>
      <c r="R50" s="51" t="s">
        <v>95</v>
      </c>
      <c r="S50" s="51" t="s">
        <v>95</v>
      </c>
      <c r="T50" s="51" t="s">
        <v>95</v>
      </c>
      <c r="U50" s="51" t="s">
        <v>95</v>
      </c>
      <c r="V50" s="51" t="s">
        <v>95</v>
      </c>
      <c r="W50" s="51" t="s">
        <v>95</v>
      </c>
      <c r="X50" s="51" t="s">
        <v>95</v>
      </c>
      <c r="Y50" s="204" t="s">
        <v>95</v>
      </c>
      <c r="Z50" s="204"/>
      <c r="AA50" s="204"/>
      <c r="AB50" s="204"/>
      <c r="AC50" s="204"/>
      <c r="AD50" s="204"/>
      <c r="AE50" s="204"/>
      <c r="AF50" s="204" t="s">
        <v>95</v>
      </c>
      <c r="AG50" s="204"/>
      <c r="AH50" s="204"/>
      <c r="AI50" s="204"/>
      <c r="AJ50" s="204"/>
      <c r="AK50" s="204"/>
      <c r="AL50" s="204"/>
    </row>
    <row r="51" spans="1:38" ht="78.75" x14ac:dyDescent="0.25">
      <c r="A51" s="54" t="s">
        <v>147</v>
      </c>
      <c r="B51" s="240" t="s">
        <v>148</v>
      </c>
      <c r="C51" s="55" t="s">
        <v>94</v>
      </c>
      <c r="D51" s="51" t="s">
        <v>95</v>
      </c>
      <c r="E51" s="51" t="s">
        <v>95</v>
      </c>
      <c r="F51" s="51" t="s">
        <v>95</v>
      </c>
      <c r="G51" s="51" t="s">
        <v>95</v>
      </c>
      <c r="H51" s="51" t="s">
        <v>95</v>
      </c>
      <c r="I51" s="51" t="s">
        <v>95</v>
      </c>
      <c r="J51" s="51" t="s">
        <v>95</v>
      </c>
      <c r="K51" s="51" t="s">
        <v>95</v>
      </c>
      <c r="L51" s="51" t="s">
        <v>95</v>
      </c>
      <c r="M51" s="51" t="s">
        <v>95</v>
      </c>
      <c r="N51" s="51" t="s">
        <v>95</v>
      </c>
      <c r="O51" s="51" t="s">
        <v>95</v>
      </c>
      <c r="P51" s="51" t="s">
        <v>95</v>
      </c>
      <c r="Q51" s="51" t="s">
        <v>95</v>
      </c>
      <c r="R51" s="51" t="s">
        <v>95</v>
      </c>
      <c r="S51" s="51" t="s">
        <v>95</v>
      </c>
      <c r="T51" s="51" t="s">
        <v>95</v>
      </c>
      <c r="U51" s="51" t="s">
        <v>95</v>
      </c>
      <c r="V51" s="51" t="s">
        <v>95</v>
      </c>
      <c r="W51" s="51" t="s">
        <v>95</v>
      </c>
      <c r="X51" s="51" t="s">
        <v>95</v>
      </c>
      <c r="Y51" s="204" t="s">
        <v>95</v>
      </c>
      <c r="Z51" s="204" t="s">
        <v>95</v>
      </c>
      <c r="AA51" s="204" t="s">
        <v>95</v>
      </c>
      <c r="AB51" s="204" t="s">
        <v>95</v>
      </c>
      <c r="AC51" s="204" t="s">
        <v>95</v>
      </c>
      <c r="AD51" s="204" t="s">
        <v>95</v>
      </c>
      <c r="AE51" s="204" t="s">
        <v>95</v>
      </c>
      <c r="AF51" s="204" t="s">
        <v>95</v>
      </c>
      <c r="AG51" s="204" t="s">
        <v>95</v>
      </c>
      <c r="AH51" s="204" t="s">
        <v>95</v>
      </c>
      <c r="AI51" s="204" t="s">
        <v>95</v>
      </c>
      <c r="AJ51" s="204" t="s">
        <v>95</v>
      </c>
      <c r="AK51" s="204" t="s">
        <v>95</v>
      </c>
      <c r="AL51" s="204" t="s">
        <v>95</v>
      </c>
    </row>
    <row r="52" spans="1:38" ht="63" x14ac:dyDescent="0.25">
      <c r="A52" s="54" t="s">
        <v>149</v>
      </c>
      <c r="B52" s="240" t="s">
        <v>150</v>
      </c>
      <c r="C52" s="55" t="s">
        <v>94</v>
      </c>
      <c r="D52" s="51" t="s">
        <v>95</v>
      </c>
      <c r="E52" s="51" t="s">
        <v>95</v>
      </c>
      <c r="F52" s="51" t="s">
        <v>95</v>
      </c>
      <c r="G52" s="51" t="s">
        <v>95</v>
      </c>
      <c r="H52" s="51" t="s">
        <v>95</v>
      </c>
      <c r="I52" s="51" t="s">
        <v>95</v>
      </c>
      <c r="J52" s="51" t="s">
        <v>95</v>
      </c>
      <c r="K52" s="51" t="s">
        <v>95</v>
      </c>
      <c r="L52" s="51" t="s">
        <v>95</v>
      </c>
      <c r="M52" s="51" t="s">
        <v>95</v>
      </c>
      <c r="N52" s="51" t="s">
        <v>95</v>
      </c>
      <c r="O52" s="51" t="s">
        <v>95</v>
      </c>
      <c r="P52" s="51" t="s">
        <v>95</v>
      </c>
      <c r="Q52" s="51" t="s">
        <v>95</v>
      </c>
      <c r="R52" s="51" t="s">
        <v>95</v>
      </c>
      <c r="S52" s="51" t="s">
        <v>95</v>
      </c>
      <c r="T52" s="51" t="s">
        <v>95</v>
      </c>
      <c r="U52" s="51" t="s">
        <v>95</v>
      </c>
      <c r="V52" s="51" t="s">
        <v>95</v>
      </c>
      <c r="W52" s="51" t="s">
        <v>95</v>
      </c>
      <c r="X52" s="51" t="s">
        <v>95</v>
      </c>
      <c r="Y52" s="204" t="s">
        <v>95</v>
      </c>
      <c r="Z52" s="204" t="s">
        <v>95</v>
      </c>
      <c r="AA52" s="204" t="s">
        <v>95</v>
      </c>
      <c r="AB52" s="204" t="s">
        <v>95</v>
      </c>
      <c r="AC52" s="204" t="s">
        <v>95</v>
      </c>
      <c r="AD52" s="204" t="s">
        <v>95</v>
      </c>
      <c r="AE52" s="204" t="s">
        <v>95</v>
      </c>
      <c r="AF52" s="204" t="s">
        <v>95</v>
      </c>
      <c r="AG52" s="204" t="s">
        <v>95</v>
      </c>
      <c r="AH52" s="204" t="s">
        <v>95</v>
      </c>
      <c r="AI52" s="204" t="s">
        <v>95</v>
      </c>
      <c r="AJ52" s="204" t="s">
        <v>95</v>
      </c>
      <c r="AK52" s="204" t="s">
        <v>95</v>
      </c>
      <c r="AL52" s="204" t="s">
        <v>95</v>
      </c>
    </row>
    <row r="53" spans="1:38" ht="47.25" x14ac:dyDescent="0.25">
      <c r="A53" s="54" t="s">
        <v>151</v>
      </c>
      <c r="B53" s="240" t="s">
        <v>152</v>
      </c>
      <c r="C53" s="55" t="s">
        <v>94</v>
      </c>
      <c r="D53" s="51" t="s">
        <v>95</v>
      </c>
      <c r="E53" s="51" t="s">
        <v>95</v>
      </c>
      <c r="F53" s="51" t="s">
        <v>95</v>
      </c>
      <c r="G53" s="51" t="s">
        <v>95</v>
      </c>
      <c r="H53" s="51" t="s">
        <v>95</v>
      </c>
      <c r="I53" s="51" t="s">
        <v>95</v>
      </c>
      <c r="J53" s="51" t="s">
        <v>95</v>
      </c>
      <c r="K53" s="51" t="s">
        <v>95</v>
      </c>
      <c r="L53" s="51" t="s">
        <v>95</v>
      </c>
      <c r="M53" s="51" t="s">
        <v>95</v>
      </c>
      <c r="N53" s="51" t="s">
        <v>95</v>
      </c>
      <c r="O53" s="51" t="s">
        <v>95</v>
      </c>
      <c r="P53" s="51" t="s">
        <v>95</v>
      </c>
      <c r="Q53" s="51" t="s">
        <v>95</v>
      </c>
      <c r="R53" s="51" t="s">
        <v>95</v>
      </c>
      <c r="S53" s="51" t="s">
        <v>95</v>
      </c>
      <c r="T53" s="51" t="s">
        <v>95</v>
      </c>
      <c r="U53" s="51" t="s">
        <v>95</v>
      </c>
      <c r="V53" s="51" t="s">
        <v>95</v>
      </c>
      <c r="W53" s="51" t="s">
        <v>95</v>
      </c>
      <c r="X53" s="51" t="s">
        <v>95</v>
      </c>
      <c r="Y53" s="204" t="s">
        <v>95</v>
      </c>
      <c r="Z53" s="204" t="s">
        <v>95</v>
      </c>
      <c r="AA53" s="204" t="s">
        <v>95</v>
      </c>
      <c r="AB53" s="204" t="s">
        <v>95</v>
      </c>
      <c r="AC53" s="204" t="s">
        <v>95</v>
      </c>
      <c r="AD53" s="204" t="s">
        <v>95</v>
      </c>
      <c r="AE53" s="204" t="s">
        <v>95</v>
      </c>
      <c r="AF53" s="204" t="s">
        <v>95</v>
      </c>
      <c r="AG53" s="204" t="s">
        <v>95</v>
      </c>
      <c r="AH53" s="204" t="s">
        <v>95</v>
      </c>
      <c r="AI53" s="204" t="s">
        <v>95</v>
      </c>
      <c r="AJ53" s="204" t="s">
        <v>95</v>
      </c>
      <c r="AK53" s="204" t="s">
        <v>95</v>
      </c>
      <c r="AL53" s="204" t="s">
        <v>95</v>
      </c>
    </row>
    <row r="54" spans="1:38" ht="63" x14ac:dyDescent="0.25">
      <c r="A54" s="54" t="s">
        <v>153</v>
      </c>
      <c r="B54" s="240" t="s">
        <v>154</v>
      </c>
      <c r="C54" s="55" t="s">
        <v>94</v>
      </c>
      <c r="D54" s="51" t="s">
        <v>95</v>
      </c>
      <c r="E54" s="51" t="s">
        <v>95</v>
      </c>
      <c r="F54" s="51" t="s">
        <v>95</v>
      </c>
      <c r="G54" s="51" t="s">
        <v>95</v>
      </c>
      <c r="H54" s="51" t="s">
        <v>95</v>
      </c>
      <c r="I54" s="51" t="s">
        <v>95</v>
      </c>
      <c r="J54" s="51" t="s">
        <v>95</v>
      </c>
      <c r="K54" s="51" t="s">
        <v>95</v>
      </c>
      <c r="L54" s="51" t="s">
        <v>95</v>
      </c>
      <c r="M54" s="51" t="s">
        <v>95</v>
      </c>
      <c r="N54" s="51" t="s">
        <v>95</v>
      </c>
      <c r="O54" s="51" t="s">
        <v>95</v>
      </c>
      <c r="P54" s="51" t="s">
        <v>95</v>
      </c>
      <c r="Q54" s="51" t="s">
        <v>95</v>
      </c>
      <c r="R54" s="51" t="s">
        <v>95</v>
      </c>
      <c r="S54" s="51" t="s">
        <v>95</v>
      </c>
      <c r="T54" s="51" t="s">
        <v>95</v>
      </c>
      <c r="U54" s="51" t="s">
        <v>95</v>
      </c>
      <c r="V54" s="51" t="s">
        <v>95</v>
      </c>
      <c r="W54" s="51" t="s">
        <v>95</v>
      </c>
      <c r="X54" s="51" t="s">
        <v>95</v>
      </c>
      <c r="Y54" s="204" t="s">
        <v>95</v>
      </c>
      <c r="Z54" s="204" t="s">
        <v>95</v>
      </c>
      <c r="AA54" s="204" t="s">
        <v>95</v>
      </c>
      <c r="AB54" s="204" t="s">
        <v>95</v>
      </c>
      <c r="AC54" s="204" t="s">
        <v>95</v>
      </c>
      <c r="AD54" s="204" t="s">
        <v>95</v>
      </c>
      <c r="AE54" s="204" t="s">
        <v>95</v>
      </c>
      <c r="AF54" s="204" t="s">
        <v>95</v>
      </c>
      <c r="AG54" s="204" t="s">
        <v>95</v>
      </c>
      <c r="AH54" s="204" t="s">
        <v>95</v>
      </c>
      <c r="AI54" s="204" t="s">
        <v>95</v>
      </c>
      <c r="AJ54" s="204" t="s">
        <v>95</v>
      </c>
      <c r="AK54" s="204" t="s">
        <v>95</v>
      </c>
      <c r="AL54" s="204" t="s">
        <v>95</v>
      </c>
    </row>
    <row r="55" spans="1:38" ht="47.25" x14ac:dyDescent="0.25">
      <c r="A55" s="13" t="s">
        <v>155</v>
      </c>
      <c r="B55" s="14" t="s">
        <v>156</v>
      </c>
      <c r="C55" s="39" t="s">
        <v>94</v>
      </c>
      <c r="D55" s="51" t="s">
        <v>95</v>
      </c>
      <c r="E55" s="51" t="s">
        <v>95</v>
      </c>
      <c r="F55" s="51" t="s">
        <v>95</v>
      </c>
      <c r="G55" s="51" t="s">
        <v>95</v>
      </c>
      <c r="H55" s="51" t="s">
        <v>95</v>
      </c>
      <c r="I55" s="51" t="s">
        <v>95</v>
      </c>
      <c r="J55" s="51" t="s">
        <v>95</v>
      </c>
      <c r="K55" s="51" t="s">
        <v>95</v>
      </c>
      <c r="L55" s="51" t="s">
        <v>95</v>
      </c>
      <c r="M55" s="51" t="s">
        <v>95</v>
      </c>
      <c r="N55" s="51" t="s">
        <v>95</v>
      </c>
      <c r="O55" s="51" t="s">
        <v>95</v>
      </c>
      <c r="P55" s="51" t="s">
        <v>95</v>
      </c>
      <c r="Q55" s="51" t="s">
        <v>95</v>
      </c>
      <c r="R55" s="51" t="s">
        <v>95</v>
      </c>
      <c r="S55" s="51" t="s">
        <v>95</v>
      </c>
      <c r="T55" s="51" t="s">
        <v>95</v>
      </c>
      <c r="U55" s="51" t="s">
        <v>95</v>
      </c>
      <c r="V55" s="51" t="s">
        <v>95</v>
      </c>
      <c r="W55" s="51" t="s">
        <v>95</v>
      </c>
      <c r="X55" s="51" t="s">
        <v>95</v>
      </c>
      <c r="Y55" s="204"/>
      <c r="Z55" s="228">
        <f>Z56+Z59</f>
        <v>0.98499999999999999</v>
      </c>
      <c r="AA55" s="228"/>
      <c r="AB55" s="228"/>
      <c r="AC55" s="228"/>
      <c r="AD55" s="228"/>
      <c r="AE55" s="228">
        <f t="shared" ref="AE55" si="9">AE56+AE59</f>
        <v>3</v>
      </c>
      <c r="AF55" s="204"/>
      <c r="AG55" s="228">
        <f>AG56+AG59</f>
        <v>0.98499999999999999</v>
      </c>
      <c r="AH55" s="228"/>
      <c r="AI55" s="228"/>
      <c r="AJ55" s="228"/>
      <c r="AK55" s="228"/>
      <c r="AL55" s="228">
        <f t="shared" ref="AL55" si="10">AL56+AL59</f>
        <v>3</v>
      </c>
    </row>
    <row r="56" spans="1:38" ht="47.25" x14ac:dyDescent="0.25">
      <c r="A56" s="13" t="s">
        <v>157</v>
      </c>
      <c r="B56" s="14" t="s">
        <v>158</v>
      </c>
      <c r="C56" s="39" t="s">
        <v>94</v>
      </c>
      <c r="D56" s="51" t="s">
        <v>95</v>
      </c>
      <c r="E56" s="51" t="s">
        <v>95</v>
      </c>
      <c r="F56" s="51" t="s">
        <v>95</v>
      </c>
      <c r="G56" s="51" t="s">
        <v>95</v>
      </c>
      <c r="H56" s="51" t="s">
        <v>95</v>
      </c>
      <c r="I56" s="51" t="s">
        <v>95</v>
      </c>
      <c r="J56" s="51" t="s">
        <v>95</v>
      </c>
      <c r="K56" s="51" t="s">
        <v>95</v>
      </c>
      <c r="L56" s="51" t="s">
        <v>95</v>
      </c>
      <c r="M56" s="51" t="s">
        <v>95</v>
      </c>
      <c r="N56" s="51" t="s">
        <v>95</v>
      </c>
      <c r="O56" s="51" t="s">
        <v>95</v>
      </c>
      <c r="P56" s="51" t="s">
        <v>95</v>
      </c>
      <c r="Q56" s="51" t="s">
        <v>95</v>
      </c>
      <c r="R56" s="51" t="s">
        <v>95</v>
      </c>
      <c r="S56" s="51" t="s">
        <v>95</v>
      </c>
      <c r="T56" s="51" t="s">
        <v>95</v>
      </c>
      <c r="U56" s="51" t="s">
        <v>95</v>
      </c>
      <c r="V56" s="51" t="s">
        <v>95</v>
      </c>
      <c r="W56" s="51" t="s">
        <v>95</v>
      </c>
      <c r="X56" s="51" t="s">
        <v>95</v>
      </c>
      <c r="Y56" s="204"/>
      <c r="Z56" s="228"/>
      <c r="AA56" s="228"/>
      <c r="AB56" s="228"/>
      <c r="AC56" s="228"/>
      <c r="AD56" s="228"/>
      <c r="AE56" s="228"/>
      <c r="AF56" s="204"/>
      <c r="AG56" s="228"/>
      <c r="AH56" s="228"/>
      <c r="AI56" s="228"/>
      <c r="AJ56" s="228"/>
      <c r="AK56" s="228"/>
      <c r="AL56" s="228"/>
    </row>
    <row r="57" spans="1:38" ht="141.75" x14ac:dyDescent="0.25">
      <c r="A57" s="54" t="s">
        <v>192</v>
      </c>
      <c r="B57" s="240" t="s">
        <v>193</v>
      </c>
      <c r="C57" s="28" t="s">
        <v>194</v>
      </c>
      <c r="D57" s="51" t="s">
        <v>95</v>
      </c>
      <c r="E57" s="51" t="s">
        <v>95</v>
      </c>
      <c r="F57" s="51" t="s">
        <v>95</v>
      </c>
      <c r="G57" s="51" t="s">
        <v>95</v>
      </c>
      <c r="H57" s="51" t="s">
        <v>95</v>
      </c>
      <c r="I57" s="51" t="s">
        <v>95</v>
      </c>
      <c r="J57" s="51" t="s">
        <v>95</v>
      </c>
      <c r="K57" s="51" t="s">
        <v>95</v>
      </c>
      <c r="L57" s="51" t="s">
        <v>95</v>
      </c>
      <c r="M57" s="51" t="s">
        <v>95</v>
      </c>
      <c r="N57" s="51" t="s">
        <v>95</v>
      </c>
      <c r="O57" s="51" t="s">
        <v>95</v>
      </c>
      <c r="P57" s="51" t="s">
        <v>95</v>
      </c>
      <c r="Q57" s="51" t="s">
        <v>95</v>
      </c>
      <c r="R57" s="51" t="s">
        <v>95</v>
      </c>
      <c r="S57" s="51" t="s">
        <v>95</v>
      </c>
      <c r="T57" s="51" t="s">
        <v>95</v>
      </c>
      <c r="U57" s="51" t="s">
        <v>95</v>
      </c>
      <c r="V57" s="51" t="s">
        <v>95</v>
      </c>
      <c r="W57" s="51" t="s">
        <v>95</v>
      </c>
      <c r="X57" s="51" t="s">
        <v>95</v>
      </c>
      <c r="Y57" s="204"/>
      <c r="Z57" s="204"/>
      <c r="AA57" s="204"/>
      <c r="AB57" s="204"/>
      <c r="AC57" s="204"/>
      <c r="AD57" s="204"/>
      <c r="AE57" s="204"/>
      <c r="AF57" s="204"/>
      <c r="AG57" s="204"/>
      <c r="AH57" s="204"/>
      <c r="AI57" s="204"/>
      <c r="AJ57" s="204"/>
      <c r="AK57" s="204"/>
      <c r="AL57" s="204"/>
    </row>
    <row r="58" spans="1:38" ht="126" x14ac:dyDescent="0.25">
      <c r="A58" s="54" t="s">
        <v>195</v>
      </c>
      <c r="B58" s="240" t="s">
        <v>196</v>
      </c>
      <c r="C58" s="28" t="s">
        <v>197</v>
      </c>
      <c r="D58" s="51" t="s">
        <v>95</v>
      </c>
      <c r="E58" s="51" t="s">
        <v>95</v>
      </c>
      <c r="F58" s="51" t="s">
        <v>95</v>
      </c>
      <c r="G58" s="51" t="s">
        <v>95</v>
      </c>
      <c r="H58" s="51" t="s">
        <v>95</v>
      </c>
      <c r="I58" s="51" t="s">
        <v>95</v>
      </c>
      <c r="J58" s="51" t="s">
        <v>95</v>
      </c>
      <c r="K58" s="51" t="s">
        <v>95</v>
      </c>
      <c r="L58" s="51" t="s">
        <v>95</v>
      </c>
      <c r="M58" s="51" t="s">
        <v>95</v>
      </c>
      <c r="N58" s="51" t="s">
        <v>95</v>
      </c>
      <c r="O58" s="51" t="s">
        <v>95</v>
      </c>
      <c r="P58" s="51" t="s">
        <v>95</v>
      </c>
      <c r="Q58" s="51" t="s">
        <v>95</v>
      </c>
      <c r="R58" s="51" t="s">
        <v>95</v>
      </c>
      <c r="S58" s="51" t="s">
        <v>95</v>
      </c>
      <c r="T58" s="51" t="s">
        <v>95</v>
      </c>
      <c r="U58" s="51" t="s">
        <v>95</v>
      </c>
      <c r="V58" s="51" t="s">
        <v>95</v>
      </c>
      <c r="W58" s="51" t="s">
        <v>95</v>
      </c>
      <c r="X58" s="51" t="s">
        <v>95</v>
      </c>
      <c r="Y58" s="204"/>
      <c r="Z58" s="204"/>
      <c r="AA58" s="204"/>
      <c r="AB58" s="204"/>
      <c r="AC58" s="204"/>
      <c r="AD58" s="204"/>
      <c r="AE58" s="204"/>
      <c r="AF58" s="204"/>
      <c r="AG58" s="204"/>
      <c r="AH58" s="204"/>
      <c r="AI58" s="204"/>
      <c r="AJ58" s="204"/>
      <c r="AK58" s="204"/>
      <c r="AL58" s="204"/>
    </row>
    <row r="59" spans="1:38" ht="47.25" x14ac:dyDescent="0.25">
      <c r="A59" s="13" t="s">
        <v>159</v>
      </c>
      <c r="B59" s="14" t="s">
        <v>160</v>
      </c>
      <c r="C59" s="39" t="s">
        <v>94</v>
      </c>
      <c r="D59" s="51" t="s">
        <v>95</v>
      </c>
      <c r="E59" s="51" t="s">
        <v>95</v>
      </c>
      <c r="F59" s="51" t="s">
        <v>95</v>
      </c>
      <c r="G59" s="51" t="s">
        <v>95</v>
      </c>
      <c r="H59" s="51" t="s">
        <v>95</v>
      </c>
      <c r="I59" s="51" t="s">
        <v>95</v>
      </c>
      <c r="J59" s="51" t="s">
        <v>95</v>
      </c>
      <c r="K59" s="51" t="s">
        <v>95</v>
      </c>
      <c r="L59" s="51" t="s">
        <v>95</v>
      </c>
      <c r="M59" s="51" t="s">
        <v>95</v>
      </c>
      <c r="N59" s="51" t="s">
        <v>95</v>
      </c>
      <c r="O59" s="51" t="s">
        <v>95</v>
      </c>
      <c r="P59" s="51" t="s">
        <v>95</v>
      </c>
      <c r="Q59" s="51" t="s">
        <v>95</v>
      </c>
      <c r="R59" s="51" t="s">
        <v>95</v>
      </c>
      <c r="S59" s="51" t="s">
        <v>95</v>
      </c>
      <c r="T59" s="51" t="s">
        <v>95</v>
      </c>
      <c r="U59" s="51" t="s">
        <v>95</v>
      </c>
      <c r="V59" s="51" t="s">
        <v>95</v>
      </c>
      <c r="W59" s="51" t="s">
        <v>95</v>
      </c>
      <c r="X59" s="51" t="s">
        <v>95</v>
      </c>
      <c r="Y59" s="204"/>
      <c r="Z59" s="228">
        <f>Z63</f>
        <v>0.98499999999999999</v>
      </c>
      <c r="AA59" s="228"/>
      <c r="AB59" s="228"/>
      <c r="AC59" s="228"/>
      <c r="AD59" s="228"/>
      <c r="AE59" s="228">
        <f t="shared" ref="AE59" si="11">AE63</f>
        <v>3</v>
      </c>
      <c r="AF59" s="204"/>
      <c r="AG59" s="228">
        <f>AG63</f>
        <v>0.98499999999999999</v>
      </c>
      <c r="AH59" s="228"/>
      <c r="AI59" s="228"/>
      <c r="AJ59" s="228"/>
      <c r="AK59" s="228"/>
      <c r="AL59" s="228">
        <f t="shared" ref="AL59" si="12">AL63</f>
        <v>3</v>
      </c>
    </row>
    <row r="60" spans="1:38" ht="141.75" x14ac:dyDescent="0.25">
      <c r="A60" s="54" t="s">
        <v>198</v>
      </c>
      <c r="B60" s="240" t="s">
        <v>199</v>
      </c>
      <c r="C60" s="28" t="s">
        <v>200</v>
      </c>
      <c r="D60" s="51" t="s">
        <v>95</v>
      </c>
      <c r="E60" s="51" t="s">
        <v>95</v>
      </c>
      <c r="F60" s="51" t="s">
        <v>95</v>
      </c>
      <c r="G60" s="51" t="s">
        <v>95</v>
      </c>
      <c r="H60" s="51" t="s">
        <v>95</v>
      </c>
      <c r="I60" s="51" t="s">
        <v>95</v>
      </c>
      <c r="J60" s="51" t="s">
        <v>95</v>
      </c>
      <c r="K60" s="51" t="s">
        <v>95</v>
      </c>
      <c r="L60" s="51" t="s">
        <v>95</v>
      </c>
      <c r="M60" s="51" t="s">
        <v>95</v>
      </c>
      <c r="N60" s="51" t="s">
        <v>95</v>
      </c>
      <c r="O60" s="51" t="s">
        <v>95</v>
      </c>
      <c r="P60" s="51" t="s">
        <v>95</v>
      </c>
      <c r="Q60" s="51" t="s">
        <v>95</v>
      </c>
      <c r="R60" s="51" t="s">
        <v>95</v>
      </c>
      <c r="S60" s="51" t="s">
        <v>95</v>
      </c>
      <c r="T60" s="51" t="s">
        <v>95</v>
      </c>
      <c r="U60" s="51" t="s">
        <v>95</v>
      </c>
      <c r="V60" s="51" t="s">
        <v>95</v>
      </c>
      <c r="W60" s="51" t="s">
        <v>95</v>
      </c>
      <c r="X60" s="51" t="s">
        <v>95</v>
      </c>
      <c r="Y60" s="204"/>
      <c r="Z60" s="204"/>
      <c r="AA60" s="204"/>
      <c r="AB60" s="204"/>
      <c r="AC60" s="204"/>
      <c r="AD60" s="204"/>
      <c r="AE60" s="204"/>
      <c r="AF60" s="204"/>
      <c r="AG60" s="204"/>
      <c r="AH60" s="204"/>
      <c r="AI60" s="204"/>
      <c r="AJ60" s="204"/>
      <c r="AK60" s="204"/>
      <c r="AL60" s="204"/>
    </row>
    <row r="61" spans="1:38" s="239" customFormat="1" ht="141.75" x14ac:dyDescent="0.25">
      <c r="A61" s="54" t="s">
        <v>1029</v>
      </c>
      <c r="B61" s="240" t="s">
        <v>199</v>
      </c>
      <c r="C61" s="28" t="s">
        <v>1030</v>
      </c>
      <c r="D61" s="51"/>
      <c r="E61" s="51"/>
      <c r="F61" s="51"/>
      <c r="G61" s="51"/>
      <c r="H61" s="51"/>
      <c r="I61" s="51"/>
      <c r="J61" s="51"/>
      <c r="K61" s="51"/>
      <c r="L61" s="51"/>
      <c r="M61" s="51"/>
      <c r="N61" s="51"/>
      <c r="O61" s="51"/>
      <c r="P61" s="51"/>
      <c r="Q61" s="51"/>
      <c r="R61" s="51"/>
      <c r="S61" s="51"/>
      <c r="T61" s="51"/>
      <c r="U61" s="51"/>
      <c r="V61" s="51"/>
      <c r="W61" s="51"/>
      <c r="X61" s="51"/>
      <c r="Y61" s="204"/>
      <c r="Z61" s="204"/>
      <c r="AA61" s="204"/>
      <c r="AB61" s="204"/>
      <c r="AC61" s="204"/>
      <c r="AD61" s="204"/>
      <c r="AE61" s="204"/>
      <c r="AF61" s="204"/>
      <c r="AG61" s="204"/>
      <c r="AH61" s="204"/>
      <c r="AI61" s="204"/>
      <c r="AJ61" s="204"/>
      <c r="AK61" s="204"/>
      <c r="AL61" s="204"/>
    </row>
    <row r="62" spans="1:38" ht="141.75" x14ac:dyDescent="0.25">
      <c r="A62" s="57" t="s">
        <v>1035</v>
      </c>
      <c r="B62" s="58" t="s">
        <v>199</v>
      </c>
      <c r="C62" s="15" t="s">
        <v>1032</v>
      </c>
      <c r="D62" s="51" t="s">
        <v>95</v>
      </c>
      <c r="E62" s="51" t="s">
        <v>95</v>
      </c>
      <c r="F62" s="51" t="s">
        <v>95</v>
      </c>
      <c r="G62" s="51" t="s">
        <v>95</v>
      </c>
      <c r="H62" s="51" t="s">
        <v>95</v>
      </c>
      <c r="I62" s="51" t="s">
        <v>95</v>
      </c>
      <c r="J62" s="51" t="s">
        <v>95</v>
      </c>
      <c r="K62" s="51" t="s">
        <v>95</v>
      </c>
      <c r="L62" s="51" t="s">
        <v>95</v>
      </c>
      <c r="M62" s="51" t="s">
        <v>95</v>
      </c>
      <c r="N62" s="51" t="s">
        <v>95</v>
      </c>
      <c r="O62" s="51" t="s">
        <v>95</v>
      </c>
      <c r="P62" s="51" t="s">
        <v>95</v>
      </c>
      <c r="Q62" s="51" t="s">
        <v>95</v>
      </c>
      <c r="R62" s="51" t="s">
        <v>95</v>
      </c>
      <c r="S62" s="51" t="s">
        <v>95</v>
      </c>
      <c r="T62" s="51" t="s">
        <v>95</v>
      </c>
      <c r="U62" s="51" t="s">
        <v>95</v>
      </c>
      <c r="V62" s="51" t="s">
        <v>95</v>
      </c>
      <c r="W62" s="51" t="s">
        <v>95</v>
      </c>
      <c r="X62" s="51" t="s">
        <v>95</v>
      </c>
      <c r="Y62" s="204" t="s">
        <v>95</v>
      </c>
      <c r="Z62" s="204"/>
      <c r="AA62" s="204"/>
      <c r="AB62" s="204"/>
      <c r="AC62" s="204"/>
      <c r="AD62" s="204"/>
      <c r="AE62" s="204"/>
      <c r="AF62" s="204" t="s">
        <v>95</v>
      </c>
      <c r="AG62" s="204"/>
      <c r="AH62" s="204"/>
      <c r="AI62" s="204"/>
      <c r="AJ62" s="204"/>
      <c r="AK62" s="204"/>
      <c r="AL62" s="204"/>
    </row>
    <row r="63" spans="1:38" ht="141.75" x14ac:dyDescent="0.25">
      <c r="A63" s="57" t="s">
        <v>1036</v>
      </c>
      <c r="B63" s="58" t="s">
        <v>199</v>
      </c>
      <c r="C63" s="15" t="s">
        <v>1033</v>
      </c>
      <c r="D63" s="51" t="s">
        <v>95</v>
      </c>
      <c r="E63" s="51" t="s">
        <v>95</v>
      </c>
      <c r="F63" s="51" t="s">
        <v>95</v>
      </c>
      <c r="G63" s="51" t="s">
        <v>95</v>
      </c>
      <c r="H63" s="51" t="s">
        <v>95</v>
      </c>
      <c r="I63" s="51" t="s">
        <v>95</v>
      </c>
      <c r="J63" s="51" t="s">
        <v>95</v>
      </c>
      <c r="K63" s="51" t="s">
        <v>95</v>
      </c>
      <c r="L63" s="51" t="s">
        <v>95</v>
      </c>
      <c r="M63" s="51" t="s">
        <v>95</v>
      </c>
      <c r="N63" s="51" t="s">
        <v>95</v>
      </c>
      <c r="O63" s="51" t="s">
        <v>95</v>
      </c>
      <c r="P63" s="51" t="s">
        <v>95</v>
      </c>
      <c r="Q63" s="51" t="s">
        <v>95</v>
      </c>
      <c r="R63" s="51" t="s">
        <v>95</v>
      </c>
      <c r="S63" s="51" t="s">
        <v>95</v>
      </c>
      <c r="T63" s="51" t="s">
        <v>95</v>
      </c>
      <c r="U63" s="51" t="s">
        <v>95</v>
      </c>
      <c r="V63" s="51" t="s">
        <v>95</v>
      </c>
      <c r="W63" s="51" t="s">
        <v>95</v>
      </c>
      <c r="X63" s="51" t="s">
        <v>95</v>
      </c>
      <c r="Y63" s="204" t="s">
        <v>95</v>
      </c>
      <c r="Z63" s="204">
        <v>0.98499999999999999</v>
      </c>
      <c r="AA63" s="204"/>
      <c r="AB63" s="204"/>
      <c r="AC63" s="204"/>
      <c r="AD63" s="204"/>
      <c r="AE63" s="204">
        <v>3</v>
      </c>
      <c r="AF63" s="204" t="s">
        <v>95</v>
      </c>
      <c r="AG63" s="204">
        <v>0.98499999999999999</v>
      </c>
      <c r="AH63" s="204"/>
      <c r="AI63" s="204"/>
      <c r="AJ63" s="204"/>
      <c r="AK63" s="204"/>
      <c r="AL63" s="204">
        <v>3</v>
      </c>
    </row>
    <row r="64" spans="1:38" ht="141.75" x14ac:dyDescent="0.25">
      <c r="A64" s="57" t="s">
        <v>1037</v>
      </c>
      <c r="B64" s="58" t="s">
        <v>199</v>
      </c>
      <c r="C64" s="15" t="s">
        <v>1034</v>
      </c>
      <c r="D64" s="51" t="s">
        <v>95</v>
      </c>
      <c r="E64" s="51" t="s">
        <v>95</v>
      </c>
      <c r="F64" s="51" t="s">
        <v>95</v>
      </c>
      <c r="G64" s="51" t="s">
        <v>95</v>
      </c>
      <c r="H64" s="51" t="s">
        <v>95</v>
      </c>
      <c r="I64" s="51" t="s">
        <v>95</v>
      </c>
      <c r="J64" s="51" t="s">
        <v>95</v>
      </c>
      <c r="K64" s="51" t="s">
        <v>95</v>
      </c>
      <c r="L64" s="51" t="s">
        <v>95</v>
      </c>
      <c r="M64" s="51" t="s">
        <v>95</v>
      </c>
      <c r="N64" s="51" t="s">
        <v>95</v>
      </c>
      <c r="O64" s="51" t="s">
        <v>95</v>
      </c>
      <c r="P64" s="51" t="s">
        <v>95</v>
      </c>
      <c r="Q64" s="51" t="s">
        <v>95</v>
      </c>
      <c r="R64" s="51" t="s">
        <v>95</v>
      </c>
      <c r="S64" s="51" t="s">
        <v>95</v>
      </c>
      <c r="T64" s="51" t="s">
        <v>95</v>
      </c>
      <c r="U64" s="51" t="s">
        <v>95</v>
      </c>
      <c r="V64" s="51" t="s">
        <v>95</v>
      </c>
      <c r="W64" s="51" t="s">
        <v>95</v>
      </c>
      <c r="X64" s="51" t="s">
        <v>95</v>
      </c>
      <c r="Y64" s="204" t="s">
        <v>95</v>
      </c>
      <c r="Z64" s="204"/>
      <c r="AA64" s="204"/>
      <c r="AB64" s="204"/>
      <c r="AC64" s="204"/>
      <c r="AD64" s="204"/>
      <c r="AE64" s="204"/>
      <c r="AF64" s="204" t="s">
        <v>95</v>
      </c>
      <c r="AG64" s="204"/>
      <c r="AH64" s="204"/>
      <c r="AI64" s="204"/>
      <c r="AJ64" s="204"/>
      <c r="AK64" s="204"/>
      <c r="AL64" s="204"/>
    </row>
    <row r="65" spans="1:38" ht="47.25" x14ac:dyDescent="0.25">
      <c r="A65" s="54" t="s">
        <v>161</v>
      </c>
      <c r="B65" s="240" t="s">
        <v>162</v>
      </c>
      <c r="C65" s="55" t="s">
        <v>94</v>
      </c>
      <c r="D65" s="51" t="s">
        <v>95</v>
      </c>
      <c r="E65" s="51" t="s">
        <v>95</v>
      </c>
      <c r="F65" s="51" t="s">
        <v>95</v>
      </c>
      <c r="G65" s="51" t="s">
        <v>95</v>
      </c>
      <c r="H65" s="51" t="s">
        <v>95</v>
      </c>
      <c r="I65" s="51" t="s">
        <v>95</v>
      </c>
      <c r="J65" s="51" t="s">
        <v>95</v>
      </c>
      <c r="K65" s="51" t="s">
        <v>95</v>
      </c>
      <c r="L65" s="51" t="s">
        <v>95</v>
      </c>
      <c r="M65" s="51" t="s">
        <v>95</v>
      </c>
      <c r="N65" s="51" t="s">
        <v>95</v>
      </c>
      <c r="O65" s="51" t="s">
        <v>95</v>
      </c>
      <c r="P65" s="51" t="s">
        <v>95</v>
      </c>
      <c r="Q65" s="51" t="s">
        <v>95</v>
      </c>
      <c r="R65" s="51" t="s">
        <v>95</v>
      </c>
      <c r="S65" s="51" t="s">
        <v>95</v>
      </c>
      <c r="T65" s="51" t="s">
        <v>95</v>
      </c>
      <c r="U65" s="51" t="s">
        <v>95</v>
      </c>
      <c r="V65" s="51" t="s">
        <v>95</v>
      </c>
      <c r="W65" s="51" t="s">
        <v>95</v>
      </c>
      <c r="X65" s="51" t="s">
        <v>95</v>
      </c>
      <c r="Y65" s="204" t="s">
        <v>95</v>
      </c>
      <c r="Z65" s="204" t="s">
        <v>95</v>
      </c>
      <c r="AA65" s="204" t="s">
        <v>95</v>
      </c>
      <c r="AB65" s="204" t="s">
        <v>95</v>
      </c>
      <c r="AC65" s="204" t="s">
        <v>95</v>
      </c>
      <c r="AD65" s="204" t="s">
        <v>95</v>
      </c>
      <c r="AE65" s="204" t="s">
        <v>95</v>
      </c>
      <c r="AF65" s="204" t="s">
        <v>95</v>
      </c>
      <c r="AG65" s="204" t="s">
        <v>95</v>
      </c>
      <c r="AH65" s="204" t="s">
        <v>95</v>
      </c>
      <c r="AI65" s="204" t="s">
        <v>95</v>
      </c>
      <c r="AJ65" s="204" t="s">
        <v>95</v>
      </c>
      <c r="AK65" s="204" t="s">
        <v>95</v>
      </c>
      <c r="AL65" s="204" t="s">
        <v>95</v>
      </c>
    </row>
    <row r="66" spans="1:38" ht="47.25" x14ac:dyDescent="0.25">
      <c r="A66" s="54" t="s">
        <v>163</v>
      </c>
      <c r="B66" s="240" t="s">
        <v>164</v>
      </c>
      <c r="C66" s="55" t="s">
        <v>94</v>
      </c>
      <c r="D66" s="51" t="s">
        <v>95</v>
      </c>
      <c r="E66" s="51" t="s">
        <v>95</v>
      </c>
      <c r="F66" s="51" t="s">
        <v>95</v>
      </c>
      <c r="G66" s="51" t="s">
        <v>95</v>
      </c>
      <c r="H66" s="51" t="s">
        <v>95</v>
      </c>
      <c r="I66" s="51" t="s">
        <v>95</v>
      </c>
      <c r="J66" s="51" t="s">
        <v>95</v>
      </c>
      <c r="K66" s="51" t="s">
        <v>95</v>
      </c>
      <c r="L66" s="51" t="s">
        <v>95</v>
      </c>
      <c r="M66" s="51" t="s">
        <v>95</v>
      </c>
      <c r="N66" s="51" t="s">
        <v>95</v>
      </c>
      <c r="O66" s="51" t="s">
        <v>95</v>
      </c>
      <c r="P66" s="51" t="s">
        <v>95</v>
      </c>
      <c r="Q66" s="51" t="s">
        <v>95</v>
      </c>
      <c r="R66" s="51" t="s">
        <v>95</v>
      </c>
      <c r="S66" s="51" t="s">
        <v>95</v>
      </c>
      <c r="T66" s="51" t="s">
        <v>95</v>
      </c>
      <c r="U66" s="51" t="s">
        <v>95</v>
      </c>
      <c r="V66" s="51" t="s">
        <v>95</v>
      </c>
      <c r="W66" s="51" t="s">
        <v>95</v>
      </c>
      <c r="X66" s="51" t="s">
        <v>95</v>
      </c>
      <c r="Y66" s="204" t="s">
        <v>95</v>
      </c>
      <c r="Z66" s="204" t="s">
        <v>95</v>
      </c>
      <c r="AA66" s="204" t="s">
        <v>95</v>
      </c>
      <c r="AB66" s="204" t="s">
        <v>95</v>
      </c>
      <c r="AC66" s="204" t="s">
        <v>95</v>
      </c>
      <c r="AD66" s="204" t="s">
        <v>95</v>
      </c>
      <c r="AE66" s="204" t="s">
        <v>95</v>
      </c>
      <c r="AF66" s="204" t="s">
        <v>95</v>
      </c>
      <c r="AG66" s="204" t="s">
        <v>95</v>
      </c>
      <c r="AH66" s="204" t="s">
        <v>95</v>
      </c>
      <c r="AI66" s="204" t="s">
        <v>95</v>
      </c>
      <c r="AJ66" s="204" t="s">
        <v>95</v>
      </c>
      <c r="AK66" s="204" t="s">
        <v>95</v>
      </c>
      <c r="AL66" s="204" t="s">
        <v>95</v>
      </c>
    </row>
    <row r="67" spans="1:38" ht="63" x14ac:dyDescent="0.25">
      <c r="A67" s="54" t="s">
        <v>165</v>
      </c>
      <c r="B67" s="240" t="s">
        <v>166</v>
      </c>
      <c r="C67" s="55" t="s">
        <v>94</v>
      </c>
      <c r="D67" s="51" t="s">
        <v>95</v>
      </c>
      <c r="E67" s="51" t="s">
        <v>95</v>
      </c>
      <c r="F67" s="51" t="s">
        <v>95</v>
      </c>
      <c r="G67" s="51" t="s">
        <v>95</v>
      </c>
      <c r="H67" s="51" t="s">
        <v>95</v>
      </c>
      <c r="I67" s="51" t="s">
        <v>95</v>
      </c>
      <c r="J67" s="51" t="s">
        <v>95</v>
      </c>
      <c r="K67" s="51" t="s">
        <v>95</v>
      </c>
      <c r="L67" s="51" t="s">
        <v>95</v>
      </c>
      <c r="M67" s="51" t="s">
        <v>95</v>
      </c>
      <c r="N67" s="51" t="s">
        <v>95</v>
      </c>
      <c r="O67" s="51" t="s">
        <v>95</v>
      </c>
      <c r="P67" s="51" t="s">
        <v>95</v>
      </c>
      <c r="Q67" s="51" t="s">
        <v>95</v>
      </c>
      <c r="R67" s="51" t="s">
        <v>95</v>
      </c>
      <c r="S67" s="51" t="s">
        <v>95</v>
      </c>
      <c r="T67" s="51" t="s">
        <v>95</v>
      </c>
      <c r="U67" s="51" t="s">
        <v>95</v>
      </c>
      <c r="V67" s="51" t="s">
        <v>95</v>
      </c>
      <c r="W67" s="51" t="s">
        <v>95</v>
      </c>
      <c r="X67" s="51" t="s">
        <v>95</v>
      </c>
      <c r="Y67" s="204" t="s">
        <v>95</v>
      </c>
      <c r="Z67" s="204" t="s">
        <v>95</v>
      </c>
      <c r="AA67" s="204" t="s">
        <v>95</v>
      </c>
      <c r="AB67" s="204" t="s">
        <v>95</v>
      </c>
      <c r="AC67" s="204" t="s">
        <v>95</v>
      </c>
      <c r="AD67" s="204" t="s">
        <v>95</v>
      </c>
      <c r="AE67" s="204" t="s">
        <v>95</v>
      </c>
      <c r="AF67" s="204" t="s">
        <v>95</v>
      </c>
      <c r="AG67" s="204" t="s">
        <v>95</v>
      </c>
      <c r="AH67" s="204" t="s">
        <v>95</v>
      </c>
      <c r="AI67" s="204" t="s">
        <v>95</v>
      </c>
      <c r="AJ67" s="204" t="s">
        <v>95</v>
      </c>
      <c r="AK67" s="204" t="s">
        <v>95</v>
      </c>
      <c r="AL67" s="204" t="s">
        <v>95</v>
      </c>
    </row>
    <row r="68" spans="1:38" ht="63" x14ac:dyDescent="0.25">
      <c r="A68" s="54" t="s">
        <v>167</v>
      </c>
      <c r="B68" s="240" t="s">
        <v>168</v>
      </c>
      <c r="C68" s="55" t="s">
        <v>94</v>
      </c>
      <c r="D68" s="51" t="s">
        <v>95</v>
      </c>
      <c r="E68" s="51" t="s">
        <v>95</v>
      </c>
      <c r="F68" s="51" t="s">
        <v>95</v>
      </c>
      <c r="G68" s="51" t="s">
        <v>95</v>
      </c>
      <c r="H68" s="51" t="s">
        <v>95</v>
      </c>
      <c r="I68" s="51" t="s">
        <v>95</v>
      </c>
      <c r="J68" s="51" t="s">
        <v>95</v>
      </c>
      <c r="K68" s="51" t="s">
        <v>95</v>
      </c>
      <c r="L68" s="51" t="s">
        <v>95</v>
      </c>
      <c r="M68" s="51" t="s">
        <v>95</v>
      </c>
      <c r="N68" s="51" t="s">
        <v>95</v>
      </c>
      <c r="O68" s="51" t="s">
        <v>95</v>
      </c>
      <c r="P68" s="51" t="s">
        <v>95</v>
      </c>
      <c r="Q68" s="51" t="s">
        <v>95</v>
      </c>
      <c r="R68" s="51" t="s">
        <v>95</v>
      </c>
      <c r="S68" s="51" t="s">
        <v>95</v>
      </c>
      <c r="T68" s="51" t="s">
        <v>95</v>
      </c>
      <c r="U68" s="51" t="s">
        <v>95</v>
      </c>
      <c r="V68" s="51" t="s">
        <v>95</v>
      </c>
      <c r="W68" s="51" t="s">
        <v>95</v>
      </c>
      <c r="X68" s="51" t="s">
        <v>95</v>
      </c>
      <c r="Y68" s="204" t="s">
        <v>95</v>
      </c>
      <c r="Z68" s="204" t="s">
        <v>95</v>
      </c>
      <c r="AA68" s="204" t="s">
        <v>95</v>
      </c>
      <c r="AB68" s="204" t="s">
        <v>95</v>
      </c>
      <c r="AC68" s="204" t="s">
        <v>95</v>
      </c>
      <c r="AD68" s="204" t="s">
        <v>95</v>
      </c>
      <c r="AE68" s="204" t="s">
        <v>95</v>
      </c>
      <c r="AF68" s="204" t="s">
        <v>95</v>
      </c>
      <c r="AG68" s="204" t="s">
        <v>95</v>
      </c>
      <c r="AH68" s="204" t="s">
        <v>95</v>
      </c>
      <c r="AI68" s="204" t="s">
        <v>95</v>
      </c>
      <c r="AJ68" s="204" t="s">
        <v>95</v>
      </c>
      <c r="AK68" s="204" t="s">
        <v>95</v>
      </c>
      <c r="AL68" s="204" t="s">
        <v>95</v>
      </c>
    </row>
    <row r="69" spans="1:38" ht="63" x14ac:dyDescent="0.25">
      <c r="A69" s="54" t="s">
        <v>169</v>
      </c>
      <c r="B69" s="240" t="s">
        <v>170</v>
      </c>
      <c r="C69" s="55" t="s">
        <v>94</v>
      </c>
      <c r="D69" s="51" t="s">
        <v>95</v>
      </c>
      <c r="E69" s="51" t="s">
        <v>95</v>
      </c>
      <c r="F69" s="51" t="s">
        <v>95</v>
      </c>
      <c r="G69" s="51" t="s">
        <v>95</v>
      </c>
      <c r="H69" s="51" t="s">
        <v>95</v>
      </c>
      <c r="I69" s="51" t="s">
        <v>95</v>
      </c>
      <c r="J69" s="51" t="s">
        <v>95</v>
      </c>
      <c r="K69" s="51" t="s">
        <v>95</v>
      </c>
      <c r="L69" s="51" t="s">
        <v>95</v>
      </c>
      <c r="M69" s="51" t="s">
        <v>95</v>
      </c>
      <c r="N69" s="51" t="s">
        <v>95</v>
      </c>
      <c r="O69" s="51" t="s">
        <v>95</v>
      </c>
      <c r="P69" s="51" t="s">
        <v>95</v>
      </c>
      <c r="Q69" s="51" t="s">
        <v>95</v>
      </c>
      <c r="R69" s="51" t="s">
        <v>95</v>
      </c>
      <c r="S69" s="51" t="s">
        <v>95</v>
      </c>
      <c r="T69" s="51" t="s">
        <v>95</v>
      </c>
      <c r="U69" s="51" t="s">
        <v>95</v>
      </c>
      <c r="V69" s="51" t="s">
        <v>95</v>
      </c>
      <c r="W69" s="51" t="s">
        <v>95</v>
      </c>
      <c r="X69" s="51" t="s">
        <v>95</v>
      </c>
      <c r="Y69" s="204" t="s">
        <v>95</v>
      </c>
      <c r="Z69" s="204" t="s">
        <v>95</v>
      </c>
      <c r="AA69" s="204" t="s">
        <v>95</v>
      </c>
      <c r="AB69" s="204" t="s">
        <v>95</v>
      </c>
      <c r="AC69" s="204" t="s">
        <v>95</v>
      </c>
      <c r="AD69" s="204" t="s">
        <v>95</v>
      </c>
      <c r="AE69" s="204" t="s">
        <v>95</v>
      </c>
      <c r="AF69" s="204" t="s">
        <v>95</v>
      </c>
      <c r="AG69" s="204" t="s">
        <v>95</v>
      </c>
      <c r="AH69" s="204" t="s">
        <v>95</v>
      </c>
      <c r="AI69" s="204" t="s">
        <v>95</v>
      </c>
      <c r="AJ69" s="204" t="s">
        <v>95</v>
      </c>
      <c r="AK69" s="204" t="s">
        <v>95</v>
      </c>
      <c r="AL69" s="204" t="s">
        <v>95</v>
      </c>
    </row>
    <row r="70" spans="1:38" ht="63" x14ac:dyDescent="0.25">
      <c r="A70" s="54" t="s">
        <v>171</v>
      </c>
      <c r="B70" s="240" t="s">
        <v>172</v>
      </c>
      <c r="C70" s="55" t="s">
        <v>94</v>
      </c>
      <c r="D70" s="51" t="s">
        <v>95</v>
      </c>
      <c r="E70" s="51" t="s">
        <v>95</v>
      </c>
      <c r="F70" s="51" t="s">
        <v>95</v>
      </c>
      <c r="G70" s="51" t="s">
        <v>95</v>
      </c>
      <c r="H70" s="51" t="s">
        <v>95</v>
      </c>
      <c r="I70" s="51" t="s">
        <v>95</v>
      </c>
      <c r="J70" s="51" t="s">
        <v>95</v>
      </c>
      <c r="K70" s="51" t="s">
        <v>95</v>
      </c>
      <c r="L70" s="51" t="s">
        <v>95</v>
      </c>
      <c r="M70" s="51" t="s">
        <v>95</v>
      </c>
      <c r="N70" s="51" t="s">
        <v>95</v>
      </c>
      <c r="O70" s="51" t="s">
        <v>95</v>
      </c>
      <c r="P70" s="51" t="s">
        <v>95</v>
      </c>
      <c r="Q70" s="51" t="s">
        <v>95</v>
      </c>
      <c r="R70" s="51" t="s">
        <v>95</v>
      </c>
      <c r="S70" s="51" t="s">
        <v>95</v>
      </c>
      <c r="T70" s="51" t="s">
        <v>95</v>
      </c>
      <c r="U70" s="51" t="s">
        <v>95</v>
      </c>
      <c r="V70" s="51" t="s">
        <v>95</v>
      </c>
      <c r="W70" s="51" t="s">
        <v>95</v>
      </c>
      <c r="X70" s="51" t="s">
        <v>95</v>
      </c>
      <c r="Y70" s="204" t="s">
        <v>95</v>
      </c>
      <c r="Z70" s="204" t="s">
        <v>95</v>
      </c>
      <c r="AA70" s="204" t="s">
        <v>95</v>
      </c>
      <c r="AB70" s="204" t="s">
        <v>95</v>
      </c>
      <c r="AC70" s="204" t="s">
        <v>95</v>
      </c>
      <c r="AD70" s="204" t="s">
        <v>95</v>
      </c>
      <c r="AE70" s="204" t="s">
        <v>95</v>
      </c>
      <c r="AF70" s="204" t="s">
        <v>95</v>
      </c>
      <c r="AG70" s="204" t="s">
        <v>95</v>
      </c>
      <c r="AH70" s="204" t="s">
        <v>95</v>
      </c>
      <c r="AI70" s="204" t="s">
        <v>95</v>
      </c>
      <c r="AJ70" s="204" t="s">
        <v>95</v>
      </c>
      <c r="AK70" s="204" t="s">
        <v>95</v>
      </c>
      <c r="AL70" s="204" t="s">
        <v>95</v>
      </c>
    </row>
    <row r="71" spans="1:38" ht="63" x14ac:dyDescent="0.25">
      <c r="A71" s="54" t="s">
        <v>173</v>
      </c>
      <c r="B71" s="240" t="s">
        <v>174</v>
      </c>
      <c r="C71" s="55" t="s">
        <v>94</v>
      </c>
      <c r="D71" s="51" t="s">
        <v>95</v>
      </c>
      <c r="E71" s="51" t="s">
        <v>95</v>
      </c>
      <c r="F71" s="51" t="s">
        <v>95</v>
      </c>
      <c r="G71" s="51" t="s">
        <v>95</v>
      </c>
      <c r="H71" s="51" t="s">
        <v>95</v>
      </c>
      <c r="I71" s="51" t="s">
        <v>95</v>
      </c>
      <c r="J71" s="51" t="s">
        <v>95</v>
      </c>
      <c r="K71" s="51" t="s">
        <v>95</v>
      </c>
      <c r="L71" s="51" t="s">
        <v>95</v>
      </c>
      <c r="M71" s="51" t="s">
        <v>95</v>
      </c>
      <c r="N71" s="51" t="s">
        <v>95</v>
      </c>
      <c r="O71" s="51" t="s">
        <v>95</v>
      </c>
      <c r="P71" s="51" t="s">
        <v>95</v>
      </c>
      <c r="Q71" s="51" t="s">
        <v>95</v>
      </c>
      <c r="R71" s="51" t="s">
        <v>95</v>
      </c>
      <c r="S71" s="51" t="s">
        <v>95</v>
      </c>
      <c r="T71" s="51" t="s">
        <v>95</v>
      </c>
      <c r="U71" s="51" t="s">
        <v>95</v>
      </c>
      <c r="V71" s="51" t="s">
        <v>95</v>
      </c>
      <c r="W71" s="51" t="s">
        <v>95</v>
      </c>
      <c r="X71" s="51" t="s">
        <v>95</v>
      </c>
      <c r="Y71" s="204" t="s">
        <v>95</v>
      </c>
      <c r="Z71" s="204" t="s">
        <v>95</v>
      </c>
      <c r="AA71" s="204" t="s">
        <v>95</v>
      </c>
      <c r="AB71" s="204" t="s">
        <v>95</v>
      </c>
      <c r="AC71" s="204" t="s">
        <v>95</v>
      </c>
      <c r="AD71" s="204" t="s">
        <v>95</v>
      </c>
      <c r="AE71" s="204" t="s">
        <v>95</v>
      </c>
      <c r="AF71" s="204" t="s">
        <v>95</v>
      </c>
      <c r="AG71" s="204" t="s">
        <v>95</v>
      </c>
      <c r="AH71" s="204" t="s">
        <v>95</v>
      </c>
      <c r="AI71" s="204" t="s">
        <v>95</v>
      </c>
      <c r="AJ71" s="204" t="s">
        <v>95</v>
      </c>
      <c r="AK71" s="204" t="s">
        <v>95</v>
      </c>
      <c r="AL71" s="204" t="s">
        <v>95</v>
      </c>
    </row>
    <row r="72" spans="1:38" ht="47.25" x14ac:dyDescent="0.25">
      <c r="A72" s="54" t="s">
        <v>175</v>
      </c>
      <c r="B72" s="240" t="s">
        <v>176</v>
      </c>
      <c r="C72" s="55" t="s">
        <v>94</v>
      </c>
      <c r="D72" s="51" t="s">
        <v>95</v>
      </c>
      <c r="E72" s="51" t="s">
        <v>95</v>
      </c>
      <c r="F72" s="51" t="s">
        <v>95</v>
      </c>
      <c r="G72" s="51" t="s">
        <v>95</v>
      </c>
      <c r="H72" s="51" t="s">
        <v>95</v>
      </c>
      <c r="I72" s="51" t="s">
        <v>95</v>
      </c>
      <c r="J72" s="51" t="s">
        <v>95</v>
      </c>
      <c r="K72" s="51" t="s">
        <v>95</v>
      </c>
      <c r="L72" s="51" t="s">
        <v>95</v>
      </c>
      <c r="M72" s="51" t="s">
        <v>95</v>
      </c>
      <c r="N72" s="51" t="s">
        <v>95</v>
      </c>
      <c r="O72" s="51" t="s">
        <v>95</v>
      </c>
      <c r="P72" s="51" t="s">
        <v>95</v>
      </c>
      <c r="Q72" s="51" t="s">
        <v>95</v>
      </c>
      <c r="R72" s="51" t="s">
        <v>95</v>
      </c>
      <c r="S72" s="51" t="s">
        <v>95</v>
      </c>
      <c r="T72" s="51" t="s">
        <v>95</v>
      </c>
      <c r="U72" s="51" t="s">
        <v>95</v>
      </c>
      <c r="V72" s="51" t="s">
        <v>95</v>
      </c>
      <c r="W72" s="51" t="s">
        <v>95</v>
      </c>
      <c r="X72" s="51" t="s">
        <v>95</v>
      </c>
      <c r="Y72" s="204" t="s">
        <v>95</v>
      </c>
      <c r="Z72" s="204" t="s">
        <v>95</v>
      </c>
      <c r="AA72" s="204" t="s">
        <v>95</v>
      </c>
      <c r="AB72" s="204" t="s">
        <v>95</v>
      </c>
      <c r="AC72" s="204" t="s">
        <v>95</v>
      </c>
      <c r="AD72" s="204" t="s">
        <v>95</v>
      </c>
      <c r="AE72" s="204" t="s">
        <v>95</v>
      </c>
      <c r="AF72" s="204" t="s">
        <v>95</v>
      </c>
      <c r="AG72" s="204" t="s">
        <v>95</v>
      </c>
      <c r="AH72" s="204" t="s">
        <v>95</v>
      </c>
      <c r="AI72" s="204" t="s">
        <v>95</v>
      </c>
      <c r="AJ72" s="204" t="s">
        <v>95</v>
      </c>
      <c r="AK72" s="204" t="s">
        <v>95</v>
      </c>
      <c r="AL72" s="204" t="s">
        <v>95</v>
      </c>
    </row>
    <row r="73" spans="1:38" ht="63" x14ac:dyDescent="0.25">
      <c r="A73" s="54" t="s">
        <v>177</v>
      </c>
      <c r="B73" s="240" t="s">
        <v>178</v>
      </c>
      <c r="C73" s="55" t="s">
        <v>94</v>
      </c>
      <c r="D73" s="51"/>
      <c r="E73" s="51"/>
      <c r="F73" s="51"/>
      <c r="G73" s="51"/>
      <c r="H73" s="51"/>
      <c r="I73" s="51"/>
      <c r="J73" s="51"/>
      <c r="K73" s="51"/>
      <c r="L73" s="51"/>
      <c r="M73" s="51"/>
      <c r="N73" s="51"/>
      <c r="O73" s="51"/>
      <c r="P73" s="51"/>
      <c r="Q73" s="51"/>
      <c r="R73" s="51"/>
      <c r="S73" s="51"/>
      <c r="T73" s="51"/>
      <c r="U73" s="51"/>
      <c r="V73" s="51"/>
      <c r="W73" s="51"/>
      <c r="X73" s="51"/>
      <c r="Y73" s="204" t="s">
        <v>95</v>
      </c>
      <c r="Z73" s="204" t="s">
        <v>95</v>
      </c>
      <c r="AA73" s="204" t="s">
        <v>95</v>
      </c>
      <c r="AB73" s="204" t="s">
        <v>95</v>
      </c>
      <c r="AC73" s="204" t="s">
        <v>95</v>
      </c>
      <c r="AD73" s="204" t="s">
        <v>95</v>
      </c>
      <c r="AE73" s="204" t="s">
        <v>95</v>
      </c>
      <c r="AF73" s="204" t="s">
        <v>95</v>
      </c>
      <c r="AG73" s="204" t="s">
        <v>95</v>
      </c>
      <c r="AH73" s="204" t="s">
        <v>95</v>
      </c>
      <c r="AI73" s="204" t="s">
        <v>95</v>
      </c>
      <c r="AJ73" s="204" t="s">
        <v>95</v>
      </c>
      <c r="AK73" s="204" t="s">
        <v>95</v>
      </c>
      <c r="AL73" s="204" t="s">
        <v>95</v>
      </c>
    </row>
    <row r="74" spans="1:38" ht="94.5" x14ac:dyDescent="0.25">
      <c r="A74" s="13" t="s">
        <v>179</v>
      </c>
      <c r="B74" s="14" t="s">
        <v>180</v>
      </c>
      <c r="C74" s="55" t="s">
        <v>94</v>
      </c>
      <c r="D74" s="51"/>
      <c r="E74" s="51"/>
      <c r="F74" s="51"/>
      <c r="G74" s="51"/>
      <c r="H74" s="51"/>
      <c r="I74" s="51"/>
      <c r="J74" s="51"/>
      <c r="K74" s="51"/>
      <c r="L74" s="51"/>
      <c r="M74" s="51"/>
      <c r="N74" s="51"/>
      <c r="O74" s="51"/>
      <c r="P74" s="51"/>
      <c r="Q74" s="51"/>
      <c r="R74" s="51"/>
      <c r="S74" s="51"/>
      <c r="T74" s="51"/>
      <c r="U74" s="51"/>
      <c r="V74" s="51"/>
      <c r="W74" s="51"/>
      <c r="X74" s="51"/>
      <c r="Y74" s="204" t="s">
        <v>95</v>
      </c>
      <c r="Z74" s="204" t="s">
        <v>95</v>
      </c>
      <c r="AA74" s="204" t="s">
        <v>95</v>
      </c>
      <c r="AB74" s="204" t="s">
        <v>95</v>
      </c>
      <c r="AC74" s="204" t="s">
        <v>95</v>
      </c>
      <c r="AD74" s="204" t="s">
        <v>95</v>
      </c>
      <c r="AE74" s="204" t="s">
        <v>95</v>
      </c>
      <c r="AF74" s="204" t="s">
        <v>95</v>
      </c>
      <c r="AG74" s="204" t="s">
        <v>95</v>
      </c>
      <c r="AH74" s="204" t="s">
        <v>95</v>
      </c>
      <c r="AI74" s="204" t="s">
        <v>95</v>
      </c>
      <c r="AJ74" s="204" t="s">
        <v>95</v>
      </c>
      <c r="AK74" s="204" t="s">
        <v>95</v>
      </c>
      <c r="AL74" s="204" t="s">
        <v>95</v>
      </c>
    </row>
    <row r="75" spans="1:38" s="224" customFormat="1" ht="78.75" x14ac:dyDescent="0.25">
      <c r="A75" s="54" t="s">
        <v>181</v>
      </c>
      <c r="B75" s="240" t="s">
        <v>182</v>
      </c>
      <c r="C75" s="55" t="s">
        <v>94</v>
      </c>
      <c r="D75" s="235"/>
      <c r="E75" s="235"/>
      <c r="F75" s="235"/>
      <c r="G75" s="235"/>
      <c r="H75" s="235"/>
      <c r="I75" s="235"/>
      <c r="J75" s="235"/>
      <c r="K75" s="235"/>
      <c r="L75" s="235"/>
      <c r="M75" s="235"/>
      <c r="N75" s="235"/>
      <c r="O75" s="235"/>
      <c r="P75" s="235"/>
      <c r="Q75" s="235"/>
      <c r="R75" s="235"/>
      <c r="S75" s="235"/>
      <c r="T75" s="235"/>
      <c r="U75" s="235"/>
      <c r="V75" s="235"/>
      <c r="W75" s="235"/>
      <c r="X75" s="235"/>
      <c r="Y75" s="228" t="s">
        <v>95</v>
      </c>
      <c r="Z75" s="204" t="s">
        <v>95</v>
      </c>
      <c r="AA75" s="204" t="s">
        <v>95</v>
      </c>
      <c r="AB75" s="204" t="s">
        <v>95</v>
      </c>
      <c r="AC75" s="204" t="s">
        <v>95</v>
      </c>
      <c r="AD75" s="204" t="s">
        <v>95</v>
      </c>
      <c r="AE75" s="204" t="s">
        <v>95</v>
      </c>
      <c r="AF75" s="228"/>
      <c r="AG75" s="204" t="s">
        <v>95</v>
      </c>
      <c r="AH75" s="204" t="s">
        <v>95</v>
      </c>
      <c r="AI75" s="204" t="s">
        <v>95</v>
      </c>
      <c r="AJ75" s="204" t="s">
        <v>95</v>
      </c>
      <c r="AK75" s="204" t="s">
        <v>95</v>
      </c>
      <c r="AL75" s="204" t="s">
        <v>95</v>
      </c>
    </row>
    <row r="76" spans="1:38" ht="78.75" x14ac:dyDescent="0.25">
      <c r="A76" s="54" t="s">
        <v>183</v>
      </c>
      <c r="B76" s="240" t="s">
        <v>184</v>
      </c>
      <c r="C76" s="55" t="s">
        <v>94</v>
      </c>
      <c r="D76" s="51"/>
      <c r="E76" s="51"/>
      <c r="F76" s="51"/>
      <c r="G76" s="51"/>
      <c r="H76" s="51"/>
      <c r="I76" s="51"/>
      <c r="J76" s="51"/>
      <c r="K76" s="51"/>
      <c r="L76" s="51"/>
      <c r="M76" s="51"/>
      <c r="N76" s="51"/>
      <c r="O76" s="51"/>
      <c r="P76" s="51"/>
      <c r="Q76" s="51"/>
      <c r="R76" s="51"/>
      <c r="S76" s="51"/>
      <c r="T76" s="51"/>
      <c r="U76" s="51"/>
      <c r="V76" s="51"/>
      <c r="W76" s="51"/>
      <c r="X76" s="51"/>
      <c r="Y76" s="214"/>
      <c r="Z76" s="204" t="s">
        <v>95</v>
      </c>
      <c r="AA76" s="204" t="s">
        <v>95</v>
      </c>
      <c r="AB76" s="204" t="s">
        <v>95</v>
      </c>
      <c r="AC76" s="204" t="s">
        <v>95</v>
      </c>
      <c r="AD76" s="204" t="s">
        <v>95</v>
      </c>
      <c r="AE76" s="204" t="s">
        <v>95</v>
      </c>
      <c r="AF76" s="214"/>
      <c r="AG76" s="204" t="s">
        <v>95</v>
      </c>
      <c r="AH76" s="204" t="s">
        <v>95</v>
      </c>
      <c r="AI76" s="204" t="s">
        <v>95</v>
      </c>
      <c r="AJ76" s="204" t="s">
        <v>95</v>
      </c>
      <c r="AK76" s="204" t="s">
        <v>95</v>
      </c>
      <c r="AL76" s="204" t="s">
        <v>95</v>
      </c>
    </row>
    <row r="77" spans="1:38" ht="47.25" x14ac:dyDescent="0.25">
      <c r="A77" s="13" t="s">
        <v>185</v>
      </c>
      <c r="B77" s="14" t="s">
        <v>186</v>
      </c>
      <c r="C77" s="55" t="s">
        <v>94</v>
      </c>
      <c r="D77" s="51"/>
      <c r="E77" s="51"/>
      <c r="F77" s="51"/>
      <c r="G77" s="51"/>
      <c r="H77" s="51"/>
      <c r="I77" s="51"/>
      <c r="J77" s="51"/>
      <c r="K77" s="51"/>
      <c r="L77" s="51"/>
      <c r="M77" s="51"/>
      <c r="N77" s="51"/>
      <c r="O77" s="51"/>
      <c r="P77" s="51"/>
      <c r="Q77" s="51"/>
      <c r="R77" s="51"/>
      <c r="S77" s="51"/>
      <c r="T77" s="51"/>
      <c r="U77" s="51"/>
      <c r="V77" s="51"/>
      <c r="W77" s="51"/>
      <c r="X77" s="51"/>
      <c r="Y77" s="214"/>
      <c r="Z77" s="204" t="s">
        <v>95</v>
      </c>
      <c r="AA77" s="204" t="s">
        <v>95</v>
      </c>
      <c r="AB77" s="204" t="s">
        <v>95</v>
      </c>
      <c r="AC77" s="204" t="s">
        <v>95</v>
      </c>
      <c r="AD77" s="204" t="s">
        <v>95</v>
      </c>
      <c r="AE77" s="204" t="s">
        <v>95</v>
      </c>
      <c r="AF77" s="214"/>
      <c r="AG77" s="204" t="s">
        <v>95</v>
      </c>
      <c r="AH77" s="204" t="s">
        <v>95</v>
      </c>
      <c r="AI77" s="204" t="s">
        <v>95</v>
      </c>
      <c r="AJ77" s="204" t="s">
        <v>95</v>
      </c>
      <c r="AK77" s="204" t="s">
        <v>95</v>
      </c>
      <c r="AL77" s="204" t="s">
        <v>95</v>
      </c>
    </row>
    <row r="78" spans="1:38" ht="63" x14ac:dyDescent="0.25">
      <c r="A78" s="13" t="s">
        <v>187</v>
      </c>
      <c r="B78" s="24" t="s">
        <v>188</v>
      </c>
      <c r="C78" s="55" t="s">
        <v>94</v>
      </c>
      <c r="D78" s="51"/>
      <c r="E78" s="51"/>
      <c r="F78" s="51"/>
      <c r="G78" s="51"/>
      <c r="H78" s="51"/>
      <c r="I78" s="51"/>
      <c r="J78" s="51"/>
      <c r="K78" s="51"/>
      <c r="L78" s="51"/>
      <c r="M78" s="51"/>
      <c r="N78" s="51"/>
      <c r="O78" s="51"/>
      <c r="P78" s="51"/>
      <c r="Q78" s="51"/>
      <c r="R78" s="51"/>
      <c r="S78" s="51"/>
      <c r="T78" s="51"/>
      <c r="U78" s="51"/>
      <c r="V78" s="51"/>
      <c r="W78" s="51"/>
      <c r="X78" s="51"/>
      <c r="Y78" s="214"/>
      <c r="Z78" s="204" t="s">
        <v>95</v>
      </c>
      <c r="AA78" s="204" t="s">
        <v>95</v>
      </c>
      <c r="AB78" s="204" t="s">
        <v>95</v>
      </c>
      <c r="AC78" s="204" t="s">
        <v>95</v>
      </c>
      <c r="AD78" s="204" t="s">
        <v>95</v>
      </c>
      <c r="AE78" s="204" t="s">
        <v>95</v>
      </c>
      <c r="AF78" s="214"/>
      <c r="AG78" s="204" t="s">
        <v>95</v>
      </c>
      <c r="AH78" s="204" t="s">
        <v>95</v>
      </c>
      <c r="AI78" s="204" t="s">
        <v>95</v>
      </c>
      <c r="AJ78" s="204" t="s">
        <v>95</v>
      </c>
      <c r="AK78" s="204" t="s">
        <v>95</v>
      </c>
      <c r="AL78" s="204" t="s">
        <v>95</v>
      </c>
    </row>
    <row r="79" spans="1:38" ht="31.5" x14ac:dyDescent="0.25">
      <c r="A79" s="13" t="s">
        <v>189</v>
      </c>
      <c r="B79" s="24" t="s">
        <v>190</v>
      </c>
      <c r="C79" s="39" t="s">
        <v>94</v>
      </c>
      <c r="D79" s="51"/>
      <c r="E79" s="51"/>
      <c r="F79" s="51"/>
      <c r="G79" s="51"/>
      <c r="H79" s="51"/>
      <c r="I79" s="51"/>
      <c r="J79" s="51"/>
      <c r="K79" s="51"/>
      <c r="L79" s="51"/>
      <c r="M79" s="51"/>
      <c r="N79" s="51"/>
      <c r="O79" s="51"/>
      <c r="P79" s="51"/>
      <c r="Q79" s="51"/>
      <c r="R79" s="51"/>
      <c r="S79" s="51"/>
      <c r="T79" s="51"/>
      <c r="U79" s="51"/>
      <c r="V79" s="51"/>
      <c r="W79" s="51"/>
      <c r="X79" s="51"/>
      <c r="Y79" s="214"/>
      <c r="Z79" s="231">
        <f>SUM(Z80:Z85)</f>
        <v>0</v>
      </c>
      <c r="AA79" s="231"/>
      <c r="AB79" s="231"/>
      <c r="AC79" s="231"/>
      <c r="AD79" s="231"/>
      <c r="AE79" s="231">
        <f>SUM(AE80:AE85)</f>
        <v>0</v>
      </c>
      <c r="AF79" s="214"/>
      <c r="AG79" s="231">
        <f>SUM(AG80:AG85)</f>
        <v>0</v>
      </c>
      <c r="AH79" s="231"/>
      <c r="AI79" s="231"/>
      <c r="AJ79" s="231"/>
      <c r="AK79" s="231"/>
      <c r="AL79" s="231">
        <f>SUM(AL80:AL85)</f>
        <v>0</v>
      </c>
    </row>
    <row r="80" spans="1:38" ht="31.5" x14ac:dyDescent="0.25">
      <c r="A80" s="257" t="s">
        <v>201</v>
      </c>
      <c r="B80" s="247" t="s">
        <v>1041</v>
      </c>
      <c r="C80" s="256" t="s">
        <v>207</v>
      </c>
      <c r="D80" s="51"/>
      <c r="E80" s="51"/>
      <c r="F80" s="51"/>
      <c r="G80" s="51"/>
      <c r="H80" s="51"/>
      <c r="I80" s="51"/>
      <c r="J80" s="51"/>
      <c r="K80" s="51"/>
      <c r="L80" s="51"/>
      <c r="M80" s="51"/>
      <c r="N80" s="51"/>
      <c r="O80" s="51"/>
      <c r="P80" s="51"/>
      <c r="Q80" s="51"/>
      <c r="R80" s="51"/>
      <c r="S80" s="51"/>
      <c r="T80" s="51"/>
      <c r="U80" s="51"/>
      <c r="V80" s="51"/>
      <c r="W80" s="51"/>
      <c r="X80" s="51"/>
      <c r="Y80" s="214"/>
      <c r="Z80" s="214"/>
      <c r="AA80" s="214"/>
      <c r="AB80" s="214"/>
      <c r="AC80" s="214"/>
      <c r="AD80" s="214"/>
      <c r="AE80" s="214"/>
      <c r="AF80" s="214"/>
      <c r="AG80" s="214"/>
      <c r="AH80" s="214"/>
      <c r="AI80" s="214"/>
      <c r="AJ80" s="214"/>
      <c r="AK80" s="214"/>
      <c r="AL80" s="214"/>
    </row>
    <row r="81" spans="1:38" ht="63" x14ac:dyDescent="0.25">
      <c r="A81" s="257" t="s">
        <v>203</v>
      </c>
      <c r="B81" s="246" t="s">
        <v>210</v>
      </c>
      <c r="C81" s="256" t="s">
        <v>209</v>
      </c>
      <c r="D81" s="51"/>
      <c r="E81" s="51"/>
      <c r="F81" s="51"/>
      <c r="G81" s="51"/>
      <c r="H81" s="51"/>
      <c r="I81" s="51"/>
      <c r="J81" s="51"/>
      <c r="K81" s="51"/>
      <c r="L81" s="51"/>
      <c r="M81" s="51"/>
      <c r="N81" s="51"/>
      <c r="O81" s="51"/>
      <c r="P81" s="51"/>
      <c r="Q81" s="51"/>
      <c r="R81" s="51"/>
      <c r="S81" s="51"/>
      <c r="T81" s="51"/>
      <c r="U81" s="51"/>
      <c r="V81" s="51"/>
      <c r="W81" s="51"/>
      <c r="X81" s="51"/>
      <c r="Y81" s="214"/>
      <c r="Z81" s="214"/>
      <c r="AA81" s="214"/>
      <c r="AB81" s="214"/>
      <c r="AC81" s="214"/>
      <c r="AD81" s="214"/>
      <c r="AE81" s="214"/>
      <c r="AF81" s="214"/>
      <c r="AG81" s="214"/>
      <c r="AH81" s="214"/>
      <c r="AI81" s="214"/>
      <c r="AJ81" s="214"/>
      <c r="AK81" s="214"/>
      <c r="AL81" s="214"/>
    </row>
    <row r="82" spans="1:38" x14ac:dyDescent="0.25">
      <c r="A82" s="257" t="s">
        <v>204</v>
      </c>
      <c r="B82" s="256" t="s">
        <v>1027</v>
      </c>
      <c r="C82" s="256" t="s">
        <v>208</v>
      </c>
      <c r="D82" s="51"/>
      <c r="E82" s="51"/>
      <c r="F82" s="51"/>
      <c r="G82" s="51"/>
      <c r="H82" s="51"/>
      <c r="I82" s="51"/>
      <c r="J82" s="51"/>
      <c r="K82" s="51"/>
      <c r="L82" s="51"/>
      <c r="M82" s="51"/>
      <c r="N82" s="51"/>
      <c r="O82" s="51"/>
      <c r="P82" s="51"/>
      <c r="Q82" s="51"/>
      <c r="R82" s="51"/>
      <c r="S82" s="51"/>
      <c r="T82" s="51"/>
      <c r="U82" s="51"/>
      <c r="V82" s="51"/>
      <c r="W82" s="51"/>
      <c r="X82" s="51"/>
      <c r="Y82" s="51"/>
      <c r="Z82" s="214"/>
      <c r="AA82" s="214"/>
      <c r="AB82" s="214"/>
      <c r="AC82" s="214"/>
      <c r="AD82" s="214"/>
      <c r="AE82" s="214"/>
      <c r="AF82" s="51"/>
      <c r="AG82" s="214"/>
      <c r="AH82" s="214"/>
      <c r="AI82" s="214"/>
      <c r="AJ82" s="214"/>
      <c r="AK82" s="214"/>
      <c r="AL82" s="214"/>
    </row>
    <row r="83" spans="1:38" x14ac:dyDescent="0.25">
      <c r="A83" s="257" t="s">
        <v>205</v>
      </c>
      <c r="B83" s="256" t="s">
        <v>1028</v>
      </c>
      <c r="C83" s="256" t="s">
        <v>206</v>
      </c>
      <c r="D83" s="51"/>
      <c r="E83" s="51"/>
      <c r="F83" s="51"/>
      <c r="G83" s="51"/>
      <c r="H83" s="51"/>
      <c r="I83" s="51"/>
      <c r="J83" s="51"/>
      <c r="K83" s="51"/>
      <c r="L83" s="51"/>
      <c r="M83" s="51"/>
      <c r="N83" s="51"/>
      <c r="O83" s="51"/>
      <c r="P83" s="51"/>
      <c r="Q83" s="51"/>
      <c r="R83" s="51"/>
      <c r="S83" s="51"/>
      <c r="T83" s="51"/>
      <c r="U83" s="51"/>
      <c r="V83" s="51"/>
      <c r="W83" s="51"/>
      <c r="X83" s="51"/>
      <c r="Y83" s="51"/>
      <c r="Z83" s="214"/>
      <c r="AA83" s="214"/>
      <c r="AB83" s="214"/>
      <c r="AC83" s="214"/>
      <c r="AD83" s="214"/>
      <c r="AE83" s="214"/>
      <c r="AF83" s="51"/>
      <c r="AG83" s="214"/>
      <c r="AH83" s="214"/>
      <c r="AI83" s="214"/>
      <c r="AJ83" s="214"/>
      <c r="AK83" s="214"/>
      <c r="AL83" s="214"/>
    </row>
    <row r="84" spans="1:38" ht="31.5" x14ac:dyDescent="0.25">
      <c r="A84" s="257" t="s">
        <v>344</v>
      </c>
      <c r="B84" s="256" t="s">
        <v>1026</v>
      </c>
      <c r="C84" s="256" t="s">
        <v>213</v>
      </c>
      <c r="D84" s="51"/>
      <c r="E84" s="51"/>
      <c r="F84" s="51"/>
      <c r="G84" s="51"/>
      <c r="H84" s="51"/>
      <c r="I84" s="51"/>
      <c r="J84" s="51"/>
      <c r="K84" s="51"/>
      <c r="L84" s="51"/>
      <c r="M84" s="51"/>
      <c r="N84" s="51"/>
      <c r="O84" s="51"/>
      <c r="P84" s="51"/>
      <c r="Q84" s="51"/>
      <c r="R84" s="51"/>
      <c r="S84" s="51"/>
      <c r="T84" s="51"/>
      <c r="U84" s="51"/>
      <c r="V84" s="51"/>
      <c r="W84" s="51"/>
      <c r="X84" s="51"/>
      <c r="Y84" s="51"/>
      <c r="Z84" s="214"/>
      <c r="AA84" s="214"/>
      <c r="AB84" s="214"/>
      <c r="AC84" s="214"/>
      <c r="AD84" s="214"/>
      <c r="AE84" s="214"/>
      <c r="AF84" s="51"/>
      <c r="AG84" s="214"/>
      <c r="AH84" s="214"/>
      <c r="AI84" s="214"/>
      <c r="AJ84" s="214"/>
      <c r="AK84" s="214"/>
      <c r="AL84" s="214"/>
    </row>
    <row r="85" spans="1:38" ht="47.25" x14ac:dyDescent="0.25">
      <c r="A85" s="257" t="s">
        <v>345</v>
      </c>
      <c r="B85" s="256" t="s">
        <v>1025</v>
      </c>
      <c r="C85" s="256" t="s">
        <v>202</v>
      </c>
      <c r="D85" s="51"/>
      <c r="E85" s="51"/>
      <c r="F85" s="51"/>
      <c r="G85" s="51"/>
      <c r="H85" s="51"/>
      <c r="I85" s="51"/>
      <c r="J85" s="51"/>
      <c r="K85" s="51"/>
      <c r="L85" s="51"/>
      <c r="M85" s="51"/>
      <c r="N85" s="51"/>
      <c r="O85" s="51"/>
      <c r="P85" s="51"/>
      <c r="Q85" s="51"/>
      <c r="R85" s="51"/>
      <c r="S85" s="51"/>
      <c r="T85" s="51"/>
      <c r="U85" s="51"/>
      <c r="V85" s="51"/>
      <c r="W85" s="51"/>
      <c r="X85" s="51"/>
      <c r="Y85" s="51"/>
      <c r="Z85" s="214"/>
      <c r="AA85" s="214"/>
      <c r="AB85" s="214"/>
      <c r="AC85" s="214"/>
      <c r="AD85" s="214"/>
      <c r="AE85" s="214"/>
      <c r="AF85" s="51"/>
      <c r="AG85" s="214"/>
      <c r="AH85" s="214"/>
      <c r="AI85" s="214"/>
      <c r="AJ85" s="214"/>
      <c r="AK85" s="214"/>
      <c r="AL85" s="214"/>
    </row>
    <row r="86" spans="1:38" ht="31.5" x14ac:dyDescent="0.25">
      <c r="A86" s="257" t="s">
        <v>1039</v>
      </c>
      <c r="B86" s="256" t="s">
        <v>1059</v>
      </c>
      <c r="C86" s="256" t="s">
        <v>1040</v>
      </c>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row>
    <row r="87" spans="1:38" ht="31.5" x14ac:dyDescent="0.25">
      <c r="A87" s="257" t="s">
        <v>1054</v>
      </c>
      <c r="B87" s="256" t="s">
        <v>1058</v>
      </c>
      <c r="C87" s="256" t="s">
        <v>1057</v>
      </c>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row>
    <row r="88" spans="1:38" x14ac:dyDescent="0.25">
      <c r="A88" s="257" t="s">
        <v>1060</v>
      </c>
      <c r="B88" s="256" t="s">
        <v>1055</v>
      </c>
      <c r="C88" s="256" t="s">
        <v>1056</v>
      </c>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row>
  </sheetData>
  <mergeCells count="22">
    <mergeCell ref="A13:AL13"/>
    <mergeCell ref="A14:AL14"/>
    <mergeCell ref="A15:A18"/>
    <mergeCell ref="B15:B18"/>
    <mergeCell ref="C15:C18"/>
    <mergeCell ref="D15:AL15"/>
    <mergeCell ref="D16:J16"/>
    <mergeCell ref="K16:Q16"/>
    <mergeCell ref="R16:X16"/>
    <mergeCell ref="Y16:AE16"/>
    <mergeCell ref="AF16:AL16"/>
    <mergeCell ref="E17:J17"/>
    <mergeCell ref="L17:Q17"/>
    <mergeCell ref="S17:X17"/>
    <mergeCell ref="Z17:AE17"/>
    <mergeCell ref="AG17:AL17"/>
    <mergeCell ref="A12:AL12"/>
    <mergeCell ref="A4:AL4"/>
    <mergeCell ref="A5:AL5"/>
    <mergeCell ref="A7:AL7"/>
    <mergeCell ref="A8:AL8"/>
    <mergeCell ref="A10:AL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O89"/>
  <sheetViews>
    <sheetView topLeftCell="S17" workbookViewId="0">
      <selection activeCell="AD20" sqref="AD20"/>
    </sheetView>
  </sheetViews>
  <sheetFormatPr defaultRowHeight="15.75" x14ac:dyDescent="0.25"/>
  <cols>
    <col min="1" max="1" width="13.28515625" style="248" customWidth="1"/>
    <col min="2" max="2" width="36" style="248" customWidth="1"/>
    <col min="3" max="3" width="15.85546875" style="248" customWidth="1"/>
    <col min="4" max="4" width="20.5703125" style="248" customWidth="1"/>
    <col min="5" max="5" width="7" style="248" customWidth="1"/>
    <col min="6" max="10" width="6.85546875" style="248" customWidth="1"/>
    <col min="11" max="11" width="20.5703125" style="248" customWidth="1"/>
    <col min="12" max="17" width="6.85546875" style="248" customWidth="1"/>
    <col min="18" max="18" width="20.5703125" style="248" customWidth="1"/>
    <col min="19" max="24" width="6.85546875" style="248" customWidth="1"/>
    <col min="25" max="25" width="20.5703125" style="248" customWidth="1"/>
    <col min="26" max="26" width="8.5703125" style="248" customWidth="1"/>
    <col min="27" max="30" width="6.85546875" style="248" customWidth="1"/>
    <col min="31" max="31" width="8.7109375" style="248" customWidth="1"/>
    <col min="32" max="32" width="20.5703125" style="248" customWidth="1"/>
    <col min="33" max="33" width="9.140625" style="248" customWidth="1"/>
    <col min="34" max="38" width="6.85546875" style="248" customWidth="1"/>
    <col min="39" max="39" width="4" style="248" customWidth="1"/>
    <col min="40" max="40" width="6.5703125" style="248" customWidth="1"/>
    <col min="41" max="41" width="18.42578125" style="248" customWidth="1"/>
    <col min="42" max="42" width="24.28515625" style="248" customWidth="1"/>
    <col min="43" max="43" width="14.42578125" style="248" customWidth="1"/>
    <col min="44" max="44" width="25.5703125" style="248" customWidth="1"/>
    <col min="45" max="45" width="12.42578125" style="248" customWidth="1"/>
    <col min="46" max="46" width="19.85546875" style="248" customWidth="1"/>
    <col min="47" max="48" width="4.7109375" style="248" customWidth="1"/>
    <col min="49" max="49" width="4.28515625" style="248" customWidth="1"/>
    <col min="50" max="50" width="4.42578125" style="248" customWidth="1"/>
    <col min="51" max="51" width="5.140625" style="248" customWidth="1"/>
    <col min="52" max="52" width="5.7109375" style="248" customWidth="1"/>
    <col min="53" max="53" width="6.28515625" style="248" customWidth="1"/>
    <col min="54" max="54" width="6.5703125" style="248" customWidth="1"/>
    <col min="55" max="55" width="6.28515625" style="248" customWidth="1"/>
    <col min="56" max="57" width="5.7109375" style="248" customWidth="1"/>
    <col min="58" max="58" width="14.7109375" style="248" customWidth="1"/>
    <col min="59" max="68" width="5.7109375" style="248" customWidth="1"/>
    <col min="69" max="16384" width="9.140625" style="248"/>
  </cols>
  <sheetData>
    <row r="1" spans="1:67" ht="18.75" x14ac:dyDescent="0.25">
      <c r="AL1" s="29" t="s">
        <v>523</v>
      </c>
    </row>
    <row r="2" spans="1:67" ht="18.75" x14ac:dyDescent="0.3">
      <c r="AL2" s="30" t="s">
        <v>1</v>
      </c>
    </row>
    <row r="3" spans="1:67" ht="18.75" x14ac:dyDescent="0.3">
      <c r="AL3" s="30" t="s">
        <v>524</v>
      </c>
    </row>
    <row r="4" spans="1:67" ht="18.75" x14ac:dyDescent="0.3">
      <c r="A4" s="394" t="s">
        <v>525</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row>
    <row r="5" spans="1:67" ht="18.75" x14ac:dyDescent="0.3">
      <c r="A5" s="340" t="s">
        <v>1018</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row>
    <row r="6" spans="1:67" x14ac:dyDescent="0.25">
      <c r="A6" s="255"/>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row>
    <row r="7" spans="1:67" ht="18.75" x14ac:dyDescent="0.25">
      <c r="A7" s="341" t="s">
        <v>522</v>
      </c>
      <c r="B7" s="341"/>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row>
    <row r="8" spans="1:67" x14ac:dyDescent="0.25">
      <c r="A8" s="337" t="s">
        <v>5</v>
      </c>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row>
    <row r="9" spans="1:67" x14ac:dyDescent="0.25">
      <c r="A9" s="250"/>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row>
    <row r="10" spans="1:67" x14ac:dyDescent="0.25">
      <c r="A10" s="330" t="s">
        <v>1063</v>
      </c>
      <c r="B10" s="330"/>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74"/>
      <c r="AN10" s="74"/>
      <c r="AO10" s="74"/>
      <c r="AP10" s="74"/>
      <c r="AQ10" s="74"/>
      <c r="AR10" s="74"/>
      <c r="AS10" s="74"/>
      <c r="AT10" s="74"/>
      <c r="AU10" s="74"/>
      <c r="AV10" s="74"/>
      <c r="AW10" s="74"/>
      <c r="AX10" s="74"/>
      <c r="AY10" s="74"/>
      <c r="AZ10" s="74"/>
      <c r="BA10" s="74"/>
      <c r="BB10" s="74"/>
      <c r="BC10" s="74"/>
      <c r="BD10" s="74"/>
      <c r="BE10" s="74"/>
      <c r="BF10" s="74"/>
    </row>
    <row r="11" spans="1:67" ht="18.75" x14ac:dyDescent="0.3">
      <c r="A11" s="254"/>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16"/>
      <c r="AN11" s="216"/>
      <c r="AO11" s="216"/>
      <c r="AP11" s="216"/>
      <c r="AQ11" s="216"/>
      <c r="AR11" s="216"/>
      <c r="AS11" s="216"/>
      <c r="AT11" s="216"/>
      <c r="AU11" s="216"/>
      <c r="AV11" s="216"/>
      <c r="AW11" s="216"/>
      <c r="AX11" s="216"/>
    </row>
    <row r="12" spans="1:67" ht="18.75" x14ac:dyDescent="0.3">
      <c r="A12" s="329" t="s">
        <v>1061</v>
      </c>
      <c r="B12" s="329"/>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217"/>
      <c r="BA12" s="217"/>
      <c r="BB12" s="217"/>
      <c r="BC12" s="217"/>
      <c r="BD12" s="217"/>
      <c r="BE12" s="217"/>
      <c r="BF12" s="217"/>
      <c r="BG12" s="217"/>
      <c r="BH12" s="217"/>
      <c r="BI12" s="217"/>
      <c r="BJ12" s="217"/>
      <c r="BK12" s="217"/>
      <c r="BL12" s="217"/>
      <c r="BM12" s="217"/>
      <c r="BN12" s="217"/>
      <c r="BO12" s="217"/>
    </row>
    <row r="13" spans="1:67" x14ac:dyDescent="0.25">
      <c r="A13" s="395" t="s">
        <v>6</v>
      </c>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row>
    <row r="14" spans="1:67" x14ac:dyDescent="0.2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78"/>
      <c r="AN14" s="78"/>
      <c r="AO14" s="78"/>
      <c r="AP14" s="78"/>
      <c r="AQ14" s="218"/>
      <c r="AR14" s="218"/>
      <c r="AS14" s="218"/>
      <c r="AT14" s="218"/>
      <c r="AU14" s="218"/>
      <c r="AV14" s="218"/>
      <c r="AW14" s="218"/>
      <c r="AX14" s="218"/>
      <c r="AY14" s="218"/>
      <c r="AZ14" s="218"/>
      <c r="BA14" s="218"/>
      <c r="BB14" s="218"/>
      <c r="BC14" s="218"/>
      <c r="BD14" s="218"/>
      <c r="BE14" s="218"/>
      <c r="BF14" s="218"/>
    </row>
    <row r="15" spans="1:67" x14ac:dyDescent="0.25">
      <c r="A15" s="381" t="s">
        <v>7</v>
      </c>
      <c r="B15" s="377" t="s">
        <v>8</v>
      </c>
      <c r="C15" s="377" t="s">
        <v>350</v>
      </c>
      <c r="D15" s="376" t="s">
        <v>1023</v>
      </c>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84"/>
      <c r="AN15" s="84"/>
      <c r="AO15" s="84"/>
      <c r="AP15" s="84"/>
    </row>
    <row r="16" spans="1:67" x14ac:dyDescent="0.25">
      <c r="A16" s="382"/>
      <c r="B16" s="377"/>
      <c r="C16" s="377"/>
      <c r="D16" s="376" t="s">
        <v>526</v>
      </c>
      <c r="E16" s="376"/>
      <c r="F16" s="376"/>
      <c r="G16" s="376"/>
      <c r="H16" s="376"/>
      <c r="I16" s="376"/>
      <c r="J16" s="376"/>
      <c r="K16" s="376" t="s">
        <v>527</v>
      </c>
      <c r="L16" s="376"/>
      <c r="M16" s="376"/>
      <c r="N16" s="376"/>
      <c r="O16" s="376"/>
      <c r="P16" s="376"/>
      <c r="Q16" s="376"/>
      <c r="R16" s="376" t="s">
        <v>528</v>
      </c>
      <c r="S16" s="376"/>
      <c r="T16" s="376"/>
      <c r="U16" s="376"/>
      <c r="V16" s="376"/>
      <c r="W16" s="376"/>
      <c r="X16" s="376"/>
      <c r="Y16" s="376" t="s">
        <v>529</v>
      </c>
      <c r="Z16" s="376"/>
      <c r="AA16" s="376"/>
      <c r="AB16" s="376"/>
      <c r="AC16" s="376"/>
      <c r="AD16" s="376"/>
      <c r="AE16" s="376"/>
      <c r="AF16" s="377" t="s">
        <v>530</v>
      </c>
      <c r="AG16" s="377"/>
      <c r="AH16" s="377"/>
      <c r="AI16" s="377"/>
      <c r="AJ16" s="377"/>
      <c r="AK16" s="377"/>
      <c r="AL16" s="377"/>
      <c r="AM16" s="84"/>
      <c r="AN16" s="84"/>
      <c r="AO16" s="84"/>
      <c r="AP16" s="84"/>
    </row>
    <row r="17" spans="1:39" ht="31.5" x14ac:dyDescent="0.25">
      <c r="A17" s="382"/>
      <c r="B17" s="377"/>
      <c r="C17" s="377"/>
      <c r="D17" s="252" t="s">
        <v>401</v>
      </c>
      <c r="E17" s="376" t="s">
        <v>402</v>
      </c>
      <c r="F17" s="376"/>
      <c r="G17" s="376"/>
      <c r="H17" s="376"/>
      <c r="I17" s="376"/>
      <c r="J17" s="376"/>
      <c r="K17" s="252" t="s">
        <v>401</v>
      </c>
      <c r="L17" s="377" t="s">
        <v>402</v>
      </c>
      <c r="M17" s="377"/>
      <c r="N17" s="377"/>
      <c r="O17" s="377"/>
      <c r="P17" s="377"/>
      <c r="Q17" s="377"/>
      <c r="R17" s="252" t="s">
        <v>401</v>
      </c>
      <c r="S17" s="377" t="s">
        <v>402</v>
      </c>
      <c r="T17" s="377"/>
      <c r="U17" s="377"/>
      <c r="V17" s="377"/>
      <c r="W17" s="377"/>
      <c r="X17" s="377"/>
      <c r="Y17" s="252" t="s">
        <v>401</v>
      </c>
      <c r="Z17" s="377" t="s">
        <v>402</v>
      </c>
      <c r="AA17" s="377"/>
      <c r="AB17" s="377"/>
      <c r="AC17" s="377"/>
      <c r="AD17" s="377"/>
      <c r="AE17" s="377"/>
      <c r="AF17" s="252" t="s">
        <v>401</v>
      </c>
      <c r="AG17" s="377" t="s">
        <v>402</v>
      </c>
      <c r="AH17" s="377"/>
      <c r="AI17" s="377"/>
      <c r="AJ17" s="377"/>
      <c r="AK17" s="377"/>
      <c r="AL17" s="377"/>
    </row>
    <row r="18" spans="1:39" ht="108" x14ac:dyDescent="0.25">
      <c r="A18" s="383"/>
      <c r="B18" s="377"/>
      <c r="C18" s="377"/>
      <c r="D18" s="249" t="s">
        <v>403</v>
      </c>
      <c r="E18" s="249" t="s">
        <v>403</v>
      </c>
      <c r="F18" s="67" t="s">
        <v>404</v>
      </c>
      <c r="G18" s="67" t="s">
        <v>405</v>
      </c>
      <c r="H18" s="67" t="s">
        <v>406</v>
      </c>
      <c r="I18" s="67" t="s">
        <v>407</v>
      </c>
      <c r="J18" s="67" t="s">
        <v>408</v>
      </c>
      <c r="K18" s="249" t="s">
        <v>403</v>
      </c>
      <c r="L18" s="249" t="s">
        <v>403</v>
      </c>
      <c r="M18" s="67" t="s">
        <v>404</v>
      </c>
      <c r="N18" s="67" t="s">
        <v>405</v>
      </c>
      <c r="O18" s="67" t="s">
        <v>406</v>
      </c>
      <c r="P18" s="67" t="s">
        <v>407</v>
      </c>
      <c r="Q18" s="67" t="s">
        <v>408</v>
      </c>
      <c r="R18" s="249" t="s">
        <v>403</v>
      </c>
      <c r="S18" s="249" t="s">
        <v>403</v>
      </c>
      <c r="T18" s="67" t="s">
        <v>404</v>
      </c>
      <c r="U18" s="67" t="s">
        <v>405</v>
      </c>
      <c r="V18" s="67" t="s">
        <v>406</v>
      </c>
      <c r="W18" s="67" t="s">
        <v>407</v>
      </c>
      <c r="X18" s="67" t="s">
        <v>408</v>
      </c>
      <c r="Y18" s="249" t="s">
        <v>403</v>
      </c>
      <c r="Z18" s="249" t="s">
        <v>403</v>
      </c>
      <c r="AA18" s="67" t="s">
        <v>404</v>
      </c>
      <c r="AB18" s="67" t="s">
        <v>405</v>
      </c>
      <c r="AC18" s="67" t="s">
        <v>406</v>
      </c>
      <c r="AD18" s="67" t="s">
        <v>407</v>
      </c>
      <c r="AE18" s="67" t="s">
        <v>408</v>
      </c>
      <c r="AF18" s="249" t="s">
        <v>403</v>
      </c>
      <c r="AG18" s="249" t="s">
        <v>403</v>
      </c>
      <c r="AH18" s="67" t="s">
        <v>404</v>
      </c>
      <c r="AI18" s="67" t="s">
        <v>405</v>
      </c>
      <c r="AJ18" s="67" t="s">
        <v>406</v>
      </c>
      <c r="AK18" s="67" t="s">
        <v>407</v>
      </c>
      <c r="AL18" s="67" t="s">
        <v>408</v>
      </c>
    </row>
    <row r="19" spans="1:39" x14ac:dyDescent="0.25">
      <c r="A19" s="253">
        <v>1</v>
      </c>
      <c r="B19" s="253">
        <v>2</v>
      </c>
      <c r="C19" s="253">
        <v>3</v>
      </c>
      <c r="D19" s="68" t="s">
        <v>531</v>
      </c>
      <c r="E19" s="68" t="s">
        <v>532</v>
      </c>
      <c r="F19" s="68" t="s">
        <v>533</v>
      </c>
      <c r="G19" s="68" t="s">
        <v>534</v>
      </c>
      <c r="H19" s="68" t="s">
        <v>535</v>
      </c>
      <c r="I19" s="68" t="s">
        <v>536</v>
      </c>
      <c r="J19" s="68" t="s">
        <v>537</v>
      </c>
      <c r="K19" s="68" t="s">
        <v>538</v>
      </c>
      <c r="L19" s="68" t="s">
        <v>539</v>
      </c>
      <c r="M19" s="68" t="s">
        <v>540</v>
      </c>
      <c r="N19" s="68" t="s">
        <v>541</v>
      </c>
      <c r="O19" s="68" t="s">
        <v>542</v>
      </c>
      <c r="P19" s="68" t="s">
        <v>543</v>
      </c>
      <c r="Q19" s="68" t="s">
        <v>544</v>
      </c>
      <c r="R19" s="68" t="s">
        <v>545</v>
      </c>
      <c r="S19" s="68" t="s">
        <v>546</v>
      </c>
      <c r="T19" s="68" t="s">
        <v>547</v>
      </c>
      <c r="U19" s="68" t="s">
        <v>548</v>
      </c>
      <c r="V19" s="68" t="s">
        <v>549</v>
      </c>
      <c r="W19" s="68" t="s">
        <v>550</v>
      </c>
      <c r="X19" s="68" t="s">
        <v>551</v>
      </c>
      <c r="Y19" s="68" t="s">
        <v>552</v>
      </c>
      <c r="Z19" s="68" t="s">
        <v>553</v>
      </c>
      <c r="AA19" s="68" t="s">
        <v>554</v>
      </c>
      <c r="AB19" s="68" t="s">
        <v>555</v>
      </c>
      <c r="AC19" s="68" t="s">
        <v>556</v>
      </c>
      <c r="AD19" s="68" t="s">
        <v>557</v>
      </c>
      <c r="AE19" s="68" t="s">
        <v>558</v>
      </c>
      <c r="AF19" s="68" t="s">
        <v>559</v>
      </c>
      <c r="AG19" s="68" t="s">
        <v>215</v>
      </c>
      <c r="AH19" s="68" t="s">
        <v>560</v>
      </c>
      <c r="AI19" s="68" t="s">
        <v>561</v>
      </c>
      <c r="AJ19" s="68" t="s">
        <v>521</v>
      </c>
      <c r="AK19" s="68" t="s">
        <v>562</v>
      </c>
      <c r="AL19" s="68" t="s">
        <v>563</v>
      </c>
    </row>
    <row r="20" spans="1:39" s="224" customFormat="1" ht="31.5" x14ac:dyDescent="0.25">
      <c r="A20" s="13" t="s">
        <v>92</v>
      </c>
      <c r="B20" s="14" t="s">
        <v>93</v>
      </c>
      <c r="C20" s="39" t="s">
        <v>94</v>
      </c>
      <c r="D20" s="235" t="s">
        <v>95</v>
      </c>
      <c r="E20" s="235" t="s">
        <v>95</v>
      </c>
      <c r="F20" s="235" t="s">
        <v>95</v>
      </c>
      <c r="G20" s="235" t="s">
        <v>95</v>
      </c>
      <c r="H20" s="235" t="s">
        <v>95</v>
      </c>
      <c r="I20" s="235" t="s">
        <v>95</v>
      </c>
      <c r="J20" s="235" t="s">
        <v>95</v>
      </c>
      <c r="K20" s="235" t="s">
        <v>95</v>
      </c>
      <c r="L20" s="235" t="s">
        <v>95</v>
      </c>
      <c r="M20" s="235" t="s">
        <v>95</v>
      </c>
      <c r="N20" s="235" t="s">
        <v>95</v>
      </c>
      <c r="O20" s="235" t="s">
        <v>95</v>
      </c>
      <c r="P20" s="235" t="s">
        <v>95</v>
      </c>
      <c r="Q20" s="235" t="s">
        <v>95</v>
      </c>
      <c r="R20" s="235" t="s">
        <v>95</v>
      </c>
      <c r="S20" s="235" t="s">
        <v>95</v>
      </c>
      <c r="T20" s="235" t="s">
        <v>95</v>
      </c>
      <c r="U20" s="235" t="s">
        <v>95</v>
      </c>
      <c r="V20" s="235" t="s">
        <v>95</v>
      </c>
      <c r="W20" s="235" t="s">
        <v>95</v>
      </c>
      <c r="X20" s="235" t="s">
        <v>95</v>
      </c>
      <c r="Y20" s="228"/>
      <c r="Z20" s="231">
        <f>Z22+Z26+Z21</f>
        <v>2.8759999999999999</v>
      </c>
      <c r="AA20" s="231"/>
      <c r="AB20" s="231"/>
      <c r="AC20" s="231">
        <f t="shared" ref="AC20:AE20" si="0">AC22+AC26+AC21</f>
        <v>0.8</v>
      </c>
      <c r="AD20" s="231"/>
      <c r="AE20" s="231">
        <f t="shared" si="0"/>
        <v>2</v>
      </c>
      <c r="AF20" s="228"/>
      <c r="AG20" s="231">
        <f>AG22+AG26+AG21</f>
        <v>2.8759999999999999</v>
      </c>
      <c r="AH20" s="231"/>
      <c r="AI20" s="231"/>
      <c r="AJ20" s="231"/>
      <c r="AK20" s="231"/>
      <c r="AL20" s="231">
        <f t="shared" ref="AL20" si="1">AL22+AL26+AL21</f>
        <v>3</v>
      </c>
    </row>
    <row r="21" spans="1:39" ht="31.5" x14ac:dyDescent="0.25">
      <c r="A21" s="54" t="s">
        <v>96</v>
      </c>
      <c r="B21" s="247" t="s">
        <v>97</v>
      </c>
      <c r="C21" s="55" t="s">
        <v>94</v>
      </c>
      <c r="D21" s="51" t="s">
        <v>95</v>
      </c>
      <c r="E21" s="51" t="s">
        <v>95</v>
      </c>
      <c r="F21" s="51" t="s">
        <v>95</v>
      </c>
      <c r="G21" s="51" t="s">
        <v>95</v>
      </c>
      <c r="H21" s="51" t="s">
        <v>95</v>
      </c>
      <c r="I21" s="51" t="s">
        <v>95</v>
      </c>
      <c r="J21" s="51" t="s">
        <v>95</v>
      </c>
      <c r="K21" s="51" t="s">
        <v>95</v>
      </c>
      <c r="L21" s="51" t="s">
        <v>95</v>
      </c>
      <c r="M21" s="51" t="s">
        <v>95</v>
      </c>
      <c r="N21" s="51" t="s">
        <v>95</v>
      </c>
      <c r="O21" s="51" t="s">
        <v>95</v>
      </c>
      <c r="P21" s="51" t="s">
        <v>95</v>
      </c>
      <c r="Q21" s="51" t="s">
        <v>95</v>
      </c>
      <c r="R21" s="51" t="s">
        <v>95</v>
      </c>
      <c r="S21" s="51" t="s">
        <v>95</v>
      </c>
      <c r="T21" s="51" t="s">
        <v>95</v>
      </c>
      <c r="U21" s="51" t="s">
        <v>95</v>
      </c>
      <c r="V21" s="51" t="s">
        <v>95</v>
      </c>
      <c r="W21" s="51" t="s">
        <v>95</v>
      </c>
      <c r="X21" s="51" t="s">
        <v>95</v>
      </c>
      <c r="Y21" s="204"/>
      <c r="Z21" s="204"/>
      <c r="AA21" s="204"/>
      <c r="AB21" s="204"/>
      <c r="AC21" s="204"/>
      <c r="AD21" s="204"/>
      <c r="AE21" s="204"/>
      <c r="AF21" s="51" t="s">
        <v>95</v>
      </c>
      <c r="AG21" s="204"/>
      <c r="AH21" s="204"/>
      <c r="AI21" s="204"/>
      <c r="AJ21" s="204"/>
      <c r="AK21" s="204"/>
      <c r="AL21" s="204"/>
    </row>
    <row r="22" spans="1:39" ht="47.25" x14ac:dyDescent="0.25">
      <c r="A22" s="54" t="s">
        <v>98</v>
      </c>
      <c r="B22" s="247" t="s">
        <v>99</v>
      </c>
      <c r="C22" s="55" t="s">
        <v>94</v>
      </c>
      <c r="D22" s="51" t="s">
        <v>95</v>
      </c>
      <c r="E22" s="51" t="s">
        <v>95</v>
      </c>
      <c r="F22" s="51" t="s">
        <v>95</v>
      </c>
      <c r="G22" s="51" t="s">
        <v>95</v>
      </c>
      <c r="H22" s="51" t="s">
        <v>95</v>
      </c>
      <c r="I22" s="51" t="s">
        <v>95</v>
      </c>
      <c r="J22" s="51" t="s">
        <v>95</v>
      </c>
      <c r="K22" s="51" t="s">
        <v>95</v>
      </c>
      <c r="L22" s="51" t="s">
        <v>95</v>
      </c>
      <c r="M22" s="51" t="s">
        <v>95</v>
      </c>
      <c r="N22" s="51" t="s">
        <v>95</v>
      </c>
      <c r="O22" s="51" t="s">
        <v>95</v>
      </c>
      <c r="P22" s="51" t="s">
        <v>95</v>
      </c>
      <c r="Q22" s="51" t="s">
        <v>95</v>
      </c>
      <c r="R22" s="51" t="s">
        <v>95</v>
      </c>
      <c r="S22" s="51" t="s">
        <v>95</v>
      </c>
      <c r="T22" s="51" t="s">
        <v>95</v>
      </c>
      <c r="U22" s="51" t="s">
        <v>95</v>
      </c>
      <c r="V22" s="51" t="s">
        <v>95</v>
      </c>
      <c r="W22" s="51" t="s">
        <v>95</v>
      </c>
      <c r="X22" s="51" t="s">
        <v>95</v>
      </c>
      <c r="Y22" s="204"/>
      <c r="Z22" s="204">
        <f>Z27</f>
        <v>2.8759999999999999</v>
      </c>
      <c r="AA22" s="204"/>
      <c r="AB22" s="204"/>
      <c r="AC22" s="204">
        <v>0.8</v>
      </c>
      <c r="AD22" s="204"/>
      <c r="AE22" s="204">
        <f t="shared" ref="AE22:AL22" si="2">AE27</f>
        <v>2</v>
      </c>
      <c r="AF22" s="204"/>
      <c r="AG22" s="204">
        <f t="shared" si="2"/>
        <v>2.8759999999999999</v>
      </c>
      <c r="AH22" s="204"/>
      <c r="AI22" s="204"/>
      <c r="AJ22" s="204"/>
      <c r="AK22" s="204"/>
      <c r="AL22" s="204">
        <f t="shared" si="2"/>
        <v>3</v>
      </c>
    </row>
    <row r="23" spans="1:39" ht="78.75" x14ac:dyDescent="0.25">
      <c r="A23" s="54" t="s">
        <v>100</v>
      </c>
      <c r="B23" s="19" t="s">
        <v>101</v>
      </c>
      <c r="C23" s="55" t="s">
        <v>94</v>
      </c>
      <c r="D23" s="51" t="s">
        <v>95</v>
      </c>
      <c r="E23" s="51" t="s">
        <v>95</v>
      </c>
      <c r="F23" s="51" t="s">
        <v>95</v>
      </c>
      <c r="G23" s="51" t="s">
        <v>95</v>
      </c>
      <c r="H23" s="51" t="s">
        <v>95</v>
      </c>
      <c r="I23" s="51" t="s">
        <v>95</v>
      </c>
      <c r="J23" s="51" t="s">
        <v>95</v>
      </c>
      <c r="K23" s="51" t="s">
        <v>95</v>
      </c>
      <c r="L23" s="51" t="s">
        <v>95</v>
      </c>
      <c r="M23" s="51" t="s">
        <v>95</v>
      </c>
      <c r="N23" s="51" t="s">
        <v>95</v>
      </c>
      <c r="O23" s="51" t="s">
        <v>95</v>
      </c>
      <c r="P23" s="51" t="s">
        <v>95</v>
      </c>
      <c r="Q23" s="51" t="s">
        <v>95</v>
      </c>
      <c r="R23" s="51" t="s">
        <v>95</v>
      </c>
      <c r="S23" s="51" t="s">
        <v>95</v>
      </c>
      <c r="T23" s="51" t="s">
        <v>95</v>
      </c>
      <c r="U23" s="51" t="s">
        <v>95</v>
      </c>
      <c r="V23" s="51" t="s">
        <v>95</v>
      </c>
      <c r="W23" s="51" t="s">
        <v>95</v>
      </c>
      <c r="X23" s="51" t="s">
        <v>95</v>
      </c>
      <c r="Y23" s="204" t="s">
        <v>95</v>
      </c>
      <c r="Z23" s="204" t="s">
        <v>95</v>
      </c>
      <c r="AA23" s="204" t="s">
        <v>95</v>
      </c>
      <c r="AB23" s="204" t="s">
        <v>95</v>
      </c>
      <c r="AC23" s="204" t="s">
        <v>95</v>
      </c>
      <c r="AD23" s="204" t="s">
        <v>95</v>
      </c>
      <c r="AE23" s="204" t="s">
        <v>95</v>
      </c>
      <c r="AF23" s="51" t="s">
        <v>95</v>
      </c>
      <c r="AG23" s="204" t="s">
        <v>95</v>
      </c>
      <c r="AH23" s="204" t="s">
        <v>95</v>
      </c>
      <c r="AI23" s="204" t="s">
        <v>95</v>
      </c>
      <c r="AJ23" s="204" t="s">
        <v>95</v>
      </c>
      <c r="AK23" s="204" t="s">
        <v>95</v>
      </c>
      <c r="AL23" s="204" t="s">
        <v>95</v>
      </c>
    </row>
    <row r="24" spans="1:39" ht="47.25" x14ac:dyDescent="0.25">
      <c r="A24" s="54" t="s">
        <v>102</v>
      </c>
      <c r="B24" s="247" t="s">
        <v>103</v>
      </c>
      <c r="C24" s="55" t="s">
        <v>94</v>
      </c>
      <c r="D24" s="51" t="s">
        <v>95</v>
      </c>
      <c r="E24" s="51" t="s">
        <v>95</v>
      </c>
      <c r="F24" s="51" t="s">
        <v>95</v>
      </c>
      <c r="G24" s="51" t="s">
        <v>95</v>
      </c>
      <c r="H24" s="51" t="s">
        <v>95</v>
      </c>
      <c r="I24" s="51" t="s">
        <v>95</v>
      </c>
      <c r="J24" s="51" t="s">
        <v>95</v>
      </c>
      <c r="K24" s="51" t="s">
        <v>95</v>
      </c>
      <c r="L24" s="51" t="s">
        <v>95</v>
      </c>
      <c r="M24" s="51" t="s">
        <v>95</v>
      </c>
      <c r="N24" s="51" t="s">
        <v>95</v>
      </c>
      <c r="O24" s="51" t="s">
        <v>95</v>
      </c>
      <c r="P24" s="51" t="s">
        <v>95</v>
      </c>
      <c r="Q24" s="51" t="s">
        <v>95</v>
      </c>
      <c r="R24" s="51" t="s">
        <v>95</v>
      </c>
      <c r="S24" s="51" t="s">
        <v>95</v>
      </c>
      <c r="T24" s="51" t="s">
        <v>95</v>
      </c>
      <c r="U24" s="51" t="s">
        <v>95</v>
      </c>
      <c r="V24" s="51" t="s">
        <v>95</v>
      </c>
      <c r="W24" s="51" t="s">
        <v>95</v>
      </c>
      <c r="X24" s="51" t="s">
        <v>95</v>
      </c>
      <c r="Y24" s="204" t="s">
        <v>95</v>
      </c>
      <c r="Z24" s="204" t="s">
        <v>95</v>
      </c>
      <c r="AA24" s="204" t="s">
        <v>95</v>
      </c>
      <c r="AB24" s="204" t="s">
        <v>95</v>
      </c>
      <c r="AC24" s="204" t="s">
        <v>95</v>
      </c>
      <c r="AD24" s="204" t="s">
        <v>95</v>
      </c>
      <c r="AE24" s="204" t="s">
        <v>95</v>
      </c>
      <c r="AF24" s="51" t="s">
        <v>95</v>
      </c>
      <c r="AG24" s="204" t="s">
        <v>95</v>
      </c>
      <c r="AH24" s="204" t="s">
        <v>95</v>
      </c>
      <c r="AI24" s="204" t="s">
        <v>95</v>
      </c>
      <c r="AJ24" s="204" t="s">
        <v>95</v>
      </c>
      <c r="AK24" s="204" t="s">
        <v>95</v>
      </c>
      <c r="AL24" s="204" t="s">
        <v>95</v>
      </c>
    </row>
    <row r="25" spans="1:39" ht="47.25" x14ac:dyDescent="0.25">
      <c r="A25" s="54" t="s">
        <v>104</v>
      </c>
      <c r="B25" s="247" t="s">
        <v>105</v>
      </c>
      <c r="C25" s="55" t="s">
        <v>94</v>
      </c>
      <c r="D25" s="51" t="s">
        <v>95</v>
      </c>
      <c r="E25" s="51" t="s">
        <v>95</v>
      </c>
      <c r="F25" s="51" t="s">
        <v>95</v>
      </c>
      <c r="G25" s="51" t="s">
        <v>95</v>
      </c>
      <c r="H25" s="51" t="s">
        <v>95</v>
      </c>
      <c r="I25" s="51" t="s">
        <v>95</v>
      </c>
      <c r="J25" s="51" t="s">
        <v>95</v>
      </c>
      <c r="K25" s="51" t="s">
        <v>95</v>
      </c>
      <c r="L25" s="51" t="s">
        <v>95</v>
      </c>
      <c r="M25" s="51" t="s">
        <v>95</v>
      </c>
      <c r="N25" s="51" t="s">
        <v>95</v>
      </c>
      <c r="O25" s="51" t="s">
        <v>95</v>
      </c>
      <c r="P25" s="51" t="s">
        <v>95</v>
      </c>
      <c r="Q25" s="51" t="s">
        <v>95</v>
      </c>
      <c r="R25" s="51" t="s">
        <v>95</v>
      </c>
      <c r="S25" s="51" t="s">
        <v>95</v>
      </c>
      <c r="T25" s="51" t="s">
        <v>95</v>
      </c>
      <c r="U25" s="51" t="s">
        <v>95</v>
      </c>
      <c r="V25" s="51" t="s">
        <v>95</v>
      </c>
      <c r="W25" s="51" t="s">
        <v>95</v>
      </c>
      <c r="X25" s="51" t="s">
        <v>95</v>
      </c>
      <c r="Y25" s="204" t="s">
        <v>95</v>
      </c>
      <c r="Z25" s="204" t="s">
        <v>95</v>
      </c>
      <c r="AA25" s="204" t="s">
        <v>95</v>
      </c>
      <c r="AB25" s="204" t="s">
        <v>95</v>
      </c>
      <c r="AC25" s="204" t="s">
        <v>95</v>
      </c>
      <c r="AD25" s="204" t="s">
        <v>95</v>
      </c>
      <c r="AE25" s="204" t="s">
        <v>95</v>
      </c>
      <c r="AF25" s="51" t="s">
        <v>95</v>
      </c>
      <c r="AG25" s="204" t="s">
        <v>95</v>
      </c>
      <c r="AH25" s="204" t="s">
        <v>95</v>
      </c>
      <c r="AI25" s="204" t="s">
        <v>95</v>
      </c>
      <c r="AJ25" s="204" t="s">
        <v>95</v>
      </c>
      <c r="AK25" s="204" t="s">
        <v>95</v>
      </c>
      <c r="AL25" s="204" t="s">
        <v>95</v>
      </c>
    </row>
    <row r="26" spans="1:39" ht="31.5" x14ac:dyDescent="0.25">
      <c r="A26" s="54" t="s">
        <v>106</v>
      </c>
      <c r="B26" s="247" t="s">
        <v>107</v>
      </c>
      <c r="C26" s="55" t="s">
        <v>94</v>
      </c>
      <c r="D26" s="51" t="s">
        <v>95</v>
      </c>
      <c r="E26" s="51" t="s">
        <v>95</v>
      </c>
      <c r="F26" s="51" t="s">
        <v>95</v>
      </c>
      <c r="G26" s="51" t="s">
        <v>95</v>
      </c>
      <c r="H26" s="51" t="s">
        <v>95</v>
      </c>
      <c r="I26" s="51" t="s">
        <v>95</v>
      </c>
      <c r="J26" s="51" t="s">
        <v>95</v>
      </c>
      <c r="K26" s="51" t="s">
        <v>95</v>
      </c>
      <c r="L26" s="51" t="s">
        <v>95</v>
      </c>
      <c r="M26" s="51" t="s">
        <v>95</v>
      </c>
      <c r="N26" s="51" t="s">
        <v>95</v>
      </c>
      <c r="O26" s="51" t="s">
        <v>95</v>
      </c>
      <c r="P26" s="51" t="s">
        <v>95</v>
      </c>
      <c r="Q26" s="51" t="s">
        <v>95</v>
      </c>
      <c r="R26" s="51" t="s">
        <v>95</v>
      </c>
      <c r="S26" s="51" t="s">
        <v>95</v>
      </c>
      <c r="T26" s="51" t="s">
        <v>95</v>
      </c>
      <c r="U26" s="51" t="s">
        <v>95</v>
      </c>
      <c r="V26" s="51" t="s">
        <v>95</v>
      </c>
      <c r="W26" s="51" t="s">
        <v>95</v>
      </c>
      <c r="X26" s="51" t="s">
        <v>95</v>
      </c>
      <c r="Y26" s="204" t="str">
        <f t="shared" ref="Y26" si="3">Y76</f>
        <v>-</v>
      </c>
      <c r="Z26" s="204">
        <f t="shared" ref="Z26:AE26" si="4">Z80</f>
        <v>0</v>
      </c>
      <c r="AA26" s="204">
        <f t="shared" si="4"/>
        <v>0</v>
      </c>
      <c r="AB26" s="204">
        <f t="shared" si="4"/>
        <v>0</v>
      </c>
      <c r="AC26" s="204">
        <f t="shared" si="4"/>
        <v>0</v>
      </c>
      <c r="AD26" s="204">
        <f t="shared" si="4"/>
        <v>0</v>
      </c>
      <c r="AE26" s="204">
        <f t="shared" si="4"/>
        <v>0</v>
      </c>
      <c r="AF26" s="51" t="s">
        <v>95</v>
      </c>
      <c r="AG26" s="204">
        <f t="shared" ref="AG26:AL26" si="5">AG80</f>
        <v>0</v>
      </c>
      <c r="AH26" s="204">
        <f t="shared" si="5"/>
        <v>0</v>
      </c>
      <c r="AI26" s="204">
        <f t="shared" si="5"/>
        <v>0</v>
      </c>
      <c r="AJ26" s="204">
        <f t="shared" si="5"/>
        <v>0</v>
      </c>
      <c r="AK26" s="204">
        <f t="shared" si="5"/>
        <v>0</v>
      </c>
      <c r="AL26" s="204">
        <f t="shared" si="5"/>
        <v>0</v>
      </c>
    </row>
    <row r="27" spans="1:39" s="224" customFormat="1" x14ac:dyDescent="0.25">
      <c r="A27" s="13" t="s">
        <v>108</v>
      </c>
      <c r="B27" s="14" t="s">
        <v>109</v>
      </c>
      <c r="C27" s="55" t="s">
        <v>94</v>
      </c>
      <c r="D27" s="235" t="s">
        <v>95</v>
      </c>
      <c r="E27" s="235" t="s">
        <v>95</v>
      </c>
      <c r="F27" s="235" t="s">
        <v>95</v>
      </c>
      <c r="G27" s="235" t="s">
        <v>95</v>
      </c>
      <c r="H27" s="235" t="s">
        <v>95</v>
      </c>
      <c r="I27" s="235" t="s">
        <v>95</v>
      </c>
      <c r="J27" s="235" t="s">
        <v>95</v>
      </c>
      <c r="K27" s="235" t="s">
        <v>95</v>
      </c>
      <c r="L27" s="235" t="s">
        <v>95</v>
      </c>
      <c r="M27" s="235" t="s">
        <v>95</v>
      </c>
      <c r="N27" s="235" t="s">
        <v>95</v>
      </c>
      <c r="O27" s="235" t="s">
        <v>95</v>
      </c>
      <c r="P27" s="235" t="s">
        <v>95</v>
      </c>
      <c r="Q27" s="235" t="s">
        <v>95</v>
      </c>
      <c r="R27" s="235" t="s">
        <v>95</v>
      </c>
      <c r="S27" s="235" t="s">
        <v>95</v>
      </c>
      <c r="T27" s="235" t="s">
        <v>95</v>
      </c>
      <c r="U27" s="235" t="s">
        <v>95</v>
      </c>
      <c r="V27" s="235" t="s">
        <v>95</v>
      </c>
      <c r="W27" s="235" t="s">
        <v>95</v>
      </c>
      <c r="X27" s="235" t="s">
        <v>95</v>
      </c>
      <c r="Y27" s="228" t="s">
        <v>95</v>
      </c>
      <c r="Z27" s="231">
        <f>Z56+Z80+Z49</f>
        <v>2.8759999999999999</v>
      </c>
      <c r="AA27" s="231"/>
      <c r="AB27" s="231"/>
      <c r="AC27" s="231">
        <v>0.8</v>
      </c>
      <c r="AD27" s="231"/>
      <c r="AE27" s="231">
        <f t="shared" ref="AE27:AL27" si="6">AE56+AE80+AE49</f>
        <v>2</v>
      </c>
      <c r="AF27" s="231"/>
      <c r="AG27" s="231">
        <f t="shared" si="6"/>
        <v>2.8759999999999999</v>
      </c>
      <c r="AH27" s="231"/>
      <c r="AI27" s="231"/>
      <c r="AJ27" s="231"/>
      <c r="AK27" s="231"/>
      <c r="AL27" s="231">
        <f t="shared" si="6"/>
        <v>3</v>
      </c>
    </row>
    <row r="28" spans="1:39" s="224" customFormat="1" ht="47.25" x14ac:dyDescent="0.25">
      <c r="A28" s="13" t="s">
        <v>110</v>
      </c>
      <c r="B28" s="14" t="s">
        <v>111</v>
      </c>
      <c r="C28" s="39" t="s">
        <v>94</v>
      </c>
      <c r="D28" s="235" t="s">
        <v>95</v>
      </c>
      <c r="E28" s="235" t="s">
        <v>95</v>
      </c>
      <c r="F28" s="235" t="s">
        <v>95</v>
      </c>
      <c r="G28" s="235" t="s">
        <v>95</v>
      </c>
      <c r="H28" s="235" t="s">
        <v>95</v>
      </c>
      <c r="I28" s="235" t="s">
        <v>95</v>
      </c>
      <c r="J28" s="235" t="s">
        <v>95</v>
      </c>
      <c r="K28" s="235" t="s">
        <v>95</v>
      </c>
      <c r="L28" s="235" t="s">
        <v>95</v>
      </c>
      <c r="M28" s="235" t="s">
        <v>95</v>
      </c>
      <c r="N28" s="235" t="s">
        <v>95</v>
      </c>
      <c r="O28" s="235" t="s">
        <v>95</v>
      </c>
      <c r="P28" s="235" t="s">
        <v>95</v>
      </c>
      <c r="Q28" s="235" t="s">
        <v>95</v>
      </c>
      <c r="R28" s="235" t="s">
        <v>95</v>
      </c>
      <c r="S28" s="235" t="s">
        <v>95</v>
      </c>
      <c r="T28" s="235" t="s">
        <v>95</v>
      </c>
      <c r="U28" s="235" t="s">
        <v>95</v>
      </c>
      <c r="V28" s="235" t="s">
        <v>95</v>
      </c>
      <c r="W28" s="235" t="s">
        <v>95</v>
      </c>
      <c r="X28" s="235" t="s">
        <v>95</v>
      </c>
      <c r="Y28" s="228"/>
      <c r="Z28" s="228"/>
      <c r="AA28" s="228"/>
      <c r="AB28" s="228"/>
      <c r="AC28" s="228"/>
      <c r="AD28" s="228"/>
      <c r="AE28" s="228"/>
      <c r="AF28" s="228">
        <f t="shared" ref="AF28" si="7">AF32</f>
        <v>0</v>
      </c>
      <c r="AG28" s="228"/>
      <c r="AH28" s="228"/>
      <c r="AI28" s="228"/>
      <c r="AJ28" s="228"/>
      <c r="AK28" s="228"/>
      <c r="AL28" s="228"/>
    </row>
    <row r="29" spans="1:39" ht="47.25" x14ac:dyDescent="0.25">
      <c r="A29" s="54" t="s">
        <v>112</v>
      </c>
      <c r="B29" s="247" t="s">
        <v>113</v>
      </c>
      <c r="C29" s="55" t="s">
        <v>94</v>
      </c>
      <c r="D29" s="51" t="s">
        <v>95</v>
      </c>
      <c r="E29" s="51" t="s">
        <v>95</v>
      </c>
      <c r="F29" s="51" t="s">
        <v>95</v>
      </c>
      <c r="G29" s="51" t="s">
        <v>95</v>
      </c>
      <c r="H29" s="51" t="s">
        <v>95</v>
      </c>
      <c r="I29" s="51" t="s">
        <v>95</v>
      </c>
      <c r="J29" s="51" t="s">
        <v>95</v>
      </c>
      <c r="K29" s="51" t="s">
        <v>95</v>
      </c>
      <c r="L29" s="51" t="s">
        <v>95</v>
      </c>
      <c r="M29" s="51" t="s">
        <v>95</v>
      </c>
      <c r="N29" s="51" t="s">
        <v>95</v>
      </c>
      <c r="O29" s="51" t="s">
        <v>95</v>
      </c>
      <c r="P29" s="51" t="s">
        <v>95</v>
      </c>
      <c r="Q29" s="51" t="s">
        <v>95</v>
      </c>
      <c r="R29" s="51" t="s">
        <v>95</v>
      </c>
      <c r="S29" s="51" t="s">
        <v>95</v>
      </c>
      <c r="T29" s="51" t="s">
        <v>95</v>
      </c>
      <c r="U29" s="51" t="s">
        <v>95</v>
      </c>
      <c r="V29" s="51" t="s">
        <v>95</v>
      </c>
      <c r="W29" s="51" t="s">
        <v>95</v>
      </c>
      <c r="X29" s="51" t="s">
        <v>95</v>
      </c>
      <c r="Y29" s="204"/>
      <c r="Z29" s="204"/>
      <c r="AA29" s="204"/>
      <c r="AB29" s="204"/>
      <c r="AC29" s="204"/>
      <c r="AD29" s="204"/>
      <c r="AE29" s="204"/>
      <c r="AF29" s="51" t="s">
        <v>95</v>
      </c>
      <c r="AG29" s="204"/>
      <c r="AH29" s="204"/>
      <c r="AI29" s="204"/>
      <c r="AJ29" s="204"/>
      <c r="AK29" s="204"/>
      <c r="AL29" s="204"/>
      <c r="AM29" s="51"/>
    </row>
    <row r="30" spans="1:39" ht="78.75" x14ac:dyDescent="0.25">
      <c r="A30" s="54" t="s">
        <v>114</v>
      </c>
      <c r="B30" s="247" t="s">
        <v>115</v>
      </c>
      <c r="C30" s="55" t="s">
        <v>94</v>
      </c>
      <c r="D30" s="51" t="s">
        <v>95</v>
      </c>
      <c r="E30" s="51" t="s">
        <v>95</v>
      </c>
      <c r="F30" s="51" t="s">
        <v>95</v>
      </c>
      <c r="G30" s="51" t="s">
        <v>95</v>
      </c>
      <c r="H30" s="51" t="s">
        <v>95</v>
      </c>
      <c r="I30" s="51" t="s">
        <v>95</v>
      </c>
      <c r="J30" s="51" t="s">
        <v>95</v>
      </c>
      <c r="K30" s="51" t="s">
        <v>95</v>
      </c>
      <c r="L30" s="51" t="s">
        <v>95</v>
      </c>
      <c r="M30" s="51" t="s">
        <v>95</v>
      </c>
      <c r="N30" s="51" t="s">
        <v>95</v>
      </c>
      <c r="O30" s="51" t="s">
        <v>95</v>
      </c>
      <c r="P30" s="51" t="s">
        <v>95</v>
      </c>
      <c r="Q30" s="51" t="s">
        <v>95</v>
      </c>
      <c r="R30" s="51" t="s">
        <v>95</v>
      </c>
      <c r="S30" s="51" t="s">
        <v>95</v>
      </c>
      <c r="T30" s="51" t="s">
        <v>95</v>
      </c>
      <c r="U30" s="51" t="s">
        <v>95</v>
      </c>
      <c r="V30" s="51" t="s">
        <v>95</v>
      </c>
      <c r="W30" s="51" t="s">
        <v>95</v>
      </c>
      <c r="X30" s="51" t="s">
        <v>95</v>
      </c>
      <c r="Y30" s="204" t="s">
        <v>95</v>
      </c>
      <c r="Z30" s="204" t="s">
        <v>95</v>
      </c>
      <c r="AA30" s="204" t="s">
        <v>95</v>
      </c>
      <c r="AB30" s="204" t="s">
        <v>95</v>
      </c>
      <c r="AC30" s="204" t="s">
        <v>95</v>
      </c>
      <c r="AD30" s="204" t="s">
        <v>95</v>
      </c>
      <c r="AE30" s="204" t="s">
        <v>95</v>
      </c>
      <c r="AF30" s="51" t="s">
        <v>95</v>
      </c>
      <c r="AG30" s="204" t="s">
        <v>95</v>
      </c>
      <c r="AH30" s="204" t="s">
        <v>95</v>
      </c>
      <c r="AI30" s="204" t="s">
        <v>95</v>
      </c>
      <c r="AJ30" s="204" t="s">
        <v>95</v>
      </c>
      <c r="AK30" s="204" t="s">
        <v>95</v>
      </c>
      <c r="AL30" s="204" t="s">
        <v>95</v>
      </c>
    </row>
    <row r="31" spans="1:39" ht="78.75" x14ac:dyDescent="0.25">
      <c r="A31" s="54" t="s">
        <v>116</v>
      </c>
      <c r="B31" s="247" t="s">
        <v>117</v>
      </c>
      <c r="C31" s="55" t="s">
        <v>94</v>
      </c>
      <c r="D31" s="51" t="s">
        <v>95</v>
      </c>
      <c r="E31" s="51" t="s">
        <v>95</v>
      </c>
      <c r="F31" s="51" t="s">
        <v>95</v>
      </c>
      <c r="G31" s="51" t="s">
        <v>95</v>
      </c>
      <c r="H31" s="51" t="s">
        <v>95</v>
      </c>
      <c r="I31" s="51" t="s">
        <v>95</v>
      </c>
      <c r="J31" s="51" t="s">
        <v>95</v>
      </c>
      <c r="K31" s="51" t="s">
        <v>95</v>
      </c>
      <c r="L31" s="51" t="s">
        <v>95</v>
      </c>
      <c r="M31" s="51" t="s">
        <v>95</v>
      </c>
      <c r="N31" s="51" t="s">
        <v>95</v>
      </c>
      <c r="O31" s="51" t="s">
        <v>95</v>
      </c>
      <c r="P31" s="51" t="s">
        <v>95</v>
      </c>
      <c r="Q31" s="51" t="s">
        <v>95</v>
      </c>
      <c r="R31" s="51" t="s">
        <v>95</v>
      </c>
      <c r="S31" s="51" t="s">
        <v>95</v>
      </c>
      <c r="T31" s="51" t="s">
        <v>95</v>
      </c>
      <c r="U31" s="51" t="s">
        <v>95</v>
      </c>
      <c r="V31" s="51" t="s">
        <v>95</v>
      </c>
      <c r="W31" s="51" t="s">
        <v>95</v>
      </c>
      <c r="X31" s="51" t="s">
        <v>95</v>
      </c>
      <c r="Y31" s="204" t="s">
        <v>95</v>
      </c>
      <c r="Z31" s="204" t="s">
        <v>95</v>
      </c>
      <c r="AA31" s="204" t="s">
        <v>95</v>
      </c>
      <c r="AB31" s="204" t="s">
        <v>95</v>
      </c>
      <c r="AC31" s="204" t="s">
        <v>95</v>
      </c>
      <c r="AD31" s="204" t="s">
        <v>95</v>
      </c>
      <c r="AE31" s="204" t="s">
        <v>95</v>
      </c>
      <c r="AF31" s="51" t="s">
        <v>95</v>
      </c>
      <c r="AG31" s="204" t="s">
        <v>95</v>
      </c>
      <c r="AH31" s="204" t="s">
        <v>95</v>
      </c>
      <c r="AI31" s="204" t="s">
        <v>95</v>
      </c>
      <c r="AJ31" s="204" t="s">
        <v>95</v>
      </c>
      <c r="AK31" s="204" t="s">
        <v>95</v>
      </c>
      <c r="AL31" s="204" t="s">
        <v>95</v>
      </c>
    </row>
    <row r="32" spans="1:39" s="258" customFormat="1" ht="63" x14ac:dyDescent="0.25">
      <c r="A32" s="54" t="s">
        <v>118</v>
      </c>
      <c r="B32" s="247" t="s">
        <v>119</v>
      </c>
      <c r="C32" s="55" t="s">
        <v>94</v>
      </c>
      <c r="D32" s="225" t="s">
        <v>95</v>
      </c>
      <c r="E32" s="225" t="s">
        <v>95</v>
      </c>
      <c r="F32" s="225" t="s">
        <v>95</v>
      </c>
      <c r="G32" s="225" t="s">
        <v>95</v>
      </c>
      <c r="H32" s="225" t="s">
        <v>95</v>
      </c>
      <c r="I32" s="225" t="s">
        <v>95</v>
      </c>
      <c r="J32" s="225" t="s">
        <v>95</v>
      </c>
      <c r="K32" s="225" t="s">
        <v>95</v>
      </c>
      <c r="L32" s="225" t="s">
        <v>95</v>
      </c>
      <c r="M32" s="225" t="s">
        <v>95</v>
      </c>
      <c r="N32" s="225" t="s">
        <v>95</v>
      </c>
      <c r="O32" s="225" t="s">
        <v>95</v>
      </c>
      <c r="P32" s="225" t="s">
        <v>95</v>
      </c>
      <c r="Q32" s="225" t="s">
        <v>95</v>
      </c>
      <c r="R32" s="225" t="s">
        <v>95</v>
      </c>
      <c r="S32" s="225" t="s">
        <v>95</v>
      </c>
      <c r="T32" s="225" t="s">
        <v>95</v>
      </c>
      <c r="U32" s="225" t="s">
        <v>95</v>
      </c>
      <c r="V32" s="225" t="s">
        <v>95</v>
      </c>
      <c r="W32" s="225" t="s">
        <v>95</v>
      </c>
      <c r="X32" s="225" t="s">
        <v>95</v>
      </c>
      <c r="Y32" s="231"/>
      <c r="Z32" s="228"/>
      <c r="AA32" s="228"/>
      <c r="AB32" s="228"/>
      <c r="AC32" s="228"/>
      <c r="AD32" s="228"/>
      <c r="AE32" s="228"/>
      <c r="AF32" s="225"/>
      <c r="AG32" s="228"/>
      <c r="AH32" s="228"/>
      <c r="AI32" s="228"/>
      <c r="AJ32" s="228"/>
      <c r="AK32" s="228"/>
      <c r="AL32" s="228"/>
    </row>
    <row r="33" spans="1:38" ht="47.25" x14ac:dyDescent="0.25">
      <c r="A33" s="54" t="s">
        <v>120</v>
      </c>
      <c r="B33" s="247" t="s">
        <v>121</v>
      </c>
      <c r="C33" s="55" t="s">
        <v>94</v>
      </c>
      <c r="D33" s="51" t="s">
        <v>95</v>
      </c>
      <c r="E33" s="51" t="s">
        <v>95</v>
      </c>
      <c r="F33" s="51" t="s">
        <v>95</v>
      </c>
      <c r="G33" s="51" t="s">
        <v>95</v>
      </c>
      <c r="H33" s="51" t="s">
        <v>95</v>
      </c>
      <c r="I33" s="51" t="s">
        <v>95</v>
      </c>
      <c r="J33" s="51" t="s">
        <v>95</v>
      </c>
      <c r="K33" s="51" t="s">
        <v>95</v>
      </c>
      <c r="L33" s="51" t="s">
        <v>95</v>
      </c>
      <c r="M33" s="51" t="s">
        <v>95</v>
      </c>
      <c r="N33" s="51" t="s">
        <v>95</v>
      </c>
      <c r="O33" s="51" t="s">
        <v>95</v>
      </c>
      <c r="P33" s="51" t="s">
        <v>95</v>
      </c>
      <c r="Q33" s="51" t="s">
        <v>95</v>
      </c>
      <c r="R33" s="51" t="s">
        <v>95</v>
      </c>
      <c r="S33" s="51" t="s">
        <v>95</v>
      </c>
      <c r="T33" s="51" t="s">
        <v>95</v>
      </c>
      <c r="U33" s="51" t="s">
        <v>95</v>
      </c>
      <c r="V33" s="51" t="s">
        <v>95</v>
      </c>
      <c r="W33" s="51" t="s">
        <v>95</v>
      </c>
      <c r="X33" s="51" t="s">
        <v>95</v>
      </c>
      <c r="Y33" s="204" t="s">
        <v>95</v>
      </c>
      <c r="Z33" s="204" t="s">
        <v>95</v>
      </c>
      <c r="AA33" s="204" t="s">
        <v>95</v>
      </c>
      <c r="AB33" s="204" t="s">
        <v>95</v>
      </c>
      <c r="AC33" s="204" t="s">
        <v>95</v>
      </c>
      <c r="AD33" s="204" t="s">
        <v>95</v>
      </c>
      <c r="AE33" s="204" t="s">
        <v>95</v>
      </c>
      <c r="AF33" s="51" t="s">
        <v>95</v>
      </c>
      <c r="AG33" s="204" t="s">
        <v>95</v>
      </c>
      <c r="AH33" s="204" t="s">
        <v>95</v>
      </c>
      <c r="AI33" s="204" t="s">
        <v>95</v>
      </c>
      <c r="AJ33" s="204" t="s">
        <v>95</v>
      </c>
      <c r="AK33" s="204" t="s">
        <v>95</v>
      </c>
      <c r="AL33" s="204" t="s">
        <v>95</v>
      </c>
    </row>
    <row r="34" spans="1:38" ht="78.75" x14ac:dyDescent="0.25">
      <c r="A34" s="54" t="s">
        <v>122</v>
      </c>
      <c r="B34" s="247" t="s">
        <v>123</v>
      </c>
      <c r="C34" s="55" t="s">
        <v>94</v>
      </c>
      <c r="D34" s="51" t="s">
        <v>95</v>
      </c>
      <c r="E34" s="51" t="s">
        <v>95</v>
      </c>
      <c r="F34" s="51" t="s">
        <v>95</v>
      </c>
      <c r="G34" s="51" t="s">
        <v>95</v>
      </c>
      <c r="H34" s="51" t="s">
        <v>95</v>
      </c>
      <c r="I34" s="51" t="s">
        <v>95</v>
      </c>
      <c r="J34" s="51" t="s">
        <v>95</v>
      </c>
      <c r="K34" s="51" t="s">
        <v>95</v>
      </c>
      <c r="L34" s="51" t="s">
        <v>95</v>
      </c>
      <c r="M34" s="51" t="s">
        <v>95</v>
      </c>
      <c r="N34" s="51" t="s">
        <v>95</v>
      </c>
      <c r="O34" s="51" t="s">
        <v>95</v>
      </c>
      <c r="P34" s="51" t="s">
        <v>95</v>
      </c>
      <c r="Q34" s="51" t="s">
        <v>95</v>
      </c>
      <c r="R34" s="51" t="s">
        <v>95</v>
      </c>
      <c r="S34" s="51" t="s">
        <v>95</v>
      </c>
      <c r="T34" s="51" t="s">
        <v>95</v>
      </c>
      <c r="U34" s="51" t="s">
        <v>95</v>
      </c>
      <c r="V34" s="51" t="s">
        <v>95</v>
      </c>
      <c r="W34" s="51" t="s">
        <v>95</v>
      </c>
      <c r="X34" s="51" t="s">
        <v>95</v>
      </c>
      <c r="Y34" s="204" t="s">
        <v>95</v>
      </c>
      <c r="Z34" s="204" t="s">
        <v>95</v>
      </c>
      <c r="AA34" s="204" t="s">
        <v>95</v>
      </c>
      <c r="AB34" s="204" t="s">
        <v>95</v>
      </c>
      <c r="AC34" s="204" t="s">
        <v>95</v>
      </c>
      <c r="AD34" s="204" t="s">
        <v>95</v>
      </c>
      <c r="AE34" s="204" t="s">
        <v>95</v>
      </c>
      <c r="AF34" s="51" t="s">
        <v>95</v>
      </c>
      <c r="AG34" s="204" t="s">
        <v>95</v>
      </c>
      <c r="AH34" s="204" t="s">
        <v>95</v>
      </c>
      <c r="AI34" s="204" t="s">
        <v>95</v>
      </c>
      <c r="AJ34" s="204" t="s">
        <v>95</v>
      </c>
      <c r="AK34" s="204" t="s">
        <v>95</v>
      </c>
      <c r="AL34" s="204" t="s">
        <v>95</v>
      </c>
    </row>
    <row r="35" spans="1:38" ht="63" x14ac:dyDescent="0.25">
      <c r="A35" s="54" t="s">
        <v>124</v>
      </c>
      <c r="B35" s="247" t="s">
        <v>125</v>
      </c>
      <c r="C35" s="55" t="s">
        <v>94</v>
      </c>
      <c r="D35" s="51" t="s">
        <v>95</v>
      </c>
      <c r="E35" s="51" t="s">
        <v>95</v>
      </c>
      <c r="F35" s="51" t="s">
        <v>95</v>
      </c>
      <c r="G35" s="51" t="s">
        <v>95</v>
      </c>
      <c r="H35" s="51" t="s">
        <v>95</v>
      </c>
      <c r="I35" s="51" t="s">
        <v>95</v>
      </c>
      <c r="J35" s="51" t="s">
        <v>95</v>
      </c>
      <c r="K35" s="51" t="s">
        <v>95</v>
      </c>
      <c r="L35" s="51" t="s">
        <v>95</v>
      </c>
      <c r="M35" s="51" t="s">
        <v>95</v>
      </c>
      <c r="N35" s="51" t="s">
        <v>95</v>
      </c>
      <c r="O35" s="51" t="s">
        <v>95</v>
      </c>
      <c r="P35" s="51" t="s">
        <v>95</v>
      </c>
      <c r="Q35" s="51" t="s">
        <v>95</v>
      </c>
      <c r="R35" s="51" t="s">
        <v>95</v>
      </c>
      <c r="S35" s="51" t="s">
        <v>95</v>
      </c>
      <c r="T35" s="51" t="s">
        <v>95</v>
      </c>
      <c r="U35" s="51" t="s">
        <v>95</v>
      </c>
      <c r="V35" s="51" t="s">
        <v>95</v>
      </c>
      <c r="W35" s="51" t="s">
        <v>95</v>
      </c>
      <c r="X35" s="51" t="s">
        <v>95</v>
      </c>
      <c r="Y35" s="204" t="s">
        <v>95</v>
      </c>
      <c r="Z35" s="204" t="s">
        <v>95</v>
      </c>
      <c r="AA35" s="204" t="s">
        <v>95</v>
      </c>
      <c r="AB35" s="204" t="s">
        <v>95</v>
      </c>
      <c r="AC35" s="204" t="s">
        <v>95</v>
      </c>
      <c r="AD35" s="204" t="s">
        <v>95</v>
      </c>
      <c r="AE35" s="204" t="s">
        <v>95</v>
      </c>
      <c r="AF35" s="51" t="s">
        <v>95</v>
      </c>
      <c r="AG35" s="204" t="s">
        <v>95</v>
      </c>
      <c r="AH35" s="204" t="s">
        <v>95</v>
      </c>
      <c r="AI35" s="204" t="s">
        <v>95</v>
      </c>
      <c r="AJ35" s="204" t="s">
        <v>95</v>
      </c>
      <c r="AK35" s="204" t="s">
        <v>95</v>
      </c>
      <c r="AL35" s="204" t="s">
        <v>95</v>
      </c>
    </row>
    <row r="36" spans="1:38" ht="63" x14ac:dyDescent="0.25">
      <c r="A36" s="54" t="s">
        <v>126</v>
      </c>
      <c r="B36" s="247" t="s">
        <v>127</v>
      </c>
      <c r="C36" s="55" t="s">
        <v>94</v>
      </c>
      <c r="D36" s="51" t="s">
        <v>95</v>
      </c>
      <c r="E36" s="51" t="s">
        <v>95</v>
      </c>
      <c r="F36" s="51" t="s">
        <v>95</v>
      </c>
      <c r="G36" s="51" t="s">
        <v>95</v>
      </c>
      <c r="H36" s="51" t="s">
        <v>95</v>
      </c>
      <c r="I36" s="51" t="s">
        <v>95</v>
      </c>
      <c r="J36" s="51" t="s">
        <v>95</v>
      </c>
      <c r="K36" s="51" t="s">
        <v>95</v>
      </c>
      <c r="L36" s="51" t="s">
        <v>95</v>
      </c>
      <c r="M36" s="51" t="s">
        <v>95</v>
      </c>
      <c r="N36" s="51" t="s">
        <v>95</v>
      </c>
      <c r="O36" s="51" t="s">
        <v>95</v>
      </c>
      <c r="P36" s="51" t="s">
        <v>95</v>
      </c>
      <c r="Q36" s="51" t="s">
        <v>95</v>
      </c>
      <c r="R36" s="51" t="s">
        <v>95</v>
      </c>
      <c r="S36" s="51" t="s">
        <v>95</v>
      </c>
      <c r="T36" s="51" t="s">
        <v>95</v>
      </c>
      <c r="U36" s="51" t="s">
        <v>95</v>
      </c>
      <c r="V36" s="51" t="s">
        <v>95</v>
      </c>
      <c r="W36" s="51" t="s">
        <v>95</v>
      </c>
      <c r="X36" s="51" t="s">
        <v>95</v>
      </c>
      <c r="Y36" s="204" t="s">
        <v>95</v>
      </c>
      <c r="Z36" s="204" t="s">
        <v>95</v>
      </c>
      <c r="AA36" s="204" t="s">
        <v>95</v>
      </c>
      <c r="AB36" s="204" t="s">
        <v>95</v>
      </c>
      <c r="AC36" s="204" t="s">
        <v>95</v>
      </c>
      <c r="AD36" s="204" t="s">
        <v>95</v>
      </c>
      <c r="AE36" s="204" t="s">
        <v>95</v>
      </c>
      <c r="AF36" s="51" t="s">
        <v>95</v>
      </c>
      <c r="AG36" s="204" t="s">
        <v>95</v>
      </c>
      <c r="AH36" s="204" t="s">
        <v>95</v>
      </c>
      <c r="AI36" s="204" t="s">
        <v>95</v>
      </c>
      <c r="AJ36" s="204" t="s">
        <v>95</v>
      </c>
      <c r="AK36" s="204" t="s">
        <v>95</v>
      </c>
      <c r="AL36" s="204" t="s">
        <v>95</v>
      </c>
    </row>
    <row r="37" spans="1:38" ht="47.25" x14ac:dyDescent="0.25">
      <c r="A37" s="54" t="s">
        <v>128</v>
      </c>
      <c r="B37" s="247" t="s">
        <v>129</v>
      </c>
      <c r="C37" s="55" t="s">
        <v>94</v>
      </c>
      <c r="D37" s="51" t="s">
        <v>95</v>
      </c>
      <c r="E37" s="51" t="s">
        <v>95</v>
      </c>
      <c r="F37" s="51" t="s">
        <v>95</v>
      </c>
      <c r="G37" s="51" t="s">
        <v>95</v>
      </c>
      <c r="H37" s="51" t="s">
        <v>95</v>
      </c>
      <c r="I37" s="51" t="s">
        <v>95</v>
      </c>
      <c r="J37" s="51" t="s">
        <v>95</v>
      </c>
      <c r="K37" s="51" t="s">
        <v>95</v>
      </c>
      <c r="L37" s="51" t="s">
        <v>95</v>
      </c>
      <c r="M37" s="51" t="s">
        <v>95</v>
      </c>
      <c r="N37" s="51" t="s">
        <v>95</v>
      </c>
      <c r="O37" s="51" t="s">
        <v>95</v>
      </c>
      <c r="P37" s="51" t="s">
        <v>95</v>
      </c>
      <c r="Q37" s="51" t="s">
        <v>95</v>
      </c>
      <c r="R37" s="51" t="s">
        <v>95</v>
      </c>
      <c r="S37" s="51" t="s">
        <v>95</v>
      </c>
      <c r="T37" s="51" t="s">
        <v>95</v>
      </c>
      <c r="U37" s="51" t="s">
        <v>95</v>
      </c>
      <c r="V37" s="51" t="s">
        <v>95</v>
      </c>
      <c r="W37" s="51" t="s">
        <v>95</v>
      </c>
      <c r="X37" s="51" t="s">
        <v>95</v>
      </c>
      <c r="Y37" s="204" t="s">
        <v>95</v>
      </c>
      <c r="Z37" s="204" t="s">
        <v>95</v>
      </c>
      <c r="AA37" s="204" t="s">
        <v>95</v>
      </c>
      <c r="AB37" s="204" t="s">
        <v>95</v>
      </c>
      <c r="AC37" s="204" t="s">
        <v>95</v>
      </c>
      <c r="AD37" s="204" t="s">
        <v>95</v>
      </c>
      <c r="AE37" s="204" t="s">
        <v>95</v>
      </c>
      <c r="AF37" s="51" t="s">
        <v>95</v>
      </c>
      <c r="AG37" s="204" t="s">
        <v>95</v>
      </c>
      <c r="AH37" s="204" t="s">
        <v>95</v>
      </c>
      <c r="AI37" s="204" t="s">
        <v>95</v>
      </c>
      <c r="AJ37" s="204" t="s">
        <v>95</v>
      </c>
      <c r="AK37" s="204" t="s">
        <v>95</v>
      </c>
      <c r="AL37" s="204" t="s">
        <v>95</v>
      </c>
    </row>
    <row r="38" spans="1:38" ht="141.75" x14ac:dyDescent="0.25">
      <c r="A38" s="54" t="s">
        <v>128</v>
      </c>
      <c r="B38" s="247" t="s">
        <v>130</v>
      </c>
      <c r="C38" s="55" t="s">
        <v>94</v>
      </c>
      <c r="D38" s="51" t="s">
        <v>95</v>
      </c>
      <c r="E38" s="51" t="s">
        <v>95</v>
      </c>
      <c r="F38" s="51" t="s">
        <v>95</v>
      </c>
      <c r="G38" s="51" t="s">
        <v>95</v>
      </c>
      <c r="H38" s="51" t="s">
        <v>95</v>
      </c>
      <c r="I38" s="51" t="s">
        <v>95</v>
      </c>
      <c r="J38" s="51" t="s">
        <v>95</v>
      </c>
      <c r="K38" s="51" t="s">
        <v>95</v>
      </c>
      <c r="L38" s="51" t="s">
        <v>95</v>
      </c>
      <c r="M38" s="51" t="s">
        <v>95</v>
      </c>
      <c r="N38" s="51" t="s">
        <v>95</v>
      </c>
      <c r="O38" s="51" t="s">
        <v>95</v>
      </c>
      <c r="P38" s="51" t="s">
        <v>95</v>
      </c>
      <c r="Q38" s="51" t="s">
        <v>95</v>
      </c>
      <c r="R38" s="51" t="s">
        <v>95</v>
      </c>
      <c r="S38" s="51" t="s">
        <v>95</v>
      </c>
      <c r="T38" s="51" t="s">
        <v>95</v>
      </c>
      <c r="U38" s="51" t="s">
        <v>95</v>
      </c>
      <c r="V38" s="51" t="s">
        <v>95</v>
      </c>
      <c r="W38" s="51" t="s">
        <v>95</v>
      </c>
      <c r="X38" s="51" t="s">
        <v>95</v>
      </c>
      <c r="Y38" s="204" t="s">
        <v>95</v>
      </c>
      <c r="Z38" s="204" t="s">
        <v>95</v>
      </c>
      <c r="AA38" s="204" t="s">
        <v>95</v>
      </c>
      <c r="AB38" s="204" t="s">
        <v>95</v>
      </c>
      <c r="AC38" s="204" t="s">
        <v>95</v>
      </c>
      <c r="AD38" s="204" t="s">
        <v>95</v>
      </c>
      <c r="AE38" s="204" t="s">
        <v>95</v>
      </c>
      <c r="AF38" s="51" t="s">
        <v>95</v>
      </c>
      <c r="AG38" s="204" t="s">
        <v>95</v>
      </c>
      <c r="AH38" s="204" t="s">
        <v>95</v>
      </c>
      <c r="AI38" s="204" t="s">
        <v>95</v>
      </c>
      <c r="AJ38" s="204" t="s">
        <v>95</v>
      </c>
      <c r="AK38" s="204" t="s">
        <v>95</v>
      </c>
      <c r="AL38" s="204" t="s">
        <v>95</v>
      </c>
    </row>
    <row r="39" spans="1:38" ht="126" x14ac:dyDescent="0.25">
      <c r="A39" s="54" t="s">
        <v>128</v>
      </c>
      <c r="B39" s="247" t="s">
        <v>131</v>
      </c>
      <c r="C39" s="55" t="s">
        <v>94</v>
      </c>
      <c r="D39" s="51" t="s">
        <v>95</v>
      </c>
      <c r="E39" s="51" t="s">
        <v>95</v>
      </c>
      <c r="F39" s="51" t="s">
        <v>95</v>
      </c>
      <c r="G39" s="51" t="s">
        <v>95</v>
      </c>
      <c r="H39" s="51" t="s">
        <v>95</v>
      </c>
      <c r="I39" s="51" t="s">
        <v>95</v>
      </c>
      <c r="J39" s="51" t="s">
        <v>95</v>
      </c>
      <c r="K39" s="51" t="s">
        <v>95</v>
      </c>
      <c r="L39" s="51" t="s">
        <v>95</v>
      </c>
      <c r="M39" s="51" t="s">
        <v>95</v>
      </c>
      <c r="N39" s="51" t="s">
        <v>95</v>
      </c>
      <c r="O39" s="51" t="s">
        <v>95</v>
      </c>
      <c r="P39" s="51" t="s">
        <v>95</v>
      </c>
      <c r="Q39" s="51" t="s">
        <v>95</v>
      </c>
      <c r="R39" s="51" t="s">
        <v>95</v>
      </c>
      <c r="S39" s="51" t="s">
        <v>95</v>
      </c>
      <c r="T39" s="51" t="s">
        <v>95</v>
      </c>
      <c r="U39" s="51" t="s">
        <v>95</v>
      </c>
      <c r="V39" s="51" t="s">
        <v>95</v>
      </c>
      <c r="W39" s="51" t="s">
        <v>95</v>
      </c>
      <c r="X39" s="51" t="s">
        <v>95</v>
      </c>
      <c r="Y39" s="204" t="s">
        <v>95</v>
      </c>
      <c r="Z39" s="204" t="s">
        <v>95</v>
      </c>
      <c r="AA39" s="204" t="s">
        <v>95</v>
      </c>
      <c r="AB39" s="204" t="s">
        <v>95</v>
      </c>
      <c r="AC39" s="204" t="s">
        <v>95</v>
      </c>
      <c r="AD39" s="204" t="s">
        <v>95</v>
      </c>
      <c r="AE39" s="204" t="s">
        <v>95</v>
      </c>
      <c r="AF39" s="51" t="s">
        <v>95</v>
      </c>
      <c r="AG39" s="204" t="s">
        <v>95</v>
      </c>
      <c r="AH39" s="204" t="s">
        <v>95</v>
      </c>
      <c r="AI39" s="204" t="s">
        <v>95</v>
      </c>
      <c r="AJ39" s="204" t="s">
        <v>95</v>
      </c>
      <c r="AK39" s="204" t="s">
        <v>95</v>
      </c>
      <c r="AL39" s="204" t="s">
        <v>95</v>
      </c>
    </row>
    <row r="40" spans="1:38" ht="126" x14ac:dyDescent="0.25">
      <c r="A40" s="54" t="s">
        <v>128</v>
      </c>
      <c r="B40" s="247" t="s">
        <v>132</v>
      </c>
      <c r="C40" s="55" t="s">
        <v>94</v>
      </c>
      <c r="D40" s="51" t="s">
        <v>95</v>
      </c>
      <c r="E40" s="51" t="s">
        <v>95</v>
      </c>
      <c r="F40" s="51" t="s">
        <v>95</v>
      </c>
      <c r="G40" s="51" t="s">
        <v>95</v>
      </c>
      <c r="H40" s="51" t="s">
        <v>95</v>
      </c>
      <c r="I40" s="51" t="s">
        <v>95</v>
      </c>
      <c r="J40" s="51" t="s">
        <v>95</v>
      </c>
      <c r="K40" s="51" t="s">
        <v>95</v>
      </c>
      <c r="L40" s="51" t="s">
        <v>95</v>
      </c>
      <c r="M40" s="51" t="s">
        <v>95</v>
      </c>
      <c r="N40" s="51" t="s">
        <v>95</v>
      </c>
      <c r="O40" s="51" t="s">
        <v>95</v>
      </c>
      <c r="P40" s="51" t="s">
        <v>95</v>
      </c>
      <c r="Q40" s="51" t="s">
        <v>95</v>
      </c>
      <c r="R40" s="51" t="s">
        <v>95</v>
      </c>
      <c r="S40" s="51" t="s">
        <v>95</v>
      </c>
      <c r="T40" s="51" t="s">
        <v>95</v>
      </c>
      <c r="U40" s="51" t="s">
        <v>95</v>
      </c>
      <c r="V40" s="51" t="s">
        <v>95</v>
      </c>
      <c r="W40" s="51" t="s">
        <v>95</v>
      </c>
      <c r="X40" s="51" t="s">
        <v>95</v>
      </c>
      <c r="Y40" s="204" t="s">
        <v>95</v>
      </c>
      <c r="Z40" s="204" t="s">
        <v>95</v>
      </c>
      <c r="AA40" s="204" t="s">
        <v>95</v>
      </c>
      <c r="AB40" s="204" t="s">
        <v>95</v>
      </c>
      <c r="AC40" s="204" t="s">
        <v>95</v>
      </c>
      <c r="AD40" s="204" t="s">
        <v>95</v>
      </c>
      <c r="AE40" s="204" t="s">
        <v>95</v>
      </c>
      <c r="AF40" s="51" t="s">
        <v>95</v>
      </c>
      <c r="AG40" s="204" t="s">
        <v>95</v>
      </c>
      <c r="AH40" s="204" t="s">
        <v>95</v>
      </c>
      <c r="AI40" s="204" t="s">
        <v>95</v>
      </c>
      <c r="AJ40" s="204" t="s">
        <v>95</v>
      </c>
      <c r="AK40" s="204" t="s">
        <v>95</v>
      </c>
      <c r="AL40" s="204" t="s">
        <v>95</v>
      </c>
    </row>
    <row r="41" spans="1:38" ht="47.25" x14ac:dyDescent="0.25">
      <c r="A41" s="54" t="s">
        <v>133</v>
      </c>
      <c r="B41" s="247" t="s">
        <v>129</v>
      </c>
      <c r="C41" s="55" t="s">
        <v>94</v>
      </c>
      <c r="D41" s="51" t="s">
        <v>95</v>
      </c>
      <c r="E41" s="51" t="s">
        <v>95</v>
      </c>
      <c r="F41" s="51" t="s">
        <v>95</v>
      </c>
      <c r="G41" s="51" t="s">
        <v>95</v>
      </c>
      <c r="H41" s="51" t="s">
        <v>95</v>
      </c>
      <c r="I41" s="51" t="s">
        <v>95</v>
      </c>
      <c r="J41" s="51" t="s">
        <v>95</v>
      </c>
      <c r="K41" s="51" t="s">
        <v>95</v>
      </c>
      <c r="L41" s="51" t="s">
        <v>95</v>
      </c>
      <c r="M41" s="51" t="s">
        <v>95</v>
      </c>
      <c r="N41" s="51" t="s">
        <v>95</v>
      </c>
      <c r="O41" s="51" t="s">
        <v>95</v>
      </c>
      <c r="P41" s="51" t="s">
        <v>95</v>
      </c>
      <c r="Q41" s="51" t="s">
        <v>95</v>
      </c>
      <c r="R41" s="51" t="s">
        <v>95</v>
      </c>
      <c r="S41" s="51" t="s">
        <v>95</v>
      </c>
      <c r="T41" s="51" t="s">
        <v>95</v>
      </c>
      <c r="U41" s="51" t="s">
        <v>95</v>
      </c>
      <c r="V41" s="51" t="s">
        <v>95</v>
      </c>
      <c r="W41" s="51" t="s">
        <v>95</v>
      </c>
      <c r="X41" s="51" t="s">
        <v>95</v>
      </c>
      <c r="Y41" s="204" t="s">
        <v>95</v>
      </c>
      <c r="Z41" s="204" t="s">
        <v>95</v>
      </c>
      <c r="AA41" s="204" t="s">
        <v>95</v>
      </c>
      <c r="AB41" s="204" t="s">
        <v>95</v>
      </c>
      <c r="AC41" s="204" t="s">
        <v>95</v>
      </c>
      <c r="AD41" s="204" t="s">
        <v>95</v>
      </c>
      <c r="AE41" s="204" t="s">
        <v>95</v>
      </c>
      <c r="AF41" s="51" t="s">
        <v>95</v>
      </c>
      <c r="AG41" s="204" t="s">
        <v>95</v>
      </c>
      <c r="AH41" s="204" t="s">
        <v>95</v>
      </c>
      <c r="AI41" s="204" t="s">
        <v>95</v>
      </c>
      <c r="AJ41" s="204" t="s">
        <v>95</v>
      </c>
      <c r="AK41" s="204" t="s">
        <v>95</v>
      </c>
      <c r="AL41" s="204" t="s">
        <v>95</v>
      </c>
    </row>
    <row r="42" spans="1:38" ht="141.75" x14ac:dyDescent="0.25">
      <c r="A42" s="54" t="s">
        <v>133</v>
      </c>
      <c r="B42" s="247" t="s">
        <v>130</v>
      </c>
      <c r="C42" s="55" t="s">
        <v>94</v>
      </c>
      <c r="D42" s="51" t="s">
        <v>95</v>
      </c>
      <c r="E42" s="51" t="s">
        <v>95</v>
      </c>
      <c r="F42" s="51" t="s">
        <v>95</v>
      </c>
      <c r="G42" s="51" t="s">
        <v>95</v>
      </c>
      <c r="H42" s="51" t="s">
        <v>95</v>
      </c>
      <c r="I42" s="51" t="s">
        <v>95</v>
      </c>
      <c r="J42" s="51" t="s">
        <v>95</v>
      </c>
      <c r="K42" s="51" t="s">
        <v>95</v>
      </c>
      <c r="L42" s="51" t="s">
        <v>95</v>
      </c>
      <c r="M42" s="51" t="s">
        <v>95</v>
      </c>
      <c r="N42" s="51" t="s">
        <v>95</v>
      </c>
      <c r="O42" s="51" t="s">
        <v>95</v>
      </c>
      <c r="P42" s="51" t="s">
        <v>95</v>
      </c>
      <c r="Q42" s="51" t="s">
        <v>95</v>
      </c>
      <c r="R42" s="51" t="s">
        <v>95</v>
      </c>
      <c r="S42" s="51" t="s">
        <v>95</v>
      </c>
      <c r="T42" s="51" t="s">
        <v>95</v>
      </c>
      <c r="U42" s="51" t="s">
        <v>95</v>
      </c>
      <c r="V42" s="51" t="s">
        <v>95</v>
      </c>
      <c r="W42" s="51" t="s">
        <v>95</v>
      </c>
      <c r="X42" s="51" t="s">
        <v>95</v>
      </c>
      <c r="Y42" s="204" t="s">
        <v>95</v>
      </c>
      <c r="Z42" s="204" t="s">
        <v>95</v>
      </c>
      <c r="AA42" s="204" t="s">
        <v>95</v>
      </c>
      <c r="AB42" s="204" t="s">
        <v>95</v>
      </c>
      <c r="AC42" s="204" t="s">
        <v>95</v>
      </c>
      <c r="AD42" s="204" t="s">
        <v>95</v>
      </c>
      <c r="AE42" s="204" t="s">
        <v>95</v>
      </c>
      <c r="AF42" s="51" t="s">
        <v>95</v>
      </c>
      <c r="AG42" s="204" t="s">
        <v>95</v>
      </c>
      <c r="AH42" s="204" t="s">
        <v>95</v>
      </c>
      <c r="AI42" s="204" t="s">
        <v>95</v>
      </c>
      <c r="AJ42" s="204" t="s">
        <v>95</v>
      </c>
      <c r="AK42" s="204" t="s">
        <v>95</v>
      </c>
      <c r="AL42" s="204" t="s">
        <v>95</v>
      </c>
    </row>
    <row r="43" spans="1:38" ht="126" x14ac:dyDescent="0.25">
      <c r="A43" s="54" t="s">
        <v>133</v>
      </c>
      <c r="B43" s="247" t="s">
        <v>131</v>
      </c>
      <c r="C43" s="55" t="s">
        <v>94</v>
      </c>
      <c r="D43" s="51" t="s">
        <v>95</v>
      </c>
      <c r="E43" s="51" t="s">
        <v>95</v>
      </c>
      <c r="F43" s="51" t="s">
        <v>95</v>
      </c>
      <c r="G43" s="51" t="s">
        <v>95</v>
      </c>
      <c r="H43" s="51" t="s">
        <v>95</v>
      </c>
      <c r="I43" s="51" t="s">
        <v>95</v>
      </c>
      <c r="J43" s="51" t="s">
        <v>95</v>
      </c>
      <c r="K43" s="51" t="s">
        <v>95</v>
      </c>
      <c r="L43" s="51" t="s">
        <v>95</v>
      </c>
      <c r="M43" s="51" t="s">
        <v>95</v>
      </c>
      <c r="N43" s="51" t="s">
        <v>95</v>
      </c>
      <c r="O43" s="51" t="s">
        <v>95</v>
      </c>
      <c r="P43" s="51" t="s">
        <v>95</v>
      </c>
      <c r="Q43" s="51" t="s">
        <v>95</v>
      </c>
      <c r="R43" s="51" t="s">
        <v>95</v>
      </c>
      <c r="S43" s="51" t="s">
        <v>95</v>
      </c>
      <c r="T43" s="51" t="s">
        <v>95</v>
      </c>
      <c r="U43" s="51" t="s">
        <v>95</v>
      </c>
      <c r="V43" s="51" t="s">
        <v>95</v>
      </c>
      <c r="W43" s="51" t="s">
        <v>95</v>
      </c>
      <c r="X43" s="51" t="s">
        <v>95</v>
      </c>
      <c r="Y43" s="204" t="s">
        <v>95</v>
      </c>
      <c r="Z43" s="204" t="s">
        <v>95</v>
      </c>
      <c r="AA43" s="204" t="s">
        <v>95</v>
      </c>
      <c r="AB43" s="204" t="s">
        <v>95</v>
      </c>
      <c r="AC43" s="204" t="s">
        <v>95</v>
      </c>
      <c r="AD43" s="204" t="s">
        <v>95</v>
      </c>
      <c r="AE43" s="204" t="s">
        <v>95</v>
      </c>
      <c r="AF43" s="51" t="s">
        <v>95</v>
      </c>
      <c r="AG43" s="204" t="s">
        <v>95</v>
      </c>
      <c r="AH43" s="204" t="s">
        <v>95</v>
      </c>
      <c r="AI43" s="204" t="s">
        <v>95</v>
      </c>
      <c r="AJ43" s="204" t="s">
        <v>95</v>
      </c>
      <c r="AK43" s="204" t="s">
        <v>95</v>
      </c>
      <c r="AL43" s="204" t="s">
        <v>95</v>
      </c>
    </row>
    <row r="44" spans="1:38" ht="126" x14ac:dyDescent="0.25">
      <c r="A44" s="54" t="s">
        <v>133</v>
      </c>
      <c r="B44" s="247" t="s">
        <v>134</v>
      </c>
      <c r="C44" s="55" t="s">
        <v>94</v>
      </c>
      <c r="D44" s="51" t="s">
        <v>95</v>
      </c>
      <c r="E44" s="51" t="s">
        <v>95</v>
      </c>
      <c r="F44" s="51" t="s">
        <v>95</v>
      </c>
      <c r="G44" s="51" t="s">
        <v>95</v>
      </c>
      <c r="H44" s="51" t="s">
        <v>95</v>
      </c>
      <c r="I44" s="51" t="s">
        <v>95</v>
      </c>
      <c r="J44" s="51" t="s">
        <v>95</v>
      </c>
      <c r="K44" s="51" t="s">
        <v>95</v>
      </c>
      <c r="L44" s="51" t="s">
        <v>95</v>
      </c>
      <c r="M44" s="51" t="s">
        <v>95</v>
      </c>
      <c r="N44" s="51" t="s">
        <v>95</v>
      </c>
      <c r="O44" s="51" t="s">
        <v>95</v>
      </c>
      <c r="P44" s="51" t="s">
        <v>95</v>
      </c>
      <c r="Q44" s="51" t="s">
        <v>95</v>
      </c>
      <c r="R44" s="51" t="s">
        <v>95</v>
      </c>
      <c r="S44" s="51" t="s">
        <v>95</v>
      </c>
      <c r="T44" s="51" t="s">
        <v>95</v>
      </c>
      <c r="U44" s="51" t="s">
        <v>95</v>
      </c>
      <c r="V44" s="51" t="s">
        <v>95</v>
      </c>
      <c r="W44" s="51" t="s">
        <v>95</v>
      </c>
      <c r="X44" s="51" t="s">
        <v>95</v>
      </c>
      <c r="Y44" s="204" t="s">
        <v>95</v>
      </c>
      <c r="Z44" s="204" t="s">
        <v>95</v>
      </c>
      <c r="AA44" s="204" t="s">
        <v>95</v>
      </c>
      <c r="AB44" s="204" t="s">
        <v>95</v>
      </c>
      <c r="AC44" s="204" t="s">
        <v>95</v>
      </c>
      <c r="AD44" s="204" t="s">
        <v>95</v>
      </c>
      <c r="AE44" s="204" t="s">
        <v>95</v>
      </c>
      <c r="AF44" s="51" t="s">
        <v>95</v>
      </c>
      <c r="AG44" s="204" t="s">
        <v>95</v>
      </c>
      <c r="AH44" s="204" t="s">
        <v>95</v>
      </c>
      <c r="AI44" s="204" t="s">
        <v>95</v>
      </c>
      <c r="AJ44" s="204" t="s">
        <v>95</v>
      </c>
      <c r="AK44" s="204" t="s">
        <v>95</v>
      </c>
      <c r="AL44" s="204" t="s">
        <v>95</v>
      </c>
    </row>
    <row r="45" spans="1:38" ht="110.25" x14ac:dyDescent="0.25">
      <c r="A45" s="54" t="s">
        <v>135</v>
      </c>
      <c r="B45" s="247" t="s">
        <v>136</v>
      </c>
      <c r="C45" s="55" t="s">
        <v>94</v>
      </c>
      <c r="D45" s="51" t="s">
        <v>95</v>
      </c>
      <c r="E45" s="51" t="s">
        <v>95</v>
      </c>
      <c r="F45" s="51" t="s">
        <v>95</v>
      </c>
      <c r="G45" s="51" t="s">
        <v>95</v>
      </c>
      <c r="H45" s="51" t="s">
        <v>95</v>
      </c>
      <c r="I45" s="51" t="s">
        <v>95</v>
      </c>
      <c r="J45" s="51" t="s">
        <v>95</v>
      </c>
      <c r="K45" s="51" t="s">
        <v>95</v>
      </c>
      <c r="L45" s="51" t="s">
        <v>95</v>
      </c>
      <c r="M45" s="51" t="s">
        <v>95</v>
      </c>
      <c r="N45" s="51" t="s">
        <v>95</v>
      </c>
      <c r="O45" s="51" t="s">
        <v>95</v>
      </c>
      <c r="P45" s="51" t="s">
        <v>95</v>
      </c>
      <c r="Q45" s="51" t="s">
        <v>95</v>
      </c>
      <c r="R45" s="51" t="s">
        <v>95</v>
      </c>
      <c r="S45" s="51" t="s">
        <v>95</v>
      </c>
      <c r="T45" s="51" t="s">
        <v>95</v>
      </c>
      <c r="U45" s="51" t="s">
        <v>95</v>
      </c>
      <c r="V45" s="51" t="s">
        <v>95</v>
      </c>
      <c r="W45" s="51" t="s">
        <v>95</v>
      </c>
      <c r="X45" s="51" t="s">
        <v>95</v>
      </c>
      <c r="Y45" s="204" t="s">
        <v>95</v>
      </c>
      <c r="Z45" s="204" t="s">
        <v>95</v>
      </c>
      <c r="AA45" s="204" t="s">
        <v>95</v>
      </c>
      <c r="AB45" s="204" t="s">
        <v>95</v>
      </c>
      <c r="AC45" s="204" t="s">
        <v>95</v>
      </c>
      <c r="AD45" s="204" t="s">
        <v>95</v>
      </c>
      <c r="AE45" s="204" t="s">
        <v>95</v>
      </c>
      <c r="AF45" s="51" t="s">
        <v>95</v>
      </c>
      <c r="AG45" s="204" t="s">
        <v>95</v>
      </c>
      <c r="AH45" s="204" t="s">
        <v>95</v>
      </c>
      <c r="AI45" s="204" t="s">
        <v>95</v>
      </c>
      <c r="AJ45" s="204" t="s">
        <v>95</v>
      </c>
      <c r="AK45" s="204" t="s">
        <v>95</v>
      </c>
      <c r="AL45" s="204" t="s">
        <v>95</v>
      </c>
    </row>
    <row r="46" spans="1:38" ht="94.5" x14ac:dyDescent="0.25">
      <c r="A46" s="54" t="s">
        <v>137</v>
      </c>
      <c r="B46" s="247" t="s">
        <v>138</v>
      </c>
      <c r="C46" s="55" t="s">
        <v>94</v>
      </c>
      <c r="D46" s="51" t="s">
        <v>95</v>
      </c>
      <c r="E46" s="51" t="s">
        <v>95</v>
      </c>
      <c r="F46" s="51" t="s">
        <v>95</v>
      </c>
      <c r="G46" s="51" t="s">
        <v>95</v>
      </c>
      <c r="H46" s="51" t="s">
        <v>95</v>
      </c>
      <c r="I46" s="51" t="s">
        <v>95</v>
      </c>
      <c r="J46" s="51" t="s">
        <v>95</v>
      </c>
      <c r="K46" s="51" t="s">
        <v>95</v>
      </c>
      <c r="L46" s="51" t="s">
        <v>95</v>
      </c>
      <c r="M46" s="51" t="s">
        <v>95</v>
      </c>
      <c r="N46" s="51" t="s">
        <v>95</v>
      </c>
      <c r="O46" s="51" t="s">
        <v>95</v>
      </c>
      <c r="P46" s="51" t="s">
        <v>95</v>
      </c>
      <c r="Q46" s="51" t="s">
        <v>95</v>
      </c>
      <c r="R46" s="51" t="s">
        <v>95</v>
      </c>
      <c r="S46" s="51" t="s">
        <v>95</v>
      </c>
      <c r="T46" s="51" t="s">
        <v>95</v>
      </c>
      <c r="U46" s="51" t="s">
        <v>95</v>
      </c>
      <c r="V46" s="51" t="s">
        <v>95</v>
      </c>
      <c r="W46" s="51" t="s">
        <v>95</v>
      </c>
      <c r="X46" s="51" t="s">
        <v>95</v>
      </c>
      <c r="Y46" s="204" t="s">
        <v>95</v>
      </c>
      <c r="Z46" s="204" t="s">
        <v>95</v>
      </c>
      <c r="AA46" s="204" t="s">
        <v>95</v>
      </c>
      <c r="AB46" s="204" t="s">
        <v>95</v>
      </c>
      <c r="AC46" s="204" t="s">
        <v>95</v>
      </c>
      <c r="AD46" s="204" t="s">
        <v>95</v>
      </c>
      <c r="AE46" s="204" t="s">
        <v>95</v>
      </c>
      <c r="AF46" s="51" t="s">
        <v>95</v>
      </c>
      <c r="AG46" s="204" t="s">
        <v>95</v>
      </c>
      <c r="AH46" s="204" t="s">
        <v>95</v>
      </c>
      <c r="AI46" s="204" t="s">
        <v>95</v>
      </c>
      <c r="AJ46" s="204" t="s">
        <v>95</v>
      </c>
      <c r="AK46" s="204" t="s">
        <v>95</v>
      </c>
      <c r="AL46" s="204" t="s">
        <v>95</v>
      </c>
    </row>
    <row r="47" spans="1:38" ht="110.25" x14ac:dyDescent="0.25">
      <c r="A47" s="54" t="s">
        <v>139</v>
      </c>
      <c r="B47" s="247" t="s">
        <v>140</v>
      </c>
      <c r="C47" s="55" t="s">
        <v>94</v>
      </c>
      <c r="D47" s="51" t="s">
        <v>95</v>
      </c>
      <c r="E47" s="51" t="s">
        <v>95</v>
      </c>
      <c r="F47" s="51" t="s">
        <v>95</v>
      </c>
      <c r="G47" s="51" t="s">
        <v>95</v>
      </c>
      <c r="H47" s="51" t="s">
        <v>95</v>
      </c>
      <c r="I47" s="51" t="s">
        <v>95</v>
      </c>
      <c r="J47" s="51" t="s">
        <v>95</v>
      </c>
      <c r="K47" s="51" t="s">
        <v>95</v>
      </c>
      <c r="L47" s="51" t="s">
        <v>95</v>
      </c>
      <c r="M47" s="51" t="s">
        <v>95</v>
      </c>
      <c r="N47" s="51" t="s">
        <v>95</v>
      </c>
      <c r="O47" s="51" t="s">
        <v>95</v>
      </c>
      <c r="P47" s="51" t="s">
        <v>95</v>
      </c>
      <c r="Q47" s="51" t="s">
        <v>95</v>
      </c>
      <c r="R47" s="51" t="s">
        <v>95</v>
      </c>
      <c r="S47" s="51" t="s">
        <v>95</v>
      </c>
      <c r="T47" s="51" t="s">
        <v>95</v>
      </c>
      <c r="U47" s="51" t="s">
        <v>95</v>
      </c>
      <c r="V47" s="51" t="s">
        <v>95</v>
      </c>
      <c r="W47" s="51" t="s">
        <v>95</v>
      </c>
      <c r="X47" s="51" t="s">
        <v>95</v>
      </c>
      <c r="Y47" s="204" t="s">
        <v>95</v>
      </c>
      <c r="Z47" s="204" t="s">
        <v>95</v>
      </c>
      <c r="AA47" s="204" t="s">
        <v>95</v>
      </c>
      <c r="AB47" s="204" t="s">
        <v>95</v>
      </c>
      <c r="AC47" s="204" t="s">
        <v>95</v>
      </c>
      <c r="AD47" s="204" t="s">
        <v>95</v>
      </c>
      <c r="AE47" s="204" t="s">
        <v>95</v>
      </c>
      <c r="AF47" s="51" t="s">
        <v>95</v>
      </c>
      <c r="AG47" s="204" t="s">
        <v>95</v>
      </c>
      <c r="AH47" s="204" t="s">
        <v>95</v>
      </c>
      <c r="AI47" s="204" t="s">
        <v>95</v>
      </c>
      <c r="AJ47" s="204" t="s">
        <v>95</v>
      </c>
      <c r="AK47" s="204" t="s">
        <v>95</v>
      </c>
      <c r="AL47" s="204" t="s">
        <v>95</v>
      </c>
    </row>
    <row r="48" spans="1:38" s="224" customFormat="1" ht="47.25" x14ac:dyDescent="0.25">
      <c r="A48" s="13" t="s">
        <v>141</v>
      </c>
      <c r="B48" s="14" t="s">
        <v>142</v>
      </c>
      <c r="C48" s="39" t="s">
        <v>94</v>
      </c>
      <c r="D48" s="235" t="s">
        <v>95</v>
      </c>
      <c r="E48" s="235" t="s">
        <v>95</v>
      </c>
      <c r="F48" s="235" t="s">
        <v>95</v>
      </c>
      <c r="G48" s="235" t="s">
        <v>95</v>
      </c>
      <c r="H48" s="235" t="s">
        <v>95</v>
      </c>
      <c r="I48" s="235" t="s">
        <v>95</v>
      </c>
      <c r="J48" s="235" t="s">
        <v>95</v>
      </c>
      <c r="K48" s="235" t="s">
        <v>95</v>
      </c>
      <c r="L48" s="235" t="s">
        <v>95</v>
      </c>
      <c r="M48" s="235" t="s">
        <v>95</v>
      </c>
      <c r="N48" s="235" t="s">
        <v>95</v>
      </c>
      <c r="O48" s="235" t="s">
        <v>95</v>
      </c>
      <c r="P48" s="235" t="s">
        <v>95</v>
      </c>
      <c r="Q48" s="235" t="s">
        <v>95</v>
      </c>
      <c r="R48" s="235" t="s">
        <v>95</v>
      </c>
      <c r="S48" s="235" t="s">
        <v>95</v>
      </c>
      <c r="T48" s="235" t="s">
        <v>95</v>
      </c>
      <c r="U48" s="235" t="s">
        <v>95</v>
      </c>
      <c r="V48" s="235" t="s">
        <v>95</v>
      </c>
      <c r="W48" s="235" t="s">
        <v>95</v>
      </c>
      <c r="X48" s="235" t="s">
        <v>95</v>
      </c>
      <c r="Y48" s="228"/>
      <c r="Z48" s="231">
        <f>Z49+Z56</f>
        <v>2.8759999999999999</v>
      </c>
      <c r="AA48" s="231"/>
      <c r="AB48" s="231"/>
      <c r="AC48" s="231">
        <v>0.8</v>
      </c>
      <c r="AD48" s="231">
        <f t="shared" ref="AD48:AL48" si="8">AD49+AD56</f>
        <v>0</v>
      </c>
      <c r="AE48" s="231">
        <f t="shared" si="8"/>
        <v>2</v>
      </c>
      <c r="AF48" s="231"/>
      <c r="AG48" s="231">
        <f t="shared" si="8"/>
        <v>2.8759999999999999</v>
      </c>
      <c r="AH48" s="231"/>
      <c r="AI48" s="231"/>
      <c r="AJ48" s="231"/>
      <c r="AK48" s="231"/>
      <c r="AL48" s="231">
        <f t="shared" si="8"/>
        <v>3</v>
      </c>
    </row>
    <row r="49" spans="1:38" ht="78.75" x14ac:dyDescent="0.25">
      <c r="A49" s="54" t="s">
        <v>143</v>
      </c>
      <c r="B49" s="247" t="s">
        <v>144</v>
      </c>
      <c r="C49" s="55" t="s">
        <v>94</v>
      </c>
      <c r="D49" s="51" t="s">
        <v>95</v>
      </c>
      <c r="E49" s="51" t="s">
        <v>95</v>
      </c>
      <c r="F49" s="51" t="s">
        <v>95</v>
      </c>
      <c r="G49" s="51" t="s">
        <v>95</v>
      </c>
      <c r="H49" s="51" t="s">
        <v>95</v>
      </c>
      <c r="I49" s="51" t="s">
        <v>95</v>
      </c>
      <c r="J49" s="51" t="s">
        <v>95</v>
      </c>
      <c r="K49" s="51" t="s">
        <v>95</v>
      </c>
      <c r="L49" s="51" t="s">
        <v>95</v>
      </c>
      <c r="M49" s="51" t="s">
        <v>95</v>
      </c>
      <c r="N49" s="51" t="s">
        <v>95</v>
      </c>
      <c r="O49" s="51" t="s">
        <v>95</v>
      </c>
      <c r="P49" s="51" t="s">
        <v>95</v>
      </c>
      <c r="Q49" s="51" t="s">
        <v>95</v>
      </c>
      <c r="R49" s="51" t="s">
        <v>95</v>
      </c>
      <c r="S49" s="51" t="s">
        <v>95</v>
      </c>
      <c r="T49" s="51" t="s">
        <v>95</v>
      </c>
      <c r="U49" s="51" t="s">
        <v>95</v>
      </c>
      <c r="V49" s="51" t="s">
        <v>95</v>
      </c>
      <c r="W49" s="51" t="s">
        <v>95</v>
      </c>
      <c r="X49" s="51" t="s">
        <v>95</v>
      </c>
      <c r="Y49" s="204"/>
      <c r="Z49" s="204">
        <f t="shared" ref="Z49:Z50" si="9">Z50</f>
        <v>2.016</v>
      </c>
      <c r="AA49" s="204"/>
      <c r="AB49" s="204"/>
      <c r="AC49" s="204"/>
      <c r="AD49" s="204"/>
      <c r="AE49" s="204">
        <f t="shared" ref="AE49:AE50" si="10">AE50</f>
        <v>0</v>
      </c>
      <c r="AF49" s="251" t="s">
        <v>95</v>
      </c>
      <c r="AG49" s="204">
        <f t="shared" ref="AG49:AG50" si="11">AG50</f>
        <v>2.016</v>
      </c>
      <c r="AH49" s="204"/>
      <c r="AI49" s="204"/>
      <c r="AJ49" s="204"/>
      <c r="AK49" s="204"/>
      <c r="AL49" s="204">
        <f t="shared" ref="AL49:AL50" si="12">AL50</f>
        <v>1</v>
      </c>
    </row>
    <row r="50" spans="1:38" ht="47.25" x14ac:dyDescent="0.25">
      <c r="A50" s="54" t="s">
        <v>145</v>
      </c>
      <c r="B50" s="247" t="s">
        <v>146</v>
      </c>
      <c r="C50" s="55" t="s">
        <v>94</v>
      </c>
      <c r="D50" s="51" t="s">
        <v>95</v>
      </c>
      <c r="E50" s="51" t="s">
        <v>95</v>
      </c>
      <c r="F50" s="51" t="s">
        <v>95</v>
      </c>
      <c r="G50" s="51" t="s">
        <v>95</v>
      </c>
      <c r="H50" s="51" t="s">
        <v>95</v>
      </c>
      <c r="I50" s="51" t="s">
        <v>95</v>
      </c>
      <c r="J50" s="51" t="s">
        <v>95</v>
      </c>
      <c r="K50" s="51" t="s">
        <v>95</v>
      </c>
      <c r="L50" s="51" t="s">
        <v>95</v>
      </c>
      <c r="M50" s="51" t="s">
        <v>95</v>
      </c>
      <c r="N50" s="51" t="s">
        <v>95</v>
      </c>
      <c r="O50" s="51" t="s">
        <v>95</v>
      </c>
      <c r="P50" s="51" t="s">
        <v>95</v>
      </c>
      <c r="Q50" s="51" t="s">
        <v>95</v>
      </c>
      <c r="R50" s="51" t="s">
        <v>95</v>
      </c>
      <c r="S50" s="51" t="s">
        <v>95</v>
      </c>
      <c r="T50" s="51" t="s">
        <v>95</v>
      </c>
      <c r="U50" s="51" t="s">
        <v>95</v>
      </c>
      <c r="V50" s="51" t="s">
        <v>95</v>
      </c>
      <c r="W50" s="51" t="s">
        <v>95</v>
      </c>
      <c r="X50" s="51" t="s">
        <v>95</v>
      </c>
      <c r="Y50" s="204"/>
      <c r="Z50" s="204">
        <f t="shared" si="9"/>
        <v>2.016</v>
      </c>
      <c r="AA50" s="204"/>
      <c r="AB50" s="204"/>
      <c r="AC50" s="204"/>
      <c r="AD50" s="204"/>
      <c r="AE50" s="204">
        <f t="shared" si="10"/>
        <v>0</v>
      </c>
      <c r="AF50" s="251"/>
      <c r="AG50" s="204">
        <f t="shared" si="11"/>
        <v>2.016</v>
      </c>
      <c r="AH50" s="204"/>
      <c r="AI50" s="204"/>
      <c r="AJ50" s="204"/>
      <c r="AK50" s="204"/>
      <c r="AL50" s="204">
        <f t="shared" si="12"/>
        <v>1</v>
      </c>
    </row>
    <row r="51" spans="1:38" ht="78.75" x14ac:dyDescent="0.25">
      <c r="A51" s="54" t="s">
        <v>147</v>
      </c>
      <c r="B51" s="247" t="s">
        <v>148</v>
      </c>
      <c r="C51" s="55" t="s">
        <v>94</v>
      </c>
      <c r="D51" s="51" t="s">
        <v>95</v>
      </c>
      <c r="E51" s="51" t="s">
        <v>95</v>
      </c>
      <c r="F51" s="51" t="s">
        <v>95</v>
      </c>
      <c r="G51" s="51" t="s">
        <v>95</v>
      </c>
      <c r="H51" s="51" t="s">
        <v>95</v>
      </c>
      <c r="I51" s="51" t="s">
        <v>95</v>
      </c>
      <c r="J51" s="51" t="s">
        <v>95</v>
      </c>
      <c r="K51" s="51" t="s">
        <v>95</v>
      </c>
      <c r="L51" s="51" t="s">
        <v>95</v>
      </c>
      <c r="M51" s="51" t="s">
        <v>95</v>
      </c>
      <c r="N51" s="51" t="s">
        <v>95</v>
      </c>
      <c r="O51" s="51" t="s">
        <v>95</v>
      </c>
      <c r="P51" s="51" t="s">
        <v>95</v>
      </c>
      <c r="Q51" s="51" t="s">
        <v>95</v>
      </c>
      <c r="R51" s="51" t="s">
        <v>95</v>
      </c>
      <c r="S51" s="51" t="s">
        <v>95</v>
      </c>
      <c r="T51" s="51" t="s">
        <v>95</v>
      </c>
      <c r="U51" s="51" t="s">
        <v>95</v>
      </c>
      <c r="V51" s="51" t="s">
        <v>95</v>
      </c>
      <c r="W51" s="51" t="s">
        <v>95</v>
      </c>
      <c r="X51" s="51" t="s">
        <v>95</v>
      </c>
      <c r="Y51" s="204" t="s">
        <v>95</v>
      </c>
      <c r="Z51" s="204">
        <f>Z52</f>
        <v>2.016</v>
      </c>
      <c r="AA51" s="204"/>
      <c r="AB51" s="204"/>
      <c r="AC51" s="204"/>
      <c r="AD51" s="204"/>
      <c r="AE51" s="204">
        <f t="shared" ref="AE51" si="13">AE52</f>
        <v>0</v>
      </c>
      <c r="AF51" s="51" t="s">
        <v>95</v>
      </c>
      <c r="AG51" s="204">
        <f>AG52</f>
        <v>2.016</v>
      </c>
      <c r="AH51" s="204"/>
      <c r="AI51" s="204"/>
      <c r="AJ51" s="204"/>
      <c r="AK51" s="204"/>
      <c r="AL51" s="204">
        <f t="shared" ref="AL51" si="14">AL52</f>
        <v>1</v>
      </c>
    </row>
    <row r="52" spans="1:38" s="278" customFormat="1" ht="47.25" x14ac:dyDescent="0.25">
      <c r="A52" s="266" t="s">
        <v>1050</v>
      </c>
      <c r="B52" s="267" t="s">
        <v>1052</v>
      </c>
      <c r="C52" s="268" t="s">
        <v>1051</v>
      </c>
      <c r="D52" s="276"/>
      <c r="E52" s="276"/>
      <c r="F52" s="276"/>
      <c r="G52" s="276"/>
      <c r="H52" s="276"/>
      <c r="I52" s="276"/>
      <c r="J52" s="276"/>
      <c r="K52" s="276"/>
      <c r="L52" s="276"/>
      <c r="M52" s="276"/>
      <c r="N52" s="276"/>
      <c r="O52" s="276"/>
      <c r="P52" s="276"/>
      <c r="Q52" s="276"/>
      <c r="R52" s="276"/>
      <c r="S52" s="276"/>
      <c r="T52" s="276"/>
      <c r="U52" s="276"/>
      <c r="V52" s="276"/>
      <c r="W52" s="276"/>
      <c r="X52" s="276"/>
      <c r="Y52" s="277"/>
      <c r="Z52" s="277">
        <v>2.016</v>
      </c>
      <c r="AA52" s="277"/>
      <c r="AB52" s="277"/>
      <c r="AC52" s="277">
        <v>0.8</v>
      </c>
      <c r="AD52" s="277"/>
      <c r="AE52" s="277">
        <v>0</v>
      </c>
      <c r="AF52" s="276"/>
      <c r="AG52" s="277">
        <v>2.016</v>
      </c>
      <c r="AH52" s="277"/>
      <c r="AI52" s="277"/>
      <c r="AJ52" s="277"/>
      <c r="AK52" s="277"/>
      <c r="AL52" s="277">
        <v>1</v>
      </c>
    </row>
    <row r="53" spans="1:38" ht="63" x14ac:dyDescent="0.25">
      <c r="A53" s="54" t="s">
        <v>149</v>
      </c>
      <c r="B53" s="247" t="s">
        <v>150</v>
      </c>
      <c r="C53" s="55" t="s">
        <v>94</v>
      </c>
      <c r="D53" s="51" t="s">
        <v>95</v>
      </c>
      <c r="E53" s="51" t="s">
        <v>95</v>
      </c>
      <c r="F53" s="51" t="s">
        <v>95</v>
      </c>
      <c r="G53" s="51" t="s">
        <v>95</v>
      </c>
      <c r="H53" s="51" t="s">
        <v>95</v>
      </c>
      <c r="I53" s="51" t="s">
        <v>95</v>
      </c>
      <c r="J53" s="51" t="s">
        <v>95</v>
      </c>
      <c r="K53" s="51" t="s">
        <v>95</v>
      </c>
      <c r="L53" s="51" t="s">
        <v>95</v>
      </c>
      <c r="M53" s="51" t="s">
        <v>95</v>
      </c>
      <c r="N53" s="51" t="s">
        <v>95</v>
      </c>
      <c r="O53" s="51" t="s">
        <v>95</v>
      </c>
      <c r="P53" s="51" t="s">
        <v>95</v>
      </c>
      <c r="Q53" s="51" t="s">
        <v>95</v>
      </c>
      <c r="R53" s="51" t="s">
        <v>95</v>
      </c>
      <c r="S53" s="51" t="s">
        <v>95</v>
      </c>
      <c r="T53" s="51" t="s">
        <v>95</v>
      </c>
      <c r="U53" s="51" t="s">
        <v>95</v>
      </c>
      <c r="V53" s="51" t="s">
        <v>95</v>
      </c>
      <c r="W53" s="51" t="s">
        <v>95</v>
      </c>
      <c r="X53" s="51" t="s">
        <v>95</v>
      </c>
      <c r="Y53" s="204" t="s">
        <v>95</v>
      </c>
      <c r="Z53" s="204" t="s">
        <v>95</v>
      </c>
      <c r="AA53" s="204" t="s">
        <v>95</v>
      </c>
      <c r="AB53" s="204" t="s">
        <v>95</v>
      </c>
      <c r="AC53" s="204" t="s">
        <v>95</v>
      </c>
      <c r="AD53" s="204" t="s">
        <v>95</v>
      </c>
      <c r="AE53" s="204" t="s">
        <v>95</v>
      </c>
      <c r="AF53" s="51" t="s">
        <v>95</v>
      </c>
      <c r="AG53" s="204" t="s">
        <v>95</v>
      </c>
      <c r="AH53" s="204" t="s">
        <v>95</v>
      </c>
      <c r="AI53" s="204" t="s">
        <v>95</v>
      </c>
      <c r="AJ53" s="204" t="s">
        <v>95</v>
      </c>
      <c r="AK53" s="204" t="s">
        <v>95</v>
      </c>
      <c r="AL53" s="204" t="s">
        <v>95</v>
      </c>
    </row>
    <row r="54" spans="1:38" ht="47.25" x14ac:dyDescent="0.25">
      <c r="A54" s="54" t="s">
        <v>151</v>
      </c>
      <c r="B54" s="247" t="s">
        <v>152</v>
      </c>
      <c r="C54" s="55" t="s">
        <v>94</v>
      </c>
      <c r="D54" s="51" t="s">
        <v>95</v>
      </c>
      <c r="E54" s="51" t="s">
        <v>95</v>
      </c>
      <c r="F54" s="51" t="s">
        <v>95</v>
      </c>
      <c r="G54" s="51" t="s">
        <v>95</v>
      </c>
      <c r="H54" s="51" t="s">
        <v>95</v>
      </c>
      <c r="I54" s="51" t="s">
        <v>95</v>
      </c>
      <c r="J54" s="51" t="s">
        <v>95</v>
      </c>
      <c r="K54" s="51" t="s">
        <v>95</v>
      </c>
      <c r="L54" s="51" t="s">
        <v>95</v>
      </c>
      <c r="M54" s="51" t="s">
        <v>95</v>
      </c>
      <c r="N54" s="51" t="s">
        <v>95</v>
      </c>
      <c r="O54" s="51" t="s">
        <v>95</v>
      </c>
      <c r="P54" s="51" t="s">
        <v>95</v>
      </c>
      <c r="Q54" s="51" t="s">
        <v>95</v>
      </c>
      <c r="R54" s="51" t="s">
        <v>95</v>
      </c>
      <c r="S54" s="51" t="s">
        <v>95</v>
      </c>
      <c r="T54" s="51" t="s">
        <v>95</v>
      </c>
      <c r="U54" s="51" t="s">
        <v>95</v>
      </c>
      <c r="V54" s="51" t="s">
        <v>95</v>
      </c>
      <c r="W54" s="51" t="s">
        <v>95</v>
      </c>
      <c r="X54" s="51" t="s">
        <v>95</v>
      </c>
      <c r="Y54" s="204" t="s">
        <v>95</v>
      </c>
      <c r="Z54" s="204" t="s">
        <v>95</v>
      </c>
      <c r="AA54" s="204" t="s">
        <v>95</v>
      </c>
      <c r="AB54" s="204" t="s">
        <v>95</v>
      </c>
      <c r="AC54" s="204" t="s">
        <v>95</v>
      </c>
      <c r="AD54" s="204" t="s">
        <v>95</v>
      </c>
      <c r="AE54" s="204" t="s">
        <v>95</v>
      </c>
      <c r="AF54" s="51" t="s">
        <v>95</v>
      </c>
      <c r="AG54" s="204" t="s">
        <v>95</v>
      </c>
      <c r="AH54" s="204" t="s">
        <v>95</v>
      </c>
      <c r="AI54" s="204" t="s">
        <v>95</v>
      </c>
      <c r="AJ54" s="204" t="s">
        <v>95</v>
      </c>
      <c r="AK54" s="204" t="s">
        <v>95</v>
      </c>
      <c r="AL54" s="204" t="s">
        <v>95</v>
      </c>
    </row>
    <row r="55" spans="1:38" ht="63" x14ac:dyDescent="0.25">
      <c r="A55" s="54" t="s">
        <v>153</v>
      </c>
      <c r="B55" s="247" t="s">
        <v>154</v>
      </c>
      <c r="C55" s="55" t="s">
        <v>94</v>
      </c>
      <c r="D55" s="51" t="s">
        <v>95</v>
      </c>
      <c r="E55" s="51" t="s">
        <v>95</v>
      </c>
      <c r="F55" s="51" t="s">
        <v>95</v>
      </c>
      <c r="G55" s="51" t="s">
        <v>95</v>
      </c>
      <c r="H55" s="51" t="s">
        <v>95</v>
      </c>
      <c r="I55" s="51" t="s">
        <v>95</v>
      </c>
      <c r="J55" s="51" t="s">
        <v>95</v>
      </c>
      <c r="K55" s="51" t="s">
        <v>95</v>
      </c>
      <c r="L55" s="51" t="s">
        <v>95</v>
      </c>
      <c r="M55" s="51" t="s">
        <v>95</v>
      </c>
      <c r="N55" s="51" t="s">
        <v>95</v>
      </c>
      <c r="O55" s="51" t="s">
        <v>95</v>
      </c>
      <c r="P55" s="51" t="s">
        <v>95</v>
      </c>
      <c r="Q55" s="51" t="s">
        <v>95</v>
      </c>
      <c r="R55" s="51" t="s">
        <v>95</v>
      </c>
      <c r="S55" s="51" t="s">
        <v>95</v>
      </c>
      <c r="T55" s="51" t="s">
        <v>95</v>
      </c>
      <c r="U55" s="51" t="s">
        <v>95</v>
      </c>
      <c r="V55" s="51" t="s">
        <v>95</v>
      </c>
      <c r="W55" s="51" t="s">
        <v>95</v>
      </c>
      <c r="X55" s="51" t="s">
        <v>95</v>
      </c>
      <c r="Y55" s="204" t="s">
        <v>95</v>
      </c>
      <c r="Z55" s="204" t="s">
        <v>95</v>
      </c>
      <c r="AA55" s="204" t="s">
        <v>95</v>
      </c>
      <c r="AB55" s="204" t="s">
        <v>95</v>
      </c>
      <c r="AC55" s="204" t="s">
        <v>95</v>
      </c>
      <c r="AD55" s="204" t="s">
        <v>95</v>
      </c>
      <c r="AE55" s="204" t="s">
        <v>95</v>
      </c>
      <c r="AF55" s="51" t="s">
        <v>95</v>
      </c>
      <c r="AG55" s="204" t="s">
        <v>95</v>
      </c>
      <c r="AH55" s="204" t="s">
        <v>95</v>
      </c>
      <c r="AI55" s="204" t="s">
        <v>95</v>
      </c>
      <c r="AJ55" s="204" t="s">
        <v>95</v>
      </c>
      <c r="AK55" s="204" t="s">
        <v>95</v>
      </c>
      <c r="AL55" s="204" t="s">
        <v>95</v>
      </c>
    </row>
    <row r="56" spans="1:38" ht="47.25" x14ac:dyDescent="0.25">
      <c r="A56" s="13" t="s">
        <v>155</v>
      </c>
      <c r="B56" s="14" t="s">
        <v>156</v>
      </c>
      <c r="C56" s="39" t="s">
        <v>94</v>
      </c>
      <c r="D56" s="51" t="s">
        <v>95</v>
      </c>
      <c r="E56" s="51" t="s">
        <v>95</v>
      </c>
      <c r="F56" s="51" t="s">
        <v>95</v>
      </c>
      <c r="G56" s="51" t="s">
        <v>95</v>
      </c>
      <c r="H56" s="51" t="s">
        <v>95</v>
      </c>
      <c r="I56" s="51" t="s">
        <v>95</v>
      </c>
      <c r="J56" s="51" t="s">
        <v>95</v>
      </c>
      <c r="K56" s="51" t="s">
        <v>95</v>
      </c>
      <c r="L56" s="51" t="s">
        <v>95</v>
      </c>
      <c r="M56" s="51" t="s">
        <v>95</v>
      </c>
      <c r="N56" s="51" t="s">
        <v>95</v>
      </c>
      <c r="O56" s="51" t="s">
        <v>95</v>
      </c>
      <c r="P56" s="51" t="s">
        <v>95</v>
      </c>
      <c r="Q56" s="51" t="s">
        <v>95</v>
      </c>
      <c r="R56" s="51" t="s">
        <v>95</v>
      </c>
      <c r="S56" s="51" t="s">
        <v>95</v>
      </c>
      <c r="T56" s="51" t="s">
        <v>95</v>
      </c>
      <c r="U56" s="51" t="s">
        <v>95</v>
      </c>
      <c r="V56" s="51" t="s">
        <v>95</v>
      </c>
      <c r="W56" s="51" t="s">
        <v>95</v>
      </c>
      <c r="X56" s="51" t="s">
        <v>95</v>
      </c>
      <c r="Y56" s="204"/>
      <c r="Z56" s="228">
        <f>Z57+Z59</f>
        <v>0.86</v>
      </c>
      <c r="AA56" s="228"/>
      <c r="AB56" s="228"/>
      <c r="AC56" s="228"/>
      <c r="AD56" s="228"/>
      <c r="AE56" s="228">
        <f>AE57+AE59</f>
        <v>2</v>
      </c>
      <c r="AF56" s="51" t="s">
        <v>95</v>
      </c>
      <c r="AG56" s="228">
        <f>AG57+AG59</f>
        <v>0.86</v>
      </c>
      <c r="AH56" s="228"/>
      <c r="AI56" s="228"/>
      <c r="AJ56" s="228"/>
      <c r="AK56" s="228"/>
      <c r="AL56" s="228">
        <f>AL57+AL59</f>
        <v>2</v>
      </c>
    </row>
    <row r="57" spans="1:38" ht="47.25" x14ac:dyDescent="0.25">
      <c r="A57" s="13" t="s">
        <v>157</v>
      </c>
      <c r="B57" s="14" t="s">
        <v>158</v>
      </c>
      <c r="C57" s="39" t="s">
        <v>94</v>
      </c>
      <c r="D57" s="51" t="s">
        <v>95</v>
      </c>
      <c r="E57" s="51" t="s">
        <v>95</v>
      </c>
      <c r="F57" s="51" t="s">
        <v>95</v>
      </c>
      <c r="G57" s="51" t="s">
        <v>95</v>
      </c>
      <c r="H57" s="51" t="s">
        <v>95</v>
      </c>
      <c r="I57" s="51" t="s">
        <v>95</v>
      </c>
      <c r="J57" s="51" t="s">
        <v>95</v>
      </c>
      <c r="K57" s="51" t="s">
        <v>95</v>
      </c>
      <c r="L57" s="51" t="s">
        <v>95</v>
      </c>
      <c r="M57" s="51" t="s">
        <v>95</v>
      </c>
      <c r="N57" s="51" t="s">
        <v>95</v>
      </c>
      <c r="O57" s="51" t="s">
        <v>95</v>
      </c>
      <c r="P57" s="51" t="s">
        <v>95</v>
      </c>
      <c r="Q57" s="51" t="s">
        <v>95</v>
      </c>
      <c r="R57" s="51" t="s">
        <v>95</v>
      </c>
      <c r="S57" s="51" t="s">
        <v>95</v>
      </c>
      <c r="T57" s="51" t="s">
        <v>95</v>
      </c>
      <c r="U57" s="51" t="s">
        <v>95</v>
      </c>
      <c r="V57" s="51" t="s">
        <v>95</v>
      </c>
      <c r="W57" s="51" t="s">
        <v>95</v>
      </c>
      <c r="X57" s="51" t="s">
        <v>95</v>
      </c>
      <c r="Y57" s="204"/>
      <c r="Z57" s="228"/>
      <c r="AA57" s="228"/>
      <c r="AB57" s="228"/>
      <c r="AC57" s="228"/>
      <c r="AD57" s="228"/>
      <c r="AE57" s="228"/>
      <c r="AF57" s="51" t="s">
        <v>95</v>
      </c>
      <c r="AG57" s="228"/>
      <c r="AH57" s="228"/>
      <c r="AI57" s="228"/>
      <c r="AJ57" s="228"/>
      <c r="AK57" s="228"/>
      <c r="AL57" s="228"/>
    </row>
    <row r="58" spans="1:38" ht="141.75" x14ac:dyDescent="0.25">
      <c r="A58" s="54" t="s">
        <v>192</v>
      </c>
      <c r="B58" s="247" t="s">
        <v>193</v>
      </c>
      <c r="C58" s="28" t="s">
        <v>194</v>
      </c>
      <c r="D58" s="51" t="s">
        <v>95</v>
      </c>
      <c r="E58" s="51" t="s">
        <v>95</v>
      </c>
      <c r="F58" s="51" t="s">
        <v>95</v>
      </c>
      <c r="G58" s="51" t="s">
        <v>95</v>
      </c>
      <c r="H58" s="51" t="s">
        <v>95</v>
      </c>
      <c r="I58" s="51" t="s">
        <v>95</v>
      </c>
      <c r="J58" s="51" t="s">
        <v>95</v>
      </c>
      <c r="K58" s="51" t="s">
        <v>95</v>
      </c>
      <c r="L58" s="51" t="s">
        <v>95</v>
      </c>
      <c r="M58" s="51" t="s">
        <v>95</v>
      </c>
      <c r="N58" s="51" t="s">
        <v>95</v>
      </c>
      <c r="O58" s="51" t="s">
        <v>95</v>
      </c>
      <c r="P58" s="51" t="s">
        <v>95</v>
      </c>
      <c r="Q58" s="51" t="s">
        <v>95</v>
      </c>
      <c r="R58" s="51" t="s">
        <v>95</v>
      </c>
      <c r="S58" s="51" t="s">
        <v>95</v>
      </c>
      <c r="T58" s="51" t="s">
        <v>95</v>
      </c>
      <c r="U58" s="51" t="s">
        <v>95</v>
      </c>
      <c r="V58" s="51" t="s">
        <v>95</v>
      </c>
      <c r="W58" s="51" t="s">
        <v>95</v>
      </c>
      <c r="X58" s="51" t="s">
        <v>95</v>
      </c>
      <c r="Y58" s="204"/>
      <c r="Z58" s="204"/>
      <c r="AA58" s="204"/>
      <c r="AB58" s="204"/>
      <c r="AC58" s="204"/>
      <c r="AD58" s="204"/>
      <c r="AE58" s="204"/>
      <c r="AF58" s="51" t="s">
        <v>95</v>
      </c>
      <c r="AG58" s="204"/>
      <c r="AH58" s="204"/>
      <c r="AI58" s="204"/>
      <c r="AJ58" s="204"/>
      <c r="AK58" s="204"/>
      <c r="AL58" s="204"/>
    </row>
    <row r="59" spans="1:38" ht="47.25" x14ac:dyDescent="0.25">
      <c r="A59" s="13" t="s">
        <v>159</v>
      </c>
      <c r="B59" s="14" t="s">
        <v>160</v>
      </c>
      <c r="C59" s="39" t="s">
        <v>94</v>
      </c>
      <c r="D59" s="51" t="s">
        <v>95</v>
      </c>
      <c r="E59" s="51" t="s">
        <v>95</v>
      </c>
      <c r="F59" s="51" t="s">
        <v>95</v>
      </c>
      <c r="G59" s="51" t="s">
        <v>95</v>
      </c>
      <c r="H59" s="51" t="s">
        <v>95</v>
      </c>
      <c r="I59" s="51" t="s">
        <v>95</v>
      </c>
      <c r="J59" s="51" t="s">
        <v>95</v>
      </c>
      <c r="K59" s="51" t="s">
        <v>95</v>
      </c>
      <c r="L59" s="51" t="s">
        <v>95</v>
      </c>
      <c r="M59" s="51" t="s">
        <v>95</v>
      </c>
      <c r="N59" s="51" t="s">
        <v>95</v>
      </c>
      <c r="O59" s="51" t="s">
        <v>95</v>
      </c>
      <c r="P59" s="51" t="s">
        <v>95</v>
      </c>
      <c r="Q59" s="51" t="s">
        <v>95</v>
      </c>
      <c r="R59" s="51" t="s">
        <v>95</v>
      </c>
      <c r="S59" s="51" t="s">
        <v>95</v>
      </c>
      <c r="T59" s="51" t="s">
        <v>95</v>
      </c>
      <c r="U59" s="51" t="s">
        <v>95</v>
      </c>
      <c r="V59" s="51" t="s">
        <v>95</v>
      </c>
      <c r="W59" s="51" t="s">
        <v>95</v>
      </c>
      <c r="X59" s="51" t="s">
        <v>95</v>
      </c>
      <c r="Y59" s="204"/>
      <c r="Z59" s="228">
        <f>Z65</f>
        <v>0.86</v>
      </c>
      <c r="AA59" s="228"/>
      <c r="AB59" s="228"/>
      <c r="AC59" s="228"/>
      <c r="AD59" s="228"/>
      <c r="AE59" s="228">
        <f t="shared" ref="AE59:AL59" si="15">AE65</f>
        <v>2</v>
      </c>
      <c r="AF59" s="228"/>
      <c r="AG59" s="228">
        <f t="shared" si="15"/>
        <v>0.86</v>
      </c>
      <c r="AH59" s="228"/>
      <c r="AI59" s="228"/>
      <c r="AJ59" s="228"/>
      <c r="AK59" s="228"/>
      <c r="AL59" s="228">
        <f t="shared" si="15"/>
        <v>2</v>
      </c>
    </row>
    <row r="60" spans="1:38" ht="141.75" x14ac:dyDescent="0.25">
      <c r="A60" s="54" t="s">
        <v>198</v>
      </c>
      <c r="B60" s="247" t="s">
        <v>199</v>
      </c>
      <c r="C60" s="28" t="s">
        <v>200</v>
      </c>
      <c r="D60" s="51" t="s">
        <v>95</v>
      </c>
      <c r="E60" s="51" t="s">
        <v>95</v>
      </c>
      <c r="F60" s="51" t="s">
        <v>95</v>
      </c>
      <c r="G60" s="51" t="s">
        <v>95</v>
      </c>
      <c r="H60" s="51" t="s">
        <v>95</v>
      </c>
      <c r="I60" s="51" t="s">
        <v>95</v>
      </c>
      <c r="J60" s="51" t="s">
        <v>95</v>
      </c>
      <c r="K60" s="51" t="s">
        <v>95</v>
      </c>
      <c r="L60" s="51" t="s">
        <v>95</v>
      </c>
      <c r="M60" s="51" t="s">
        <v>95</v>
      </c>
      <c r="N60" s="51" t="s">
        <v>95</v>
      </c>
      <c r="O60" s="51" t="s">
        <v>95</v>
      </c>
      <c r="P60" s="51" t="s">
        <v>95</v>
      </c>
      <c r="Q60" s="51" t="s">
        <v>95</v>
      </c>
      <c r="R60" s="51" t="s">
        <v>95</v>
      </c>
      <c r="S60" s="51" t="s">
        <v>95</v>
      </c>
      <c r="T60" s="51" t="s">
        <v>95</v>
      </c>
      <c r="U60" s="51" t="s">
        <v>95</v>
      </c>
      <c r="V60" s="51" t="s">
        <v>95</v>
      </c>
      <c r="W60" s="51" t="s">
        <v>95</v>
      </c>
      <c r="X60" s="51" t="s">
        <v>95</v>
      </c>
      <c r="Y60" s="204"/>
      <c r="Z60" s="204"/>
      <c r="AA60" s="204"/>
      <c r="AB60" s="204"/>
      <c r="AC60" s="204"/>
      <c r="AD60" s="204"/>
      <c r="AE60" s="204"/>
      <c r="AF60" s="51" t="s">
        <v>95</v>
      </c>
      <c r="AG60" s="204"/>
      <c r="AH60" s="204"/>
      <c r="AI60" s="204"/>
      <c r="AJ60" s="204"/>
      <c r="AK60" s="204"/>
      <c r="AL60" s="204"/>
    </row>
    <row r="61" spans="1:38" ht="141.75" x14ac:dyDescent="0.25">
      <c r="A61" s="54" t="s">
        <v>1029</v>
      </c>
      <c r="B61" s="247" t="s">
        <v>199</v>
      </c>
      <c r="C61" s="28" t="s">
        <v>1030</v>
      </c>
      <c r="D61" s="51"/>
      <c r="E61" s="51"/>
      <c r="F61" s="51"/>
      <c r="G61" s="51"/>
      <c r="H61" s="51"/>
      <c r="I61" s="51"/>
      <c r="J61" s="51"/>
      <c r="K61" s="51"/>
      <c r="L61" s="51"/>
      <c r="M61" s="51"/>
      <c r="N61" s="51"/>
      <c r="O61" s="51"/>
      <c r="P61" s="51"/>
      <c r="Q61" s="51"/>
      <c r="R61" s="51"/>
      <c r="S61" s="51"/>
      <c r="T61" s="51"/>
      <c r="U61" s="51"/>
      <c r="V61" s="51"/>
      <c r="W61" s="51"/>
      <c r="X61" s="51"/>
      <c r="Y61" s="204"/>
      <c r="Z61" s="204"/>
      <c r="AA61" s="204"/>
      <c r="AB61" s="204"/>
      <c r="AC61" s="204"/>
      <c r="AD61" s="204"/>
      <c r="AE61" s="204"/>
      <c r="AF61" s="51"/>
      <c r="AG61" s="204"/>
      <c r="AH61" s="204"/>
      <c r="AI61" s="204"/>
      <c r="AJ61" s="204"/>
      <c r="AK61" s="204"/>
      <c r="AL61" s="204"/>
    </row>
    <row r="62" spans="1:38" ht="141.75" x14ac:dyDescent="0.25">
      <c r="A62" s="54" t="s">
        <v>1035</v>
      </c>
      <c r="B62" s="247" t="s">
        <v>199</v>
      </c>
      <c r="C62" s="28" t="s">
        <v>1032</v>
      </c>
      <c r="D62" s="51" t="s">
        <v>95</v>
      </c>
      <c r="E62" s="51" t="s">
        <v>95</v>
      </c>
      <c r="F62" s="51" t="s">
        <v>95</v>
      </c>
      <c r="G62" s="51" t="s">
        <v>95</v>
      </c>
      <c r="H62" s="51" t="s">
        <v>95</v>
      </c>
      <c r="I62" s="51" t="s">
        <v>95</v>
      </c>
      <c r="J62" s="51" t="s">
        <v>95</v>
      </c>
      <c r="K62" s="51" t="s">
        <v>95</v>
      </c>
      <c r="L62" s="51" t="s">
        <v>95</v>
      </c>
      <c r="M62" s="51" t="s">
        <v>95</v>
      </c>
      <c r="N62" s="51" t="s">
        <v>95</v>
      </c>
      <c r="O62" s="51" t="s">
        <v>95</v>
      </c>
      <c r="P62" s="51" t="s">
        <v>95</v>
      </c>
      <c r="Q62" s="51" t="s">
        <v>95</v>
      </c>
      <c r="R62" s="51" t="s">
        <v>95</v>
      </c>
      <c r="S62" s="51" t="s">
        <v>95</v>
      </c>
      <c r="T62" s="51" t="s">
        <v>95</v>
      </c>
      <c r="U62" s="51" t="s">
        <v>95</v>
      </c>
      <c r="V62" s="51" t="s">
        <v>95</v>
      </c>
      <c r="W62" s="51" t="s">
        <v>95</v>
      </c>
      <c r="X62" s="51" t="s">
        <v>95</v>
      </c>
      <c r="Y62" s="204" t="s">
        <v>95</v>
      </c>
      <c r="Z62" s="204"/>
      <c r="AA62" s="204"/>
      <c r="AB62" s="204"/>
      <c r="AC62" s="204"/>
      <c r="AD62" s="204"/>
      <c r="AE62" s="204"/>
      <c r="AF62" s="51" t="s">
        <v>95</v>
      </c>
      <c r="AG62" s="204"/>
      <c r="AH62" s="204"/>
      <c r="AI62" s="204"/>
      <c r="AJ62" s="204"/>
      <c r="AK62" s="204"/>
      <c r="AL62" s="204"/>
    </row>
    <row r="63" spans="1:38" ht="141.75" x14ac:dyDescent="0.25">
      <c r="A63" s="54" t="s">
        <v>1036</v>
      </c>
      <c r="B63" s="247" t="s">
        <v>199</v>
      </c>
      <c r="C63" s="28" t="s">
        <v>1033</v>
      </c>
      <c r="D63" s="51" t="s">
        <v>95</v>
      </c>
      <c r="E63" s="51" t="s">
        <v>95</v>
      </c>
      <c r="F63" s="51" t="s">
        <v>95</v>
      </c>
      <c r="G63" s="51" t="s">
        <v>95</v>
      </c>
      <c r="H63" s="51" t="s">
        <v>95</v>
      </c>
      <c r="I63" s="51" t="s">
        <v>95</v>
      </c>
      <c r="J63" s="51" t="s">
        <v>95</v>
      </c>
      <c r="K63" s="51" t="s">
        <v>95</v>
      </c>
      <c r="L63" s="51" t="s">
        <v>95</v>
      </c>
      <c r="M63" s="51" t="s">
        <v>95</v>
      </c>
      <c r="N63" s="51" t="s">
        <v>95</v>
      </c>
      <c r="O63" s="51" t="s">
        <v>95</v>
      </c>
      <c r="P63" s="51" t="s">
        <v>95</v>
      </c>
      <c r="Q63" s="51" t="s">
        <v>95</v>
      </c>
      <c r="R63" s="51" t="s">
        <v>95</v>
      </c>
      <c r="S63" s="51" t="s">
        <v>95</v>
      </c>
      <c r="T63" s="51" t="s">
        <v>95</v>
      </c>
      <c r="U63" s="51" t="s">
        <v>95</v>
      </c>
      <c r="V63" s="51" t="s">
        <v>95</v>
      </c>
      <c r="W63" s="51" t="s">
        <v>95</v>
      </c>
      <c r="X63" s="51" t="s">
        <v>95</v>
      </c>
      <c r="Y63" s="204" t="s">
        <v>95</v>
      </c>
      <c r="Z63" s="204"/>
      <c r="AA63" s="204"/>
      <c r="AB63" s="204"/>
      <c r="AC63" s="204"/>
      <c r="AD63" s="204"/>
      <c r="AE63" s="204"/>
      <c r="AF63" s="51" t="s">
        <v>95</v>
      </c>
      <c r="AG63" s="204"/>
      <c r="AH63" s="204"/>
      <c r="AI63" s="204"/>
      <c r="AJ63" s="204"/>
      <c r="AK63" s="204"/>
      <c r="AL63" s="204"/>
    </row>
    <row r="64" spans="1:38" ht="141.75" x14ac:dyDescent="0.25">
      <c r="A64" s="54" t="s">
        <v>1037</v>
      </c>
      <c r="B64" s="247" t="s">
        <v>199</v>
      </c>
      <c r="C64" s="28" t="s">
        <v>1034</v>
      </c>
      <c r="D64" s="51" t="s">
        <v>95</v>
      </c>
      <c r="E64" s="51" t="s">
        <v>95</v>
      </c>
      <c r="F64" s="51" t="s">
        <v>95</v>
      </c>
      <c r="G64" s="51" t="s">
        <v>95</v>
      </c>
      <c r="H64" s="51" t="s">
        <v>95</v>
      </c>
      <c r="I64" s="51" t="s">
        <v>95</v>
      </c>
      <c r="J64" s="51" t="s">
        <v>95</v>
      </c>
      <c r="K64" s="51" t="s">
        <v>95</v>
      </c>
      <c r="L64" s="51" t="s">
        <v>95</v>
      </c>
      <c r="M64" s="51" t="s">
        <v>95</v>
      </c>
      <c r="N64" s="51" t="s">
        <v>95</v>
      </c>
      <c r="O64" s="51" t="s">
        <v>95</v>
      </c>
      <c r="P64" s="51" t="s">
        <v>95</v>
      </c>
      <c r="Q64" s="51" t="s">
        <v>95</v>
      </c>
      <c r="R64" s="51" t="s">
        <v>95</v>
      </c>
      <c r="S64" s="51" t="s">
        <v>95</v>
      </c>
      <c r="T64" s="51" t="s">
        <v>95</v>
      </c>
      <c r="U64" s="51" t="s">
        <v>95</v>
      </c>
      <c r="V64" s="51" t="s">
        <v>95</v>
      </c>
      <c r="W64" s="51" t="s">
        <v>95</v>
      </c>
      <c r="X64" s="51" t="s">
        <v>95</v>
      </c>
      <c r="Y64" s="204" t="s">
        <v>95</v>
      </c>
      <c r="Z64" s="204"/>
      <c r="AA64" s="204"/>
      <c r="AB64" s="204"/>
      <c r="AC64" s="204"/>
      <c r="AD64" s="204"/>
      <c r="AE64" s="204"/>
      <c r="AF64" s="51"/>
      <c r="AG64" s="204"/>
      <c r="AH64" s="204"/>
      <c r="AI64" s="204"/>
      <c r="AJ64" s="204"/>
      <c r="AK64" s="204"/>
      <c r="AL64" s="204"/>
    </row>
    <row r="65" spans="1:38" ht="141.75" x14ac:dyDescent="0.25">
      <c r="A65" s="54" t="s">
        <v>1038</v>
      </c>
      <c r="B65" s="247" t="s">
        <v>199</v>
      </c>
      <c r="C65" s="28" t="s">
        <v>1049</v>
      </c>
      <c r="D65" s="51"/>
      <c r="E65" s="51"/>
      <c r="F65" s="51"/>
      <c r="G65" s="51"/>
      <c r="H65" s="51"/>
      <c r="I65" s="51"/>
      <c r="J65" s="51"/>
      <c r="K65" s="51"/>
      <c r="L65" s="51"/>
      <c r="M65" s="51"/>
      <c r="N65" s="51"/>
      <c r="O65" s="51"/>
      <c r="P65" s="51"/>
      <c r="Q65" s="51"/>
      <c r="R65" s="51"/>
      <c r="S65" s="51"/>
      <c r="T65" s="51"/>
      <c r="U65" s="51"/>
      <c r="V65" s="51"/>
      <c r="W65" s="51"/>
      <c r="X65" s="51"/>
      <c r="Y65" s="204"/>
      <c r="Z65" s="204">
        <v>0.86</v>
      </c>
      <c r="AA65" s="204"/>
      <c r="AB65" s="204"/>
      <c r="AC65" s="204"/>
      <c r="AD65" s="204"/>
      <c r="AE65" s="204">
        <v>2</v>
      </c>
      <c r="AF65" s="51"/>
      <c r="AG65" s="204">
        <v>0.86</v>
      </c>
      <c r="AH65" s="204"/>
      <c r="AI65" s="204"/>
      <c r="AJ65" s="204"/>
      <c r="AK65" s="204"/>
      <c r="AL65" s="204">
        <v>2</v>
      </c>
    </row>
    <row r="66" spans="1:38" ht="47.25" x14ac:dyDescent="0.25">
      <c r="A66" s="54" t="s">
        <v>161</v>
      </c>
      <c r="B66" s="247" t="s">
        <v>162</v>
      </c>
      <c r="C66" s="55" t="s">
        <v>94</v>
      </c>
      <c r="D66" s="51" t="s">
        <v>95</v>
      </c>
      <c r="E66" s="51" t="s">
        <v>95</v>
      </c>
      <c r="F66" s="51" t="s">
        <v>95</v>
      </c>
      <c r="G66" s="51" t="s">
        <v>95</v>
      </c>
      <c r="H66" s="51" t="s">
        <v>95</v>
      </c>
      <c r="I66" s="51" t="s">
        <v>95</v>
      </c>
      <c r="J66" s="51" t="s">
        <v>95</v>
      </c>
      <c r="K66" s="51" t="s">
        <v>95</v>
      </c>
      <c r="L66" s="51" t="s">
        <v>95</v>
      </c>
      <c r="M66" s="51" t="s">
        <v>95</v>
      </c>
      <c r="N66" s="51" t="s">
        <v>95</v>
      </c>
      <c r="O66" s="51" t="s">
        <v>95</v>
      </c>
      <c r="P66" s="51" t="s">
        <v>95</v>
      </c>
      <c r="Q66" s="51" t="s">
        <v>95</v>
      </c>
      <c r="R66" s="51" t="s">
        <v>95</v>
      </c>
      <c r="S66" s="51" t="s">
        <v>95</v>
      </c>
      <c r="T66" s="51" t="s">
        <v>95</v>
      </c>
      <c r="U66" s="51" t="s">
        <v>95</v>
      </c>
      <c r="V66" s="51" t="s">
        <v>95</v>
      </c>
      <c r="W66" s="51" t="s">
        <v>95</v>
      </c>
      <c r="X66" s="51" t="s">
        <v>95</v>
      </c>
      <c r="Y66" s="204" t="s">
        <v>95</v>
      </c>
      <c r="Z66" s="204" t="s">
        <v>95</v>
      </c>
      <c r="AA66" s="204" t="s">
        <v>95</v>
      </c>
      <c r="AB66" s="204" t="s">
        <v>95</v>
      </c>
      <c r="AC66" s="204" t="s">
        <v>95</v>
      </c>
      <c r="AD66" s="204" t="s">
        <v>95</v>
      </c>
      <c r="AE66" s="204" t="s">
        <v>95</v>
      </c>
      <c r="AF66" s="51" t="s">
        <v>95</v>
      </c>
      <c r="AG66" s="204" t="s">
        <v>95</v>
      </c>
      <c r="AH66" s="204" t="s">
        <v>95</v>
      </c>
      <c r="AI66" s="204" t="s">
        <v>95</v>
      </c>
      <c r="AJ66" s="204" t="s">
        <v>95</v>
      </c>
      <c r="AK66" s="204" t="s">
        <v>95</v>
      </c>
      <c r="AL66" s="204" t="s">
        <v>95</v>
      </c>
    </row>
    <row r="67" spans="1:38" ht="47.25" x14ac:dyDescent="0.25">
      <c r="A67" s="54" t="s">
        <v>163</v>
      </c>
      <c r="B67" s="247" t="s">
        <v>164</v>
      </c>
      <c r="C67" s="55" t="s">
        <v>94</v>
      </c>
      <c r="D67" s="51" t="s">
        <v>95</v>
      </c>
      <c r="E67" s="51" t="s">
        <v>95</v>
      </c>
      <c r="F67" s="51" t="s">
        <v>95</v>
      </c>
      <c r="G67" s="51" t="s">
        <v>95</v>
      </c>
      <c r="H67" s="51" t="s">
        <v>95</v>
      </c>
      <c r="I67" s="51" t="s">
        <v>95</v>
      </c>
      <c r="J67" s="51" t="s">
        <v>95</v>
      </c>
      <c r="K67" s="51" t="s">
        <v>95</v>
      </c>
      <c r="L67" s="51" t="s">
        <v>95</v>
      </c>
      <c r="M67" s="51" t="s">
        <v>95</v>
      </c>
      <c r="N67" s="51" t="s">
        <v>95</v>
      </c>
      <c r="O67" s="51" t="s">
        <v>95</v>
      </c>
      <c r="P67" s="51" t="s">
        <v>95</v>
      </c>
      <c r="Q67" s="51" t="s">
        <v>95</v>
      </c>
      <c r="R67" s="51" t="s">
        <v>95</v>
      </c>
      <c r="S67" s="51" t="s">
        <v>95</v>
      </c>
      <c r="T67" s="51" t="s">
        <v>95</v>
      </c>
      <c r="U67" s="51" t="s">
        <v>95</v>
      </c>
      <c r="V67" s="51" t="s">
        <v>95</v>
      </c>
      <c r="W67" s="51" t="s">
        <v>95</v>
      </c>
      <c r="X67" s="51" t="s">
        <v>95</v>
      </c>
      <c r="Y67" s="204" t="s">
        <v>95</v>
      </c>
      <c r="Z67" s="204" t="s">
        <v>95</v>
      </c>
      <c r="AA67" s="204" t="s">
        <v>95</v>
      </c>
      <c r="AB67" s="204" t="s">
        <v>95</v>
      </c>
      <c r="AC67" s="204" t="s">
        <v>95</v>
      </c>
      <c r="AD67" s="204" t="s">
        <v>95</v>
      </c>
      <c r="AE67" s="204" t="s">
        <v>95</v>
      </c>
      <c r="AF67" s="51" t="s">
        <v>95</v>
      </c>
      <c r="AG67" s="204" t="s">
        <v>95</v>
      </c>
      <c r="AH67" s="204" t="s">
        <v>95</v>
      </c>
      <c r="AI67" s="204" t="s">
        <v>95</v>
      </c>
      <c r="AJ67" s="204" t="s">
        <v>95</v>
      </c>
      <c r="AK67" s="204" t="s">
        <v>95</v>
      </c>
      <c r="AL67" s="204" t="s">
        <v>95</v>
      </c>
    </row>
    <row r="68" spans="1:38" ht="63" x14ac:dyDescent="0.25">
      <c r="A68" s="54" t="s">
        <v>165</v>
      </c>
      <c r="B68" s="247" t="s">
        <v>166</v>
      </c>
      <c r="C68" s="55" t="s">
        <v>94</v>
      </c>
      <c r="D68" s="51" t="s">
        <v>95</v>
      </c>
      <c r="E68" s="51" t="s">
        <v>95</v>
      </c>
      <c r="F68" s="51" t="s">
        <v>95</v>
      </c>
      <c r="G68" s="51" t="s">
        <v>95</v>
      </c>
      <c r="H68" s="51" t="s">
        <v>95</v>
      </c>
      <c r="I68" s="51" t="s">
        <v>95</v>
      </c>
      <c r="J68" s="51" t="s">
        <v>95</v>
      </c>
      <c r="K68" s="51" t="s">
        <v>95</v>
      </c>
      <c r="L68" s="51" t="s">
        <v>95</v>
      </c>
      <c r="M68" s="51" t="s">
        <v>95</v>
      </c>
      <c r="N68" s="51" t="s">
        <v>95</v>
      </c>
      <c r="O68" s="51" t="s">
        <v>95</v>
      </c>
      <c r="P68" s="51" t="s">
        <v>95</v>
      </c>
      <c r="Q68" s="51" t="s">
        <v>95</v>
      </c>
      <c r="R68" s="51" t="s">
        <v>95</v>
      </c>
      <c r="S68" s="51" t="s">
        <v>95</v>
      </c>
      <c r="T68" s="51" t="s">
        <v>95</v>
      </c>
      <c r="U68" s="51" t="s">
        <v>95</v>
      </c>
      <c r="V68" s="51" t="s">
        <v>95</v>
      </c>
      <c r="W68" s="51" t="s">
        <v>95</v>
      </c>
      <c r="X68" s="51" t="s">
        <v>95</v>
      </c>
      <c r="Y68" s="204" t="s">
        <v>95</v>
      </c>
      <c r="Z68" s="204" t="s">
        <v>95</v>
      </c>
      <c r="AA68" s="204" t="s">
        <v>95</v>
      </c>
      <c r="AB68" s="204" t="s">
        <v>95</v>
      </c>
      <c r="AC68" s="204" t="s">
        <v>95</v>
      </c>
      <c r="AD68" s="204" t="s">
        <v>95</v>
      </c>
      <c r="AE68" s="204" t="s">
        <v>95</v>
      </c>
      <c r="AF68" s="51" t="s">
        <v>95</v>
      </c>
      <c r="AG68" s="204" t="s">
        <v>95</v>
      </c>
      <c r="AH68" s="204" t="s">
        <v>95</v>
      </c>
      <c r="AI68" s="204" t="s">
        <v>95</v>
      </c>
      <c r="AJ68" s="204" t="s">
        <v>95</v>
      </c>
      <c r="AK68" s="204" t="s">
        <v>95</v>
      </c>
      <c r="AL68" s="204" t="s">
        <v>95</v>
      </c>
    </row>
    <row r="69" spans="1:38" ht="63" x14ac:dyDescent="0.25">
      <c r="A69" s="54" t="s">
        <v>167</v>
      </c>
      <c r="B69" s="247" t="s">
        <v>168</v>
      </c>
      <c r="C69" s="55" t="s">
        <v>94</v>
      </c>
      <c r="D69" s="51" t="s">
        <v>95</v>
      </c>
      <c r="E69" s="51" t="s">
        <v>95</v>
      </c>
      <c r="F69" s="51" t="s">
        <v>95</v>
      </c>
      <c r="G69" s="51" t="s">
        <v>95</v>
      </c>
      <c r="H69" s="51" t="s">
        <v>95</v>
      </c>
      <c r="I69" s="51" t="s">
        <v>95</v>
      </c>
      <c r="J69" s="51" t="s">
        <v>95</v>
      </c>
      <c r="K69" s="51" t="s">
        <v>95</v>
      </c>
      <c r="L69" s="51" t="s">
        <v>95</v>
      </c>
      <c r="M69" s="51" t="s">
        <v>95</v>
      </c>
      <c r="N69" s="51" t="s">
        <v>95</v>
      </c>
      <c r="O69" s="51" t="s">
        <v>95</v>
      </c>
      <c r="P69" s="51" t="s">
        <v>95</v>
      </c>
      <c r="Q69" s="51" t="s">
        <v>95</v>
      </c>
      <c r="R69" s="51" t="s">
        <v>95</v>
      </c>
      <c r="S69" s="51" t="s">
        <v>95</v>
      </c>
      <c r="T69" s="51" t="s">
        <v>95</v>
      </c>
      <c r="U69" s="51" t="s">
        <v>95</v>
      </c>
      <c r="V69" s="51" t="s">
        <v>95</v>
      </c>
      <c r="W69" s="51" t="s">
        <v>95</v>
      </c>
      <c r="X69" s="51" t="s">
        <v>95</v>
      </c>
      <c r="Y69" s="204" t="s">
        <v>95</v>
      </c>
      <c r="Z69" s="204" t="s">
        <v>95</v>
      </c>
      <c r="AA69" s="204" t="s">
        <v>95</v>
      </c>
      <c r="AB69" s="204" t="s">
        <v>95</v>
      </c>
      <c r="AC69" s="204" t="s">
        <v>95</v>
      </c>
      <c r="AD69" s="204" t="s">
        <v>95</v>
      </c>
      <c r="AE69" s="204" t="s">
        <v>95</v>
      </c>
      <c r="AF69" s="51" t="s">
        <v>95</v>
      </c>
      <c r="AG69" s="204" t="s">
        <v>95</v>
      </c>
      <c r="AH69" s="204" t="s">
        <v>95</v>
      </c>
      <c r="AI69" s="204" t="s">
        <v>95</v>
      </c>
      <c r="AJ69" s="204" t="s">
        <v>95</v>
      </c>
      <c r="AK69" s="204" t="s">
        <v>95</v>
      </c>
      <c r="AL69" s="204" t="s">
        <v>95</v>
      </c>
    </row>
    <row r="70" spans="1:38" ht="63" x14ac:dyDescent="0.25">
      <c r="A70" s="54" t="s">
        <v>169</v>
      </c>
      <c r="B70" s="247" t="s">
        <v>170</v>
      </c>
      <c r="C70" s="55" t="s">
        <v>94</v>
      </c>
      <c r="D70" s="51" t="s">
        <v>95</v>
      </c>
      <c r="E70" s="51" t="s">
        <v>95</v>
      </c>
      <c r="F70" s="51" t="s">
        <v>95</v>
      </c>
      <c r="G70" s="51" t="s">
        <v>95</v>
      </c>
      <c r="H70" s="51" t="s">
        <v>95</v>
      </c>
      <c r="I70" s="51" t="s">
        <v>95</v>
      </c>
      <c r="J70" s="51" t="s">
        <v>95</v>
      </c>
      <c r="K70" s="51" t="s">
        <v>95</v>
      </c>
      <c r="L70" s="51" t="s">
        <v>95</v>
      </c>
      <c r="M70" s="51" t="s">
        <v>95</v>
      </c>
      <c r="N70" s="51" t="s">
        <v>95</v>
      </c>
      <c r="O70" s="51" t="s">
        <v>95</v>
      </c>
      <c r="P70" s="51" t="s">
        <v>95</v>
      </c>
      <c r="Q70" s="51" t="s">
        <v>95</v>
      </c>
      <c r="R70" s="51" t="s">
        <v>95</v>
      </c>
      <c r="S70" s="51" t="s">
        <v>95</v>
      </c>
      <c r="T70" s="51" t="s">
        <v>95</v>
      </c>
      <c r="U70" s="51" t="s">
        <v>95</v>
      </c>
      <c r="V70" s="51" t="s">
        <v>95</v>
      </c>
      <c r="W70" s="51" t="s">
        <v>95</v>
      </c>
      <c r="X70" s="51" t="s">
        <v>95</v>
      </c>
      <c r="Y70" s="204" t="s">
        <v>95</v>
      </c>
      <c r="Z70" s="204" t="s">
        <v>95</v>
      </c>
      <c r="AA70" s="204" t="s">
        <v>95</v>
      </c>
      <c r="AB70" s="204" t="s">
        <v>95</v>
      </c>
      <c r="AC70" s="204" t="s">
        <v>95</v>
      </c>
      <c r="AD70" s="204" t="s">
        <v>95</v>
      </c>
      <c r="AE70" s="204" t="s">
        <v>95</v>
      </c>
      <c r="AF70" s="51" t="s">
        <v>95</v>
      </c>
      <c r="AG70" s="204" t="s">
        <v>95</v>
      </c>
      <c r="AH70" s="204" t="s">
        <v>95</v>
      </c>
      <c r="AI70" s="204" t="s">
        <v>95</v>
      </c>
      <c r="AJ70" s="204" t="s">
        <v>95</v>
      </c>
      <c r="AK70" s="204" t="s">
        <v>95</v>
      </c>
      <c r="AL70" s="204" t="s">
        <v>95</v>
      </c>
    </row>
    <row r="71" spans="1:38" ht="63" x14ac:dyDescent="0.25">
      <c r="A71" s="54" t="s">
        <v>171</v>
      </c>
      <c r="B71" s="247" t="s">
        <v>172</v>
      </c>
      <c r="C71" s="55" t="s">
        <v>94</v>
      </c>
      <c r="D71" s="51" t="s">
        <v>95</v>
      </c>
      <c r="E71" s="51" t="s">
        <v>95</v>
      </c>
      <c r="F71" s="51" t="s">
        <v>95</v>
      </c>
      <c r="G71" s="51" t="s">
        <v>95</v>
      </c>
      <c r="H71" s="51" t="s">
        <v>95</v>
      </c>
      <c r="I71" s="51" t="s">
        <v>95</v>
      </c>
      <c r="J71" s="51" t="s">
        <v>95</v>
      </c>
      <c r="K71" s="51" t="s">
        <v>95</v>
      </c>
      <c r="L71" s="51" t="s">
        <v>95</v>
      </c>
      <c r="M71" s="51" t="s">
        <v>95</v>
      </c>
      <c r="N71" s="51" t="s">
        <v>95</v>
      </c>
      <c r="O71" s="51" t="s">
        <v>95</v>
      </c>
      <c r="P71" s="51" t="s">
        <v>95</v>
      </c>
      <c r="Q71" s="51" t="s">
        <v>95</v>
      </c>
      <c r="R71" s="51" t="s">
        <v>95</v>
      </c>
      <c r="S71" s="51" t="s">
        <v>95</v>
      </c>
      <c r="T71" s="51" t="s">
        <v>95</v>
      </c>
      <c r="U71" s="51" t="s">
        <v>95</v>
      </c>
      <c r="V71" s="51" t="s">
        <v>95</v>
      </c>
      <c r="W71" s="51" t="s">
        <v>95</v>
      </c>
      <c r="X71" s="51" t="s">
        <v>95</v>
      </c>
      <c r="Y71" s="204" t="s">
        <v>95</v>
      </c>
      <c r="Z71" s="204" t="s">
        <v>95</v>
      </c>
      <c r="AA71" s="204" t="s">
        <v>95</v>
      </c>
      <c r="AB71" s="204" t="s">
        <v>95</v>
      </c>
      <c r="AC71" s="204" t="s">
        <v>95</v>
      </c>
      <c r="AD71" s="204" t="s">
        <v>95</v>
      </c>
      <c r="AE71" s="204" t="s">
        <v>95</v>
      </c>
      <c r="AF71" s="51" t="s">
        <v>95</v>
      </c>
      <c r="AG71" s="204" t="s">
        <v>95</v>
      </c>
      <c r="AH71" s="204" t="s">
        <v>95</v>
      </c>
      <c r="AI71" s="204" t="s">
        <v>95</v>
      </c>
      <c r="AJ71" s="204" t="s">
        <v>95</v>
      </c>
      <c r="AK71" s="204" t="s">
        <v>95</v>
      </c>
      <c r="AL71" s="204" t="s">
        <v>95</v>
      </c>
    </row>
    <row r="72" spans="1:38" ht="63" x14ac:dyDescent="0.25">
      <c r="A72" s="54" t="s">
        <v>173</v>
      </c>
      <c r="B72" s="247" t="s">
        <v>174</v>
      </c>
      <c r="C72" s="55" t="s">
        <v>94</v>
      </c>
      <c r="D72" s="51" t="s">
        <v>95</v>
      </c>
      <c r="E72" s="51" t="s">
        <v>95</v>
      </c>
      <c r="F72" s="51" t="s">
        <v>95</v>
      </c>
      <c r="G72" s="51" t="s">
        <v>95</v>
      </c>
      <c r="H72" s="51" t="s">
        <v>95</v>
      </c>
      <c r="I72" s="51" t="s">
        <v>95</v>
      </c>
      <c r="J72" s="51" t="s">
        <v>95</v>
      </c>
      <c r="K72" s="51" t="s">
        <v>95</v>
      </c>
      <c r="L72" s="51" t="s">
        <v>95</v>
      </c>
      <c r="M72" s="51" t="s">
        <v>95</v>
      </c>
      <c r="N72" s="51" t="s">
        <v>95</v>
      </c>
      <c r="O72" s="51" t="s">
        <v>95</v>
      </c>
      <c r="P72" s="51" t="s">
        <v>95</v>
      </c>
      <c r="Q72" s="51" t="s">
        <v>95</v>
      </c>
      <c r="R72" s="51" t="s">
        <v>95</v>
      </c>
      <c r="S72" s="51" t="s">
        <v>95</v>
      </c>
      <c r="T72" s="51" t="s">
        <v>95</v>
      </c>
      <c r="U72" s="51" t="s">
        <v>95</v>
      </c>
      <c r="V72" s="51" t="s">
        <v>95</v>
      </c>
      <c r="W72" s="51" t="s">
        <v>95</v>
      </c>
      <c r="X72" s="51" t="s">
        <v>95</v>
      </c>
      <c r="Y72" s="204" t="s">
        <v>95</v>
      </c>
      <c r="Z72" s="204" t="s">
        <v>95</v>
      </c>
      <c r="AA72" s="204" t="s">
        <v>95</v>
      </c>
      <c r="AB72" s="204" t="s">
        <v>95</v>
      </c>
      <c r="AC72" s="204" t="s">
        <v>95</v>
      </c>
      <c r="AD72" s="204" t="s">
        <v>95</v>
      </c>
      <c r="AE72" s="204" t="s">
        <v>95</v>
      </c>
      <c r="AF72" s="51" t="s">
        <v>95</v>
      </c>
      <c r="AG72" s="204" t="s">
        <v>95</v>
      </c>
      <c r="AH72" s="204" t="s">
        <v>95</v>
      </c>
      <c r="AI72" s="204" t="s">
        <v>95</v>
      </c>
      <c r="AJ72" s="204" t="s">
        <v>95</v>
      </c>
      <c r="AK72" s="204" t="s">
        <v>95</v>
      </c>
      <c r="AL72" s="204" t="s">
        <v>95</v>
      </c>
    </row>
    <row r="73" spans="1:38" ht="47.25" x14ac:dyDescent="0.25">
      <c r="A73" s="54" t="s">
        <v>175</v>
      </c>
      <c r="B73" s="247" t="s">
        <v>176</v>
      </c>
      <c r="C73" s="55" t="s">
        <v>94</v>
      </c>
      <c r="D73" s="51" t="s">
        <v>95</v>
      </c>
      <c r="E73" s="51" t="s">
        <v>95</v>
      </c>
      <c r="F73" s="51" t="s">
        <v>95</v>
      </c>
      <c r="G73" s="51" t="s">
        <v>95</v>
      </c>
      <c r="H73" s="51" t="s">
        <v>95</v>
      </c>
      <c r="I73" s="51" t="s">
        <v>95</v>
      </c>
      <c r="J73" s="51" t="s">
        <v>95</v>
      </c>
      <c r="K73" s="51" t="s">
        <v>95</v>
      </c>
      <c r="L73" s="51" t="s">
        <v>95</v>
      </c>
      <c r="M73" s="51" t="s">
        <v>95</v>
      </c>
      <c r="N73" s="51" t="s">
        <v>95</v>
      </c>
      <c r="O73" s="51" t="s">
        <v>95</v>
      </c>
      <c r="P73" s="51" t="s">
        <v>95</v>
      </c>
      <c r="Q73" s="51" t="s">
        <v>95</v>
      </c>
      <c r="R73" s="51" t="s">
        <v>95</v>
      </c>
      <c r="S73" s="51" t="s">
        <v>95</v>
      </c>
      <c r="T73" s="51" t="s">
        <v>95</v>
      </c>
      <c r="U73" s="51" t="s">
        <v>95</v>
      </c>
      <c r="V73" s="51" t="s">
        <v>95</v>
      </c>
      <c r="W73" s="51" t="s">
        <v>95</v>
      </c>
      <c r="X73" s="51" t="s">
        <v>95</v>
      </c>
      <c r="Y73" s="204" t="s">
        <v>95</v>
      </c>
      <c r="Z73" s="204" t="s">
        <v>95</v>
      </c>
      <c r="AA73" s="204" t="s">
        <v>95</v>
      </c>
      <c r="AB73" s="204" t="s">
        <v>95</v>
      </c>
      <c r="AC73" s="204" t="s">
        <v>95</v>
      </c>
      <c r="AD73" s="204" t="s">
        <v>95</v>
      </c>
      <c r="AE73" s="204" t="s">
        <v>95</v>
      </c>
      <c r="AF73" s="51" t="s">
        <v>95</v>
      </c>
      <c r="AG73" s="204" t="s">
        <v>95</v>
      </c>
      <c r="AH73" s="204" t="s">
        <v>95</v>
      </c>
      <c r="AI73" s="204" t="s">
        <v>95</v>
      </c>
      <c r="AJ73" s="204" t="s">
        <v>95</v>
      </c>
      <c r="AK73" s="204" t="s">
        <v>95</v>
      </c>
      <c r="AL73" s="204" t="s">
        <v>95</v>
      </c>
    </row>
    <row r="74" spans="1:38" ht="63" x14ac:dyDescent="0.25">
      <c r="A74" s="54" t="s">
        <v>177</v>
      </c>
      <c r="B74" s="247" t="s">
        <v>178</v>
      </c>
      <c r="C74" s="55" t="s">
        <v>94</v>
      </c>
      <c r="D74" s="51"/>
      <c r="E74" s="51"/>
      <c r="F74" s="51"/>
      <c r="G74" s="51"/>
      <c r="H74" s="51"/>
      <c r="I74" s="51"/>
      <c r="J74" s="51"/>
      <c r="K74" s="51"/>
      <c r="L74" s="51"/>
      <c r="M74" s="51"/>
      <c r="N74" s="51"/>
      <c r="O74" s="51"/>
      <c r="P74" s="51"/>
      <c r="Q74" s="51"/>
      <c r="R74" s="51"/>
      <c r="S74" s="51"/>
      <c r="T74" s="51"/>
      <c r="U74" s="51"/>
      <c r="V74" s="51"/>
      <c r="W74" s="51"/>
      <c r="X74" s="51"/>
      <c r="Y74" s="204" t="s">
        <v>95</v>
      </c>
      <c r="Z74" s="204" t="s">
        <v>95</v>
      </c>
      <c r="AA74" s="204" t="s">
        <v>95</v>
      </c>
      <c r="AB74" s="204" t="s">
        <v>95</v>
      </c>
      <c r="AC74" s="204" t="s">
        <v>95</v>
      </c>
      <c r="AD74" s="204" t="s">
        <v>95</v>
      </c>
      <c r="AE74" s="204" t="s">
        <v>95</v>
      </c>
      <c r="AF74" s="51"/>
      <c r="AG74" s="204" t="s">
        <v>95</v>
      </c>
      <c r="AH74" s="204" t="s">
        <v>95</v>
      </c>
      <c r="AI74" s="204" t="s">
        <v>95</v>
      </c>
      <c r="AJ74" s="204" t="s">
        <v>95</v>
      </c>
      <c r="AK74" s="204" t="s">
        <v>95</v>
      </c>
      <c r="AL74" s="204" t="s">
        <v>95</v>
      </c>
    </row>
    <row r="75" spans="1:38" ht="94.5" x14ac:dyDescent="0.25">
      <c r="A75" s="13" t="s">
        <v>179</v>
      </c>
      <c r="B75" s="14" t="s">
        <v>180</v>
      </c>
      <c r="C75" s="55" t="s">
        <v>94</v>
      </c>
      <c r="D75" s="51"/>
      <c r="E75" s="51"/>
      <c r="F75" s="51"/>
      <c r="G75" s="51"/>
      <c r="H75" s="51"/>
      <c r="I75" s="51"/>
      <c r="J75" s="51"/>
      <c r="K75" s="51"/>
      <c r="L75" s="51"/>
      <c r="M75" s="51"/>
      <c r="N75" s="51"/>
      <c r="O75" s="51"/>
      <c r="P75" s="51"/>
      <c r="Q75" s="51"/>
      <c r="R75" s="51"/>
      <c r="S75" s="51"/>
      <c r="T75" s="51"/>
      <c r="U75" s="51"/>
      <c r="V75" s="51"/>
      <c r="W75" s="51"/>
      <c r="X75" s="51"/>
      <c r="Y75" s="204" t="s">
        <v>95</v>
      </c>
      <c r="Z75" s="204" t="s">
        <v>95</v>
      </c>
      <c r="AA75" s="204" t="s">
        <v>95</v>
      </c>
      <c r="AB75" s="204" t="s">
        <v>95</v>
      </c>
      <c r="AC75" s="204" t="s">
        <v>95</v>
      </c>
      <c r="AD75" s="204" t="s">
        <v>95</v>
      </c>
      <c r="AE75" s="204" t="s">
        <v>95</v>
      </c>
      <c r="AF75" s="51"/>
      <c r="AG75" s="204" t="s">
        <v>95</v>
      </c>
      <c r="AH75" s="204" t="s">
        <v>95</v>
      </c>
      <c r="AI75" s="204" t="s">
        <v>95</v>
      </c>
      <c r="AJ75" s="204" t="s">
        <v>95</v>
      </c>
      <c r="AK75" s="204" t="s">
        <v>95</v>
      </c>
      <c r="AL75" s="204" t="s">
        <v>95</v>
      </c>
    </row>
    <row r="76" spans="1:38" ht="78.75" x14ac:dyDescent="0.25">
      <c r="A76" s="54" t="s">
        <v>181</v>
      </c>
      <c r="B76" s="247" t="s">
        <v>182</v>
      </c>
      <c r="C76" s="55" t="s">
        <v>94</v>
      </c>
      <c r="D76" s="51"/>
      <c r="E76" s="51"/>
      <c r="F76" s="51"/>
      <c r="G76" s="51"/>
      <c r="H76" s="51"/>
      <c r="I76" s="51"/>
      <c r="J76" s="51"/>
      <c r="K76" s="51"/>
      <c r="L76" s="51"/>
      <c r="M76" s="51"/>
      <c r="N76" s="51"/>
      <c r="O76" s="51"/>
      <c r="P76" s="51"/>
      <c r="Q76" s="51"/>
      <c r="R76" s="51"/>
      <c r="S76" s="51"/>
      <c r="T76" s="51"/>
      <c r="U76" s="51"/>
      <c r="V76" s="51"/>
      <c r="W76" s="51"/>
      <c r="X76" s="51"/>
      <c r="Y76" s="204" t="s">
        <v>95</v>
      </c>
      <c r="Z76" s="204" t="s">
        <v>95</v>
      </c>
      <c r="AA76" s="204" t="s">
        <v>95</v>
      </c>
      <c r="AB76" s="204" t="s">
        <v>95</v>
      </c>
      <c r="AC76" s="204" t="s">
        <v>95</v>
      </c>
      <c r="AD76" s="204" t="s">
        <v>95</v>
      </c>
      <c r="AE76" s="204" t="s">
        <v>95</v>
      </c>
      <c r="AF76" s="235"/>
      <c r="AG76" s="204" t="s">
        <v>95</v>
      </c>
      <c r="AH76" s="204" t="s">
        <v>95</v>
      </c>
      <c r="AI76" s="204" t="s">
        <v>95</v>
      </c>
      <c r="AJ76" s="204" t="s">
        <v>95</v>
      </c>
      <c r="AK76" s="204" t="s">
        <v>95</v>
      </c>
      <c r="AL76" s="204" t="s">
        <v>95</v>
      </c>
    </row>
    <row r="77" spans="1:38" ht="78.75" x14ac:dyDescent="0.25">
      <c r="A77" s="54" t="s">
        <v>183</v>
      </c>
      <c r="B77" s="247" t="s">
        <v>184</v>
      </c>
      <c r="C77" s="55" t="s">
        <v>94</v>
      </c>
      <c r="D77" s="51"/>
      <c r="E77" s="51"/>
      <c r="F77" s="51"/>
      <c r="G77" s="51"/>
      <c r="H77" s="51"/>
      <c r="I77" s="51"/>
      <c r="J77" s="51"/>
      <c r="K77" s="51"/>
      <c r="L77" s="51"/>
      <c r="M77" s="51"/>
      <c r="N77" s="51"/>
      <c r="O77" s="51"/>
      <c r="P77" s="51"/>
      <c r="Q77" s="51"/>
      <c r="R77" s="51"/>
      <c r="S77" s="51"/>
      <c r="T77" s="51"/>
      <c r="U77" s="51"/>
      <c r="V77" s="51"/>
      <c r="W77" s="51"/>
      <c r="X77" s="51"/>
      <c r="Y77" s="214"/>
      <c r="Z77" s="204" t="s">
        <v>95</v>
      </c>
      <c r="AA77" s="204" t="s">
        <v>95</v>
      </c>
      <c r="AB77" s="204" t="s">
        <v>95</v>
      </c>
      <c r="AC77" s="204" t="s">
        <v>95</v>
      </c>
      <c r="AD77" s="204" t="s">
        <v>95</v>
      </c>
      <c r="AE77" s="204" t="s">
        <v>95</v>
      </c>
      <c r="AF77" s="51"/>
      <c r="AG77" s="204" t="s">
        <v>95</v>
      </c>
      <c r="AH77" s="204" t="s">
        <v>95</v>
      </c>
      <c r="AI77" s="204" t="s">
        <v>95</v>
      </c>
      <c r="AJ77" s="204" t="s">
        <v>95</v>
      </c>
      <c r="AK77" s="204" t="s">
        <v>95</v>
      </c>
      <c r="AL77" s="204" t="s">
        <v>95</v>
      </c>
    </row>
    <row r="78" spans="1:38" ht="47.25" x14ac:dyDescent="0.25">
      <c r="A78" s="13" t="s">
        <v>185</v>
      </c>
      <c r="B78" s="14" t="s">
        <v>186</v>
      </c>
      <c r="C78" s="55" t="s">
        <v>94</v>
      </c>
      <c r="D78" s="51"/>
      <c r="E78" s="51"/>
      <c r="F78" s="51"/>
      <c r="G78" s="51"/>
      <c r="H78" s="51"/>
      <c r="I78" s="51"/>
      <c r="J78" s="51"/>
      <c r="K78" s="51"/>
      <c r="L78" s="51"/>
      <c r="M78" s="51"/>
      <c r="N78" s="51"/>
      <c r="O78" s="51"/>
      <c r="P78" s="51"/>
      <c r="Q78" s="51"/>
      <c r="R78" s="51"/>
      <c r="S78" s="51"/>
      <c r="T78" s="51"/>
      <c r="U78" s="51"/>
      <c r="V78" s="51"/>
      <c r="W78" s="51"/>
      <c r="X78" s="51"/>
      <c r="Y78" s="214"/>
      <c r="Z78" s="204" t="s">
        <v>95</v>
      </c>
      <c r="AA78" s="204" t="s">
        <v>95</v>
      </c>
      <c r="AB78" s="204" t="s">
        <v>95</v>
      </c>
      <c r="AC78" s="204" t="s">
        <v>95</v>
      </c>
      <c r="AD78" s="204" t="s">
        <v>95</v>
      </c>
      <c r="AE78" s="204" t="s">
        <v>95</v>
      </c>
      <c r="AF78" s="51"/>
      <c r="AG78" s="204" t="s">
        <v>95</v>
      </c>
      <c r="AH78" s="204" t="s">
        <v>95</v>
      </c>
      <c r="AI78" s="204" t="s">
        <v>95</v>
      </c>
      <c r="AJ78" s="204" t="s">
        <v>95</v>
      </c>
      <c r="AK78" s="204" t="s">
        <v>95</v>
      </c>
      <c r="AL78" s="204" t="s">
        <v>95</v>
      </c>
    </row>
    <row r="79" spans="1:38" ht="63" x14ac:dyDescent="0.25">
      <c r="A79" s="13" t="s">
        <v>187</v>
      </c>
      <c r="B79" s="24" t="s">
        <v>188</v>
      </c>
      <c r="C79" s="55" t="s">
        <v>94</v>
      </c>
      <c r="D79" s="51"/>
      <c r="E79" s="51"/>
      <c r="F79" s="51"/>
      <c r="G79" s="51"/>
      <c r="H79" s="51"/>
      <c r="I79" s="51"/>
      <c r="J79" s="51"/>
      <c r="K79" s="51"/>
      <c r="L79" s="51"/>
      <c r="M79" s="51"/>
      <c r="N79" s="51"/>
      <c r="O79" s="51"/>
      <c r="P79" s="51"/>
      <c r="Q79" s="51"/>
      <c r="R79" s="51"/>
      <c r="S79" s="51"/>
      <c r="T79" s="51"/>
      <c r="U79" s="51"/>
      <c r="V79" s="51"/>
      <c r="W79" s="51"/>
      <c r="X79" s="51"/>
      <c r="Y79" s="214"/>
      <c r="Z79" s="204" t="s">
        <v>95</v>
      </c>
      <c r="AA79" s="204" t="s">
        <v>95</v>
      </c>
      <c r="AB79" s="204" t="s">
        <v>95</v>
      </c>
      <c r="AC79" s="204" t="s">
        <v>95</v>
      </c>
      <c r="AD79" s="204" t="s">
        <v>95</v>
      </c>
      <c r="AE79" s="204" t="s">
        <v>95</v>
      </c>
      <c r="AF79" s="51"/>
      <c r="AG79" s="204" t="s">
        <v>95</v>
      </c>
      <c r="AH79" s="204" t="s">
        <v>95</v>
      </c>
      <c r="AI79" s="204" t="s">
        <v>95</v>
      </c>
      <c r="AJ79" s="204" t="s">
        <v>95</v>
      </c>
      <c r="AK79" s="204" t="s">
        <v>95</v>
      </c>
      <c r="AL79" s="204" t="s">
        <v>95</v>
      </c>
    </row>
    <row r="80" spans="1:38" ht="31.5" x14ac:dyDescent="0.25">
      <c r="A80" s="13" t="s">
        <v>189</v>
      </c>
      <c r="B80" s="24" t="s">
        <v>190</v>
      </c>
      <c r="C80" s="39" t="s">
        <v>94</v>
      </c>
      <c r="D80" s="51"/>
      <c r="E80" s="51"/>
      <c r="F80" s="51"/>
      <c r="G80" s="51"/>
      <c r="H80" s="51"/>
      <c r="I80" s="51"/>
      <c r="J80" s="51"/>
      <c r="K80" s="51"/>
      <c r="L80" s="51"/>
      <c r="M80" s="51"/>
      <c r="N80" s="51"/>
      <c r="O80" s="51"/>
      <c r="P80" s="51"/>
      <c r="Q80" s="51"/>
      <c r="R80" s="51"/>
      <c r="S80" s="51"/>
      <c r="T80" s="51"/>
      <c r="U80" s="51"/>
      <c r="V80" s="51"/>
      <c r="W80" s="51"/>
      <c r="X80" s="51"/>
      <c r="Y80" s="214"/>
      <c r="Z80" s="231">
        <f>SUM(Z81:Z84)</f>
        <v>0</v>
      </c>
      <c r="AA80" s="231">
        <f>SUM(AA81:AA84)</f>
        <v>0</v>
      </c>
      <c r="AB80" s="231">
        <f>SUM(AB81:AB84)</f>
        <v>0</v>
      </c>
      <c r="AC80" s="231"/>
      <c r="AD80" s="231"/>
      <c r="AE80" s="231">
        <f>SUM(AE81:AE84)</f>
        <v>0</v>
      </c>
      <c r="AF80" s="51"/>
      <c r="AG80" s="231">
        <f>SUM(AG81:AG84)</f>
        <v>0</v>
      </c>
      <c r="AH80" s="231">
        <f>SUM(AH81:AH84)</f>
        <v>0</v>
      </c>
      <c r="AI80" s="231">
        <f>SUM(AI81:AI84)</f>
        <v>0</v>
      </c>
      <c r="AJ80" s="231"/>
      <c r="AK80" s="231"/>
      <c r="AL80" s="231">
        <f>SUM(AL81:AL84)</f>
        <v>0</v>
      </c>
    </row>
    <row r="81" spans="1:38" ht="31.5" x14ac:dyDescent="0.25">
      <c r="A81" s="257" t="s">
        <v>201</v>
      </c>
      <c r="B81" s="247" t="s">
        <v>1041</v>
      </c>
      <c r="C81" s="256" t="s">
        <v>207</v>
      </c>
      <c r="D81" s="243"/>
      <c r="E81" s="243"/>
      <c r="F81" s="51"/>
      <c r="G81" s="51"/>
      <c r="H81" s="51"/>
      <c r="I81" s="51"/>
      <c r="J81" s="51"/>
      <c r="K81" s="51"/>
      <c r="L81" s="51"/>
      <c r="M81" s="51"/>
      <c r="N81" s="51"/>
      <c r="O81" s="51"/>
      <c r="P81" s="51"/>
      <c r="Q81" s="51"/>
      <c r="R81" s="51"/>
      <c r="S81" s="51"/>
      <c r="T81" s="51"/>
      <c r="U81" s="51"/>
      <c r="V81" s="51"/>
      <c r="W81" s="51"/>
      <c r="X81" s="51"/>
      <c r="Y81" s="214"/>
      <c r="Z81" s="214"/>
      <c r="AA81" s="214"/>
      <c r="AB81" s="214"/>
      <c r="AC81" s="214"/>
      <c r="AD81" s="214"/>
      <c r="AE81" s="214"/>
      <c r="AF81" s="51"/>
      <c r="AG81" s="214"/>
      <c r="AH81" s="214"/>
      <c r="AI81" s="214"/>
      <c r="AJ81" s="214"/>
      <c r="AK81" s="214"/>
      <c r="AL81" s="214"/>
    </row>
    <row r="82" spans="1:38" ht="63" x14ac:dyDescent="0.25">
      <c r="A82" s="257" t="s">
        <v>203</v>
      </c>
      <c r="B82" s="246" t="s">
        <v>210</v>
      </c>
      <c r="C82" s="256" t="s">
        <v>209</v>
      </c>
      <c r="D82" s="243"/>
      <c r="E82" s="243"/>
      <c r="F82" s="51"/>
      <c r="G82" s="51"/>
      <c r="H82" s="51"/>
      <c r="I82" s="51"/>
      <c r="J82" s="51"/>
      <c r="K82" s="51"/>
      <c r="L82" s="51"/>
      <c r="M82" s="51"/>
      <c r="N82" s="51"/>
      <c r="O82" s="51"/>
      <c r="P82" s="51"/>
      <c r="Q82" s="51"/>
      <c r="R82" s="51"/>
      <c r="S82" s="51"/>
      <c r="T82" s="51"/>
      <c r="U82" s="51"/>
      <c r="V82" s="51"/>
      <c r="W82" s="51"/>
      <c r="X82" s="51"/>
      <c r="Y82" s="214"/>
      <c r="Z82" s="214"/>
      <c r="AA82" s="214"/>
      <c r="AB82" s="214"/>
      <c r="AC82" s="214"/>
      <c r="AD82" s="214"/>
      <c r="AE82" s="214"/>
      <c r="AF82" s="51"/>
      <c r="AG82" s="214"/>
      <c r="AH82" s="214"/>
      <c r="AI82" s="214"/>
      <c r="AJ82" s="214"/>
      <c r="AK82" s="214"/>
      <c r="AL82" s="214"/>
    </row>
    <row r="83" spans="1:38" x14ac:dyDescent="0.25">
      <c r="A83" s="257" t="s">
        <v>204</v>
      </c>
      <c r="B83" s="256" t="s">
        <v>1027</v>
      </c>
      <c r="C83" s="256" t="s">
        <v>208</v>
      </c>
      <c r="D83" s="243"/>
      <c r="E83" s="243"/>
      <c r="F83" s="51"/>
      <c r="G83" s="51"/>
      <c r="H83" s="51"/>
      <c r="I83" s="51"/>
      <c r="J83" s="51"/>
      <c r="K83" s="51"/>
      <c r="L83" s="51"/>
      <c r="M83" s="51"/>
      <c r="N83" s="51"/>
      <c r="O83" s="51"/>
      <c r="P83" s="51"/>
      <c r="Q83" s="51"/>
      <c r="R83" s="51"/>
      <c r="S83" s="51"/>
      <c r="T83" s="51"/>
      <c r="U83" s="51"/>
      <c r="V83" s="51"/>
      <c r="W83" s="51"/>
      <c r="X83" s="51"/>
      <c r="Y83" s="51"/>
      <c r="Z83" s="243"/>
      <c r="AA83" s="214"/>
      <c r="AB83" s="214"/>
      <c r="AC83" s="214"/>
      <c r="AD83" s="214"/>
      <c r="AE83" s="214"/>
      <c r="AF83" s="51"/>
      <c r="AG83" s="243"/>
      <c r="AH83" s="214"/>
      <c r="AI83" s="214"/>
      <c r="AJ83" s="214"/>
      <c r="AK83" s="214"/>
      <c r="AL83" s="214"/>
    </row>
    <row r="84" spans="1:38" x14ac:dyDescent="0.25">
      <c r="A84" s="257" t="s">
        <v>205</v>
      </c>
      <c r="B84" s="256" t="s">
        <v>1028</v>
      </c>
      <c r="C84" s="256" t="s">
        <v>206</v>
      </c>
      <c r="D84" s="243"/>
      <c r="E84" s="243"/>
      <c r="F84" s="51"/>
      <c r="G84" s="51"/>
      <c r="H84" s="51"/>
      <c r="I84" s="51"/>
      <c r="J84" s="51"/>
      <c r="K84" s="51"/>
      <c r="L84" s="51"/>
      <c r="M84" s="51"/>
      <c r="N84" s="51"/>
      <c r="O84" s="51"/>
      <c r="P84" s="51"/>
      <c r="Q84" s="51"/>
      <c r="R84" s="51"/>
      <c r="S84" s="51"/>
      <c r="T84" s="51"/>
      <c r="U84" s="51"/>
      <c r="V84" s="51"/>
      <c r="W84" s="51"/>
      <c r="X84" s="51"/>
      <c r="Y84" s="51"/>
      <c r="Z84" s="214"/>
      <c r="AA84" s="214"/>
      <c r="AB84" s="214"/>
      <c r="AC84" s="214"/>
      <c r="AD84" s="214"/>
      <c r="AE84" s="214"/>
      <c r="AF84" s="51"/>
      <c r="AG84" s="214"/>
      <c r="AH84" s="214"/>
      <c r="AI84" s="214"/>
      <c r="AJ84" s="214"/>
      <c r="AK84" s="214"/>
      <c r="AL84" s="214"/>
    </row>
    <row r="85" spans="1:38" ht="31.5" x14ac:dyDescent="0.25">
      <c r="A85" s="257" t="s">
        <v>344</v>
      </c>
      <c r="B85" s="256" t="s">
        <v>1026</v>
      </c>
      <c r="C85" s="256" t="s">
        <v>213</v>
      </c>
      <c r="D85" s="243"/>
      <c r="E85" s="243"/>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row>
    <row r="86" spans="1:38" ht="47.25" x14ac:dyDescent="0.25">
      <c r="A86" s="257" t="s">
        <v>345</v>
      </c>
      <c r="B86" s="256" t="s">
        <v>1025</v>
      </c>
      <c r="C86" s="256" t="s">
        <v>202</v>
      </c>
      <c r="D86" s="243"/>
      <c r="E86" s="243"/>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row>
    <row r="87" spans="1:38" ht="31.5" x14ac:dyDescent="0.25">
      <c r="A87" s="257" t="s">
        <v>1039</v>
      </c>
      <c r="B87" s="256" t="s">
        <v>1059</v>
      </c>
      <c r="C87" s="256" t="s">
        <v>1040</v>
      </c>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row>
    <row r="88" spans="1:38" ht="31.5" x14ac:dyDescent="0.25">
      <c r="A88" s="257" t="s">
        <v>1054</v>
      </c>
      <c r="B88" s="256" t="s">
        <v>1058</v>
      </c>
      <c r="C88" s="256" t="s">
        <v>1057</v>
      </c>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row>
    <row r="89" spans="1:38" x14ac:dyDescent="0.25">
      <c r="A89" s="257" t="s">
        <v>1060</v>
      </c>
      <c r="B89" s="256" t="s">
        <v>1055</v>
      </c>
      <c r="C89" s="256" t="s">
        <v>1056</v>
      </c>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row>
  </sheetData>
  <mergeCells count="22">
    <mergeCell ref="A13:AL13"/>
    <mergeCell ref="A14:AL14"/>
    <mergeCell ref="A15:A18"/>
    <mergeCell ref="B15:B18"/>
    <mergeCell ref="C15:C18"/>
    <mergeCell ref="D15:AL15"/>
    <mergeCell ref="D16:J16"/>
    <mergeCell ref="K16:Q16"/>
    <mergeCell ref="R16:X16"/>
    <mergeCell ref="Y16:AE16"/>
    <mergeCell ref="AF16:AL16"/>
    <mergeCell ref="E17:J17"/>
    <mergeCell ref="L17:Q17"/>
    <mergeCell ref="S17:X17"/>
    <mergeCell ref="Z17:AE17"/>
    <mergeCell ref="AG17:AL17"/>
    <mergeCell ref="A12:AY12"/>
    <mergeCell ref="A4:AL4"/>
    <mergeCell ref="A5:AL5"/>
    <mergeCell ref="A7:AL7"/>
    <mergeCell ref="A8:AL8"/>
    <mergeCell ref="A10:AL1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O110"/>
  <sheetViews>
    <sheetView topLeftCell="A2" workbookViewId="0">
      <selection activeCell="J18" sqref="J18"/>
    </sheetView>
  </sheetViews>
  <sheetFormatPr defaultRowHeight="15.75" x14ac:dyDescent="0.25"/>
  <cols>
    <col min="1" max="1" width="13.28515625" style="248" customWidth="1"/>
    <col min="2" max="2" width="36" style="248" customWidth="1"/>
    <col min="3" max="3" width="15.85546875" style="248" customWidth="1"/>
    <col min="4" max="4" width="20.5703125" style="248" customWidth="1"/>
    <col min="5" max="5" width="7" style="248" customWidth="1"/>
    <col min="6" max="10" width="6.85546875" style="248" customWidth="1"/>
    <col min="11" max="11" width="20.5703125" style="248" customWidth="1"/>
    <col min="12" max="17" width="6.85546875" style="248" customWidth="1"/>
    <col min="18" max="18" width="20.5703125" style="248" customWidth="1"/>
    <col min="19" max="24" width="6.85546875" style="248" customWidth="1"/>
    <col min="25" max="25" width="20.5703125" style="248" customWidth="1"/>
    <col min="26" max="26" width="9.28515625" style="248" customWidth="1"/>
    <col min="27" max="30" width="6.85546875" style="248" customWidth="1"/>
    <col min="31" max="31" width="10.28515625" style="248" customWidth="1"/>
    <col min="32" max="32" width="20.5703125" style="248" customWidth="1"/>
    <col min="33" max="33" width="9.5703125" style="248" customWidth="1"/>
    <col min="34" max="37" width="6.85546875" style="248" customWidth="1"/>
    <col min="38" max="38" width="8.42578125" style="248" customWidth="1"/>
    <col min="39" max="39" width="4" style="248" customWidth="1"/>
    <col min="40" max="40" width="6.5703125" style="248" customWidth="1"/>
    <col min="41" max="41" width="18.42578125" style="248" customWidth="1"/>
    <col min="42" max="42" width="24.28515625" style="248" customWidth="1"/>
    <col min="43" max="43" width="14.42578125" style="248" customWidth="1"/>
    <col min="44" max="44" width="25.5703125" style="248" customWidth="1"/>
    <col min="45" max="45" width="12.42578125" style="248" customWidth="1"/>
    <col min="46" max="46" width="19.85546875" style="248" customWidth="1"/>
    <col min="47" max="48" width="4.7109375" style="248" customWidth="1"/>
    <col min="49" max="49" width="4.28515625" style="248" customWidth="1"/>
    <col min="50" max="50" width="4.42578125" style="248" customWidth="1"/>
    <col min="51" max="51" width="5.140625" style="248" customWidth="1"/>
    <col min="52" max="52" width="5.7109375" style="248" customWidth="1"/>
    <col min="53" max="53" width="6.28515625" style="248" customWidth="1"/>
    <col min="54" max="54" width="6.5703125" style="248" customWidth="1"/>
    <col min="55" max="55" width="6.28515625" style="248" customWidth="1"/>
    <col min="56" max="57" width="5.7109375" style="248" customWidth="1"/>
    <col min="58" max="58" width="14.7109375" style="248" customWidth="1"/>
    <col min="59" max="68" width="5.7109375" style="248" customWidth="1"/>
    <col min="69" max="16384" width="9.140625" style="248"/>
  </cols>
  <sheetData>
    <row r="1" spans="1:67" ht="18.75" x14ac:dyDescent="0.25">
      <c r="AL1" s="29" t="s">
        <v>523</v>
      </c>
    </row>
    <row r="2" spans="1:67" ht="18.75" x14ac:dyDescent="0.3">
      <c r="AL2" s="30" t="s">
        <v>1</v>
      </c>
    </row>
    <row r="3" spans="1:67" ht="18.75" x14ac:dyDescent="0.3">
      <c r="AL3" s="30" t="s">
        <v>524</v>
      </c>
    </row>
    <row r="4" spans="1:67" ht="18.75" x14ac:dyDescent="0.3">
      <c r="A4" s="394" t="s">
        <v>525</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row>
    <row r="5" spans="1:67" ht="18.75" x14ac:dyDescent="0.3">
      <c r="A5" s="340" t="s">
        <v>1017</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row>
    <row r="6" spans="1:67" x14ac:dyDescent="0.25">
      <c r="A6" s="255"/>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row>
    <row r="7" spans="1:67" ht="18.75" x14ac:dyDescent="0.25">
      <c r="A7" s="341" t="s">
        <v>522</v>
      </c>
      <c r="B7" s="341"/>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row>
    <row r="8" spans="1:67" x14ac:dyDescent="0.25">
      <c r="A8" s="337" t="s">
        <v>5</v>
      </c>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row>
    <row r="9" spans="1:67" x14ac:dyDescent="0.25">
      <c r="A9" s="250"/>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row>
    <row r="10" spans="1:67" x14ac:dyDescent="0.25">
      <c r="A10" s="330" t="s">
        <v>1096</v>
      </c>
      <c r="B10" s="330"/>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74"/>
      <c r="AN10" s="74"/>
      <c r="AO10" s="74"/>
      <c r="AP10" s="74"/>
      <c r="AQ10" s="74"/>
      <c r="AR10" s="74"/>
      <c r="AS10" s="74"/>
      <c r="AT10" s="74"/>
      <c r="AU10" s="74"/>
      <c r="AV10" s="74"/>
      <c r="AW10" s="74"/>
      <c r="AX10" s="74"/>
      <c r="AY10" s="74"/>
      <c r="AZ10" s="74"/>
      <c r="BA10" s="74"/>
      <c r="BB10" s="74"/>
      <c r="BC10" s="74"/>
      <c r="BD10" s="74"/>
      <c r="BE10" s="74"/>
      <c r="BF10" s="74"/>
    </row>
    <row r="11" spans="1:67" ht="18.75" x14ac:dyDescent="0.3">
      <c r="A11" s="254"/>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16"/>
      <c r="AN11" s="216"/>
      <c r="AO11" s="216"/>
      <c r="AP11" s="216"/>
      <c r="AQ11" s="216"/>
      <c r="AR11" s="216"/>
      <c r="AS11" s="216"/>
      <c r="AT11" s="216"/>
      <c r="AU11" s="216"/>
      <c r="AV11" s="216"/>
      <c r="AW11" s="216"/>
      <c r="AX11" s="216"/>
    </row>
    <row r="12" spans="1:67" ht="18.75" x14ac:dyDescent="0.3">
      <c r="A12" s="329" t="s">
        <v>1092</v>
      </c>
      <c r="B12" s="329"/>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217"/>
      <c r="BA12" s="217"/>
      <c r="BB12" s="217"/>
      <c r="BC12" s="217"/>
      <c r="BD12" s="217"/>
      <c r="BE12" s="217"/>
      <c r="BF12" s="217"/>
      <c r="BG12" s="217"/>
      <c r="BH12" s="217"/>
      <c r="BI12" s="217"/>
      <c r="BJ12" s="217"/>
      <c r="BK12" s="217"/>
      <c r="BL12" s="217"/>
      <c r="BM12" s="217"/>
      <c r="BN12" s="217"/>
      <c r="BO12" s="217"/>
    </row>
    <row r="13" spans="1:67" x14ac:dyDescent="0.25">
      <c r="A13" s="395" t="s">
        <v>6</v>
      </c>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row>
    <row r="14" spans="1:67" x14ac:dyDescent="0.2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78"/>
      <c r="AN14" s="78"/>
      <c r="AO14" s="78"/>
      <c r="AP14" s="78"/>
      <c r="AQ14" s="218"/>
      <c r="AR14" s="218"/>
      <c r="AS14" s="218"/>
      <c r="AT14" s="218"/>
      <c r="AU14" s="218"/>
      <c r="AV14" s="218"/>
      <c r="AW14" s="218"/>
      <c r="AX14" s="218"/>
      <c r="AY14" s="218"/>
      <c r="AZ14" s="218"/>
      <c r="BA14" s="218"/>
      <c r="BB14" s="218"/>
      <c r="BC14" s="218"/>
      <c r="BD14" s="218"/>
      <c r="BE14" s="218"/>
      <c r="BF14" s="218"/>
    </row>
    <row r="15" spans="1:67" x14ac:dyDescent="0.25">
      <c r="A15" s="381" t="s">
        <v>7</v>
      </c>
      <c r="B15" s="377" t="s">
        <v>8</v>
      </c>
      <c r="C15" s="377" t="s">
        <v>350</v>
      </c>
      <c r="D15" s="376" t="s">
        <v>1024</v>
      </c>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84"/>
      <c r="AN15" s="84"/>
      <c r="AO15" s="84"/>
      <c r="AP15" s="84"/>
    </row>
    <row r="16" spans="1:67" x14ac:dyDescent="0.25">
      <c r="A16" s="382"/>
      <c r="B16" s="377"/>
      <c r="C16" s="377"/>
      <c r="D16" s="376" t="s">
        <v>526</v>
      </c>
      <c r="E16" s="376"/>
      <c r="F16" s="376"/>
      <c r="G16" s="376"/>
      <c r="H16" s="376"/>
      <c r="I16" s="376"/>
      <c r="J16" s="376"/>
      <c r="K16" s="376" t="s">
        <v>527</v>
      </c>
      <c r="L16" s="376"/>
      <c r="M16" s="376"/>
      <c r="N16" s="376"/>
      <c r="O16" s="376"/>
      <c r="P16" s="376"/>
      <c r="Q16" s="376"/>
      <c r="R16" s="376" t="s">
        <v>528</v>
      </c>
      <c r="S16" s="376"/>
      <c r="T16" s="376"/>
      <c r="U16" s="376"/>
      <c r="V16" s="376"/>
      <c r="W16" s="376"/>
      <c r="X16" s="376"/>
      <c r="Y16" s="376" t="s">
        <v>529</v>
      </c>
      <c r="Z16" s="376"/>
      <c r="AA16" s="376"/>
      <c r="AB16" s="376"/>
      <c r="AC16" s="376"/>
      <c r="AD16" s="376"/>
      <c r="AE16" s="376"/>
      <c r="AF16" s="377" t="s">
        <v>530</v>
      </c>
      <c r="AG16" s="377"/>
      <c r="AH16" s="377"/>
      <c r="AI16" s="377"/>
      <c r="AJ16" s="377"/>
      <c r="AK16" s="377"/>
      <c r="AL16" s="377"/>
      <c r="AM16" s="84"/>
      <c r="AN16" s="84"/>
      <c r="AO16" s="84"/>
      <c r="AP16" s="84"/>
    </row>
    <row r="17" spans="1:39" ht="31.5" x14ac:dyDescent="0.25">
      <c r="A17" s="382"/>
      <c r="B17" s="377"/>
      <c r="C17" s="377"/>
      <c r="D17" s="252" t="s">
        <v>401</v>
      </c>
      <c r="E17" s="376" t="s">
        <v>402</v>
      </c>
      <c r="F17" s="376"/>
      <c r="G17" s="376"/>
      <c r="H17" s="376"/>
      <c r="I17" s="376"/>
      <c r="J17" s="376"/>
      <c r="K17" s="252" t="s">
        <v>401</v>
      </c>
      <c r="L17" s="377" t="s">
        <v>402</v>
      </c>
      <c r="M17" s="377"/>
      <c r="N17" s="377"/>
      <c r="O17" s="377"/>
      <c r="P17" s="377"/>
      <c r="Q17" s="377"/>
      <c r="R17" s="252" t="s">
        <v>401</v>
      </c>
      <c r="S17" s="377" t="s">
        <v>402</v>
      </c>
      <c r="T17" s="377"/>
      <c r="U17" s="377"/>
      <c r="V17" s="377"/>
      <c r="W17" s="377"/>
      <c r="X17" s="377"/>
      <c r="Y17" s="252" t="s">
        <v>401</v>
      </c>
      <c r="Z17" s="377" t="s">
        <v>402</v>
      </c>
      <c r="AA17" s="377"/>
      <c r="AB17" s="377"/>
      <c r="AC17" s="377"/>
      <c r="AD17" s="377"/>
      <c r="AE17" s="377"/>
      <c r="AF17" s="252" t="s">
        <v>401</v>
      </c>
      <c r="AG17" s="377" t="s">
        <v>402</v>
      </c>
      <c r="AH17" s="377"/>
      <c r="AI17" s="377"/>
      <c r="AJ17" s="377"/>
      <c r="AK17" s="377"/>
      <c r="AL17" s="377"/>
    </row>
    <row r="18" spans="1:39" ht="108" x14ac:dyDescent="0.25">
      <c r="A18" s="383"/>
      <c r="B18" s="377"/>
      <c r="C18" s="377"/>
      <c r="D18" s="249" t="s">
        <v>403</v>
      </c>
      <c r="E18" s="249" t="s">
        <v>403</v>
      </c>
      <c r="F18" s="67" t="s">
        <v>404</v>
      </c>
      <c r="G18" s="67" t="s">
        <v>405</v>
      </c>
      <c r="H18" s="67" t="s">
        <v>406</v>
      </c>
      <c r="I18" s="67" t="s">
        <v>407</v>
      </c>
      <c r="J18" s="67" t="s">
        <v>408</v>
      </c>
      <c r="K18" s="249" t="s">
        <v>403</v>
      </c>
      <c r="L18" s="249" t="s">
        <v>403</v>
      </c>
      <c r="M18" s="67" t="s">
        <v>404</v>
      </c>
      <c r="N18" s="67" t="s">
        <v>405</v>
      </c>
      <c r="O18" s="67" t="s">
        <v>406</v>
      </c>
      <c r="P18" s="67" t="s">
        <v>407</v>
      </c>
      <c r="Q18" s="67" t="s">
        <v>408</v>
      </c>
      <c r="R18" s="249" t="s">
        <v>403</v>
      </c>
      <c r="S18" s="249" t="s">
        <v>403</v>
      </c>
      <c r="T18" s="67" t="s">
        <v>404</v>
      </c>
      <c r="U18" s="67" t="s">
        <v>405</v>
      </c>
      <c r="V18" s="67" t="s">
        <v>406</v>
      </c>
      <c r="W18" s="67" t="s">
        <v>407</v>
      </c>
      <c r="X18" s="67" t="s">
        <v>408</v>
      </c>
      <c r="Y18" s="249" t="s">
        <v>403</v>
      </c>
      <c r="Z18" s="249" t="s">
        <v>403</v>
      </c>
      <c r="AA18" s="67" t="s">
        <v>404</v>
      </c>
      <c r="AB18" s="67" t="s">
        <v>405</v>
      </c>
      <c r="AC18" s="67" t="s">
        <v>406</v>
      </c>
      <c r="AD18" s="67" t="s">
        <v>407</v>
      </c>
      <c r="AE18" s="67" t="s">
        <v>408</v>
      </c>
      <c r="AF18" s="249" t="s">
        <v>403</v>
      </c>
      <c r="AG18" s="249" t="s">
        <v>403</v>
      </c>
      <c r="AH18" s="67" t="s">
        <v>404</v>
      </c>
      <c r="AI18" s="67" t="s">
        <v>405</v>
      </c>
      <c r="AJ18" s="67" t="s">
        <v>406</v>
      </c>
      <c r="AK18" s="67" t="s">
        <v>407</v>
      </c>
      <c r="AL18" s="67" t="s">
        <v>408</v>
      </c>
    </row>
    <row r="19" spans="1:39" x14ac:dyDescent="0.25">
      <c r="A19" s="253">
        <v>1</v>
      </c>
      <c r="B19" s="253">
        <v>2</v>
      </c>
      <c r="C19" s="253">
        <v>3</v>
      </c>
      <c r="D19" s="68" t="s">
        <v>531</v>
      </c>
      <c r="E19" s="68" t="s">
        <v>532</v>
      </c>
      <c r="F19" s="68" t="s">
        <v>533</v>
      </c>
      <c r="G19" s="68" t="s">
        <v>534</v>
      </c>
      <c r="H19" s="68" t="s">
        <v>535</v>
      </c>
      <c r="I19" s="68" t="s">
        <v>536</v>
      </c>
      <c r="J19" s="68" t="s">
        <v>537</v>
      </c>
      <c r="K19" s="68" t="s">
        <v>538</v>
      </c>
      <c r="L19" s="68" t="s">
        <v>539</v>
      </c>
      <c r="M19" s="68" t="s">
        <v>540</v>
      </c>
      <c r="N19" s="68" t="s">
        <v>541</v>
      </c>
      <c r="O19" s="68" t="s">
        <v>542</v>
      </c>
      <c r="P19" s="68" t="s">
        <v>543</v>
      </c>
      <c r="Q19" s="68" t="s">
        <v>544</v>
      </c>
      <c r="R19" s="68" t="s">
        <v>545</v>
      </c>
      <c r="S19" s="68" t="s">
        <v>546</v>
      </c>
      <c r="T19" s="68" t="s">
        <v>547</v>
      </c>
      <c r="U19" s="68" t="s">
        <v>548</v>
      </c>
      <c r="V19" s="68" t="s">
        <v>549</v>
      </c>
      <c r="W19" s="68" t="s">
        <v>550</v>
      </c>
      <c r="X19" s="68" t="s">
        <v>551</v>
      </c>
      <c r="Y19" s="68" t="s">
        <v>552</v>
      </c>
      <c r="Z19" s="68" t="s">
        <v>553</v>
      </c>
      <c r="AA19" s="68" t="s">
        <v>554</v>
      </c>
      <c r="AB19" s="68" t="s">
        <v>555</v>
      </c>
      <c r="AC19" s="68" t="s">
        <v>556</v>
      </c>
      <c r="AD19" s="68" t="s">
        <v>557</v>
      </c>
      <c r="AE19" s="68" t="s">
        <v>558</v>
      </c>
      <c r="AF19" s="68" t="s">
        <v>559</v>
      </c>
      <c r="AG19" s="68" t="s">
        <v>215</v>
      </c>
      <c r="AH19" s="68" t="s">
        <v>560</v>
      </c>
      <c r="AI19" s="68" t="s">
        <v>561</v>
      </c>
      <c r="AJ19" s="68" t="s">
        <v>521</v>
      </c>
      <c r="AK19" s="68" t="s">
        <v>562</v>
      </c>
      <c r="AL19" s="68" t="s">
        <v>563</v>
      </c>
    </row>
    <row r="20" spans="1:39" s="224" customFormat="1" ht="31.5" x14ac:dyDescent="0.25">
      <c r="A20" s="13" t="s">
        <v>92</v>
      </c>
      <c r="B20" s="14" t="s">
        <v>93</v>
      </c>
      <c r="C20" s="39" t="s">
        <v>94</v>
      </c>
      <c r="D20" s="235" t="s">
        <v>95</v>
      </c>
      <c r="E20" s="235" t="s">
        <v>95</v>
      </c>
      <c r="F20" s="235" t="s">
        <v>95</v>
      </c>
      <c r="G20" s="235" t="s">
        <v>95</v>
      </c>
      <c r="H20" s="235" t="s">
        <v>95</v>
      </c>
      <c r="I20" s="235" t="s">
        <v>95</v>
      </c>
      <c r="J20" s="235" t="s">
        <v>95</v>
      </c>
      <c r="K20" s="235" t="s">
        <v>95</v>
      </c>
      <c r="L20" s="235" t="s">
        <v>95</v>
      </c>
      <c r="M20" s="235" t="s">
        <v>95</v>
      </c>
      <c r="N20" s="235" t="s">
        <v>95</v>
      </c>
      <c r="O20" s="235" t="s">
        <v>95</v>
      </c>
      <c r="P20" s="235" t="s">
        <v>95</v>
      </c>
      <c r="Q20" s="235" t="s">
        <v>95</v>
      </c>
      <c r="R20" s="235" t="s">
        <v>95</v>
      </c>
      <c r="S20" s="235" t="s">
        <v>95</v>
      </c>
      <c r="T20" s="235" t="s">
        <v>95</v>
      </c>
      <c r="U20" s="235" t="s">
        <v>95</v>
      </c>
      <c r="V20" s="235" t="s">
        <v>95</v>
      </c>
      <c r="W20" s="235" t="s">
        <v>95</v>
      </c>
      <c r="X20" s="235" t="s">
        <v>95</v>
      </c>
      <c r="Y20" s="228"/>
      <c r="Z20" s="518">
        <v>13.391512999999998</v>
      </c>
      <c r="AA20" s="518"/>
      <c r="AB20" s="518"/>
      <c r="AC20" s="518"/>
      <c r="AD20" s="518"/>
      <c r="AE20" s="518">
        <v>20</v>
      </c>
      <c r="AF20" s="228"/>
      <c r="AG20" s="518">
        <v>13.391512999999998</v>
      </c>
      <c r="AH20" s="518"/>
      <c r="AI20" s="518"/>
      <c r="AJ20" s="518"/>
      <c r="AK20" s="518"/>
      <c r="AL20" s="518">
        <v>20</v>
      </c>
    </row>
    <row r="21" spans="1:39" ht="31.5" x14ac:dyDescent="0.25">
      <c r="A21" s="54" t="s">
        <v>96</v>
      </c>
      <c r="B21" s="247" t="s">
        <v>97</v>
      </c>
      <c r="C21" s="55" t="s">
        <v>94</v>
      </c>
      <c r="D21" s="51" t="s">
        <v>95</v>
      </c>
      <c r="E21" s="51" t="s">
        <v>95</v>
      </c>
      <c r="F21" s="51" t="s">
        <v>95</v>
      </c>
      <c r="G21" s="51" t="s">
        <v>95</v>
      </c>
      <c r="H21" s="51" t="s">
        <v>95</v>
      </c>
      <c r="I21" s="51" t="s">
        <v>95</v>
      </c>
      <c r="J21" s="51" t="s">
        <v>95</v>
      </c>
      <c r="K21" s="51" t="s">
        <v>95</v>
      </c>
      <c r="L21" s="51" t="s">
        <v>95</v>
      </c>
      <c r="M21" s="51" t="s">
        <v>95</v>
      </c>
      <c r="N21" s="51" t="s">
        <v>95</v>
      </c>
      <c r="O21" s="51" t="s">
        <v>95</v>
      </c>
      <c r="P21" s="51" t="s">
        <v>95</v>
      </c>
      <c r="Q21" s="51" t="s">
        <v>95</v>
      </c>
      <c r="R21" s="51" t="s">
        <v>95</v>
      </c>
      <c r="S21" s="51" t="s">
        <v>95</v>
      </c>
      <c r="T21" s="51" t="s">
        <v>95</v>
      </c>
      <c r="U21" s="51" t="s">
        <v>95</v>
      </c>
      <c r="V21" s="51" t="s">
        <v>95</v>
      </c>
      <c r="W21" s="51" t="s">
        <v>95</v>
      </c>
      <c r="X21" s="51" t="s">
        <v>95</v>
      </c>
      <c r="Y21" s="204"/>
      <c r="Z21" s="519"/>
      <c r="AA21" s="519"/>
      <c r="AB21" s="519"/>
      <c r="AC21" s="519"/>
      <c r="AD21" s="519"/>
      <c r="AE21" s="519"/>
      <c r="AF21" s="204"/>
      <c r="AG21" s="519"/>
      <c r="AH21" s="519"/>
      <c r="AI21" s="519"/>
      <c r="AJ21" s="519"/>
      <c r="AK21" s="519"/>
      <c r="AL21" s="519"/>
    </row>
    <row r="22" spans="1:39" ht="47.25" x14ac:dyDescent="0.25">
      <c r="A22" s="54" t="s">
        <v>98</v>
      </c>
      <c r="B22" s="247" t="s">
        <v>99</v>
      </c>
      <c r="C22" s="55" t="s">
        <v>94</v>
      </c>
      <c r="D22" s="51" t="s">
        <v>95</v>
      </c>
      <c r="E22" s="51" t="s">
        <v>95</v>
      </c>
      <c r="F22" s="51" t="s">
        <v>95</v>
      </c>
      <c r="G22" s="51" t="s">
        <v>95</v>
      </c>
      <c r="H22" s="51" t="s">
        <v>95</v>
      </c>
      <c r="I22" s="51" t="s">
        <v>95</v>
      </c>
      <c r="J22" s="51" t="s">
        <v>95</v>
      </c>
      <c r="K22" s="51" t="s">
        <v>95</v>
      </c>
      <c r="L22" s="51" t="s">
        <v>95</v>
      </c>
      <c r="M22" s="51" t="s">
        <v>95</v>
      </c>
      <c r="N22" s="51" t="s">
        <v>95</v>
      </c>
      <c r="O22" s="51" t="s">
        <v>95</v>
      </c>
      <c r="P22" s="51" t="s">
        <v>95</v>
      </c>
      <c r="Q22" s="51" t="s">
        <v>95</v>
      </c>
      <c r="R22" s="51" t="s">
        <v>95</v>
      </c>
      <c r="S22" s="51" t="s">
        <v>95</v>
      </c>
      <c r="T22" s="51" t="s">
        <v>95</v>
      </c>
      <c r="U22" s="51" t="s">
        <v>95</v>
      </c>
      <c r="V22" s="51" t="s">
        <v>95</v>
      </c>
      <c r="W22" s="51" t="s">
        <v>95</v>
      </c>
      <c r="X22" s="51" t="s">
        <v>95</v>
      </c>
      <c r="Y22" s="204"/>
      <c r="Z22" s="519">
        <v>12.617522999999998</v>
      </c>
      <c r="AA22" s="519"/>
      <c r="AB22" s="519"/>
      <c r="AC22" s="519"/>
      <c r="AD22" s="519"/>
      <c r="AE22" s="519">
        <v>18</v>
      </c>
      <c r="AF22" s="204"/>
      <c r="AG22" s="519">
        <v>12.617522999999998</v>
      </c>
      <c r="AH22" s="519"/>
      <c r="AI22" s="519"/>
      <c r="AJ22" s="519"/>
      <c r="AK22" s="519"/>
      <c r="AL22" s="519">
        <v>18</v>
      </c>
    </row>
    <row r="23" spans="1:39" ht="78.75" x14ac:dyDescent="0.25">
      <c r="A23" s="54" t="s">
        <v>100</v>
      </c>
      <c r="B23" s="19" t="s">
        <v>101</v>
      </c>
      <c r="C23" s="55" t="s">
        <v>94</v>
      </c>
      <c r="D23" s="51" t="s">
        <v>95</v>
      </c>
      <c r="E23" s="51" t="s">
        <v>95</v>
      </c>
      <c r="F23" s="51" t="s">
        <v>95</v>
      </c>
      <c r="G23" s="51" t="s">
        <v>95</v>
      </c>
      <c r="H23" s="51" t="s">
        <v>95</v>
      </c>
      <c r="I23" s="51" t="s">
        <v>95</v>
      </c>
      <c r="J23" s="51" t="s">
        <v>95</v>
      </c>
      <c r="K23" s="51" t="s">
        <v>95</v>
      </c>
      <c r="L23" s="51" t="s">
        <v>95</v>
      </c>
      <c r="M23" s="51" t="s">
        <v>95</v>
      </c>
      <c r="N23" s="51" t="s">
        <v>95</v>
      </c>
      <c r="O23" s="51" t="s">
        <v>95</v>
      </c>
      <c r="P23" s="51" t="s">
        <v>95</v>
      </c>
      <c r="Q23" s="51" t="s">
        <v>95</v>
      </c>
      <c r="R23" s="51" t="s">
        <v>95</v>
      </c>
      <c r="S23" s="51" t="s">
        <v>95</v>
      </c>
      <c r="T23" s="51" t="s">
        <v>95</v>
      </c>
      <c r="U23" s="51" t="s">
        <v>95</v>
      </c>
      <c r="V23" s="51" t="s">
        <v>95</v>
      </c>
      <c r="W23" s="51" t="s">
        <v>95</v>
      </c>
      <c r="X23" s="51" t="s">
        <v>95</v>
      </c>
      <c r="Y23" s="204" t="s">
        <v>95</v>
      </c>
      <c r="Z23" s="519" t="s">
        <v>95</v>
      </c>
      <c r="AA23" s="519" t="s">
        <v>95</v>
      </c>
      <c r="AB23" s="519" t="s">
        <v>95</v>
      </c>
      <c r="AC23" s="519" t="s">
        <v>95</v>
      </c>
      <c r="AD23" s="519" t="s">
        <v>95</v>
      </c>
      <c r="AE23" s="519" t="s">
        <v>95</v>
      </c>
      <c r="AF23" s="204" t="s">
        <v>95</v>
      </c>
      <c r="AG23" s="519" t="s">
        <v>95</v>
      </c>
      <c r="AH23" s="519" t="s">
        <v>95</v>
      </c>
      <c r="AI23" s="519" t="s">
        <v>95</v>
      </c>
      <c r="AJ23" s="519" t="s">
        <v>95</v>
      </c>
      <c r="AK23" s="519" t="s">
        <v>95</v>
      </c>
      <c r="AL23" s="519" t="s">
        <v>95</v>
      </c>
    </row>
    <row r="24" spans="1:39" ht="47.25" x14ac:dyDescent="0.25">
      <c r="A24" s="54" t="s">
        <v>102</v>
      </c>
      <c r="B24" s="247" t="s">
        <v>103</v>
      </c>
      <c r="C24" s="55" t="s">
        <v>94</v>
      </c>
      <c r="D24" s="51" t="s">
        <v>95</v>
      </c>
      <c r="E24" s="51" t="s">
        <v>95</v>
      </c>
      <c r="F24" s="51" t="s">
        <v>95</v>
      </c>
      <c r="G24" s="51" t="s">
        <v>95</v>
      </c>
      <c r="H24" s="51" t="s">
        <v>95</v>
      </c>
      <c r="I24" s="51" t="s">
        <v>95</v>
      </c>
      <c r="J24" s="51" t="s">
        <v>95</v>
      </c>
      <c r="K24" s="51" t="s">
        <v>95</v>
      </c>
      <c r="L24" s="51" t="s">
        <v>95</v>
      </c>
      <c r="M24" s="51" t="s">
        <v>95</v>
      </c>
      <c r="N24" s="51" t="s">
        <v>95</v>
      </c>
      <c r="O24" s="51" t="s">
        <v>95</v>
      </c>
      <c r="P24" s="51" t="s">
        <v>95</v>
      </c>
      <c r="Q24" s="51" t="s">
        <v>95</v>
      </c>
      <c r="R24" s="51" t="s">
        <v>95</v>
      </c>
      <c r="S24" s="51" t="s">
        <v>95</v>
      </c>
      <c r="T24" s="51" t="s">
        <v>95</v>
      </c>
      <c r="U24" s="51" t="s">
        <v>95</v>
      </c>
      <c r="V24" s="51" t="s">
        <v>95</v>
      </c>
      <c r="W24" s="51" t="s">
        <v>95</v>
      </c>
      <c r="X24" s="51" t="s">
        <v>95</v>
      </c>
      <c r="Y24" s="204" t="s">
        <v>95</v>
      </c>
      <c r="Z24" s="519" t="s">
        <v>95</v>
      </c>
      <c r="AA24" s="519" t="s">
        <v>95</v>
      </c>
      <c r="AB24" s="519" t="s">
        <v>95</v>
      </c>
      <c r="AC24" s="519" t="s">
        <v>95</v>
      </c>
      <c r="AD24" s="519" t="s">
        <v>95</v>
      </c>
      <c r="AE24" s="519" t="s">
        <v>95</v>
      </c>
      <c r="AF24" s="204" t="s">
        <v>95</v>
      </c>
      <c r="AG24" s="519" t="s">
        <v>95</v>
      </c>
      <c r="AH24" s="519" t="s">
        <v>95</v>
      </c>
      <c r="AI24" s="519" t="s">
        <v>95</v>
      </c>
      <c r="AJ24" s="519" t="s">
        <v>95</v>
      </c>
      <c r="AK24" s="519" t="s">
        <v>95</v>
      </c>
      <c r="AL24" s="519" t="s">
        <v>95</v>
      </c>
    </row>
    <row r="25" spans="1:39" ht="47.25" x14ac:dyDescent="0.25">
      <c r="A25" s="54" t="s">
        <v>104</v>
      </c>
      <c r="B25" s="247" t="s">
        <v>105</v>
      </c>
      <c r="C25" s="55" t="s">
        <v>94</v>
      </c>
      <c r="D25" s="51" t="s">
        <v>95</v>
      </c>
      <c r="E25" s="51" t="s">
        <v>95</v>
      </c>
      <c r="F25" s="51" t="s">
        <v>95</v>
      </c>
      <c r="G25" s="51" t="s">
        <v>95</v>
      </c>
      <c r="H25" s="51" t="s">
        <v>95</v>
      </c>
      <c r="I25" s="51" t="s">
        <v>95</v>
      </c>
      <c r="J25" s="51" t="s">
        <v>95</v>
      </c>
      <c r="K25" s="51" t="s">
        <v>95</v>
      </c>
      <c r="L25" s="51" t="s">
        <v>95</v>
      </c>
      <c r="M25" s="51" t="s">
        <v>95</v>
      </c>
      <c r="N25" s="51" t="s">
        <v>95</v>
      </c>
      <c r="O25" s="51" t="s">
        <v>95</v>
      </c>
      <c r="P25" s="51" t="s">
        <v>95</v>
      </c>
      <c r="Q25" s="51" t="s">
        <v>95</v>
      </c>
      <c r="R25" s="51" t="s">
        <v>95</v>
      </c>
      <c r="S25" s="51" t="s">
        <v>95</v>
      </c>
      <c r="T25" s="51" t="s">
        <v>95</v>
      </c>
      <c r="U25" s="51" t="s">
        <v>95</v>
      </c>
      <c r="V25" s="51" t="s">
        <v>95</v>
      </c>
      <c r="W25" s="51" t="s">
        <v>95</v>
      </c>
      <c r="X25" s="51" t="s">
        <v>95</v>
      </c>
      <c r="Y25" s="204" t="s">
        <v>95</v>
      </c>
      <c r="Z25" s="519" t="s">
        <v>95</v>
      </c>
      <c r="AA25" s="519" t="s">
        <v>95</v>
      </c>
      <c r="AB25" s="519" t="s">
        <v>95</v>
      </c>
      <c r="AC25" s="519" t="s">
        <v>95</v>
      </c>
      <c r="AD25" s="519" t="s">
        <v>95</v>
      </c>
      <c r="AE25" s="519" t="s">
        <v>95</v>
      </c>
      <c r="AF25" s="204" t="s">
        <v>95</v>
      </c>
      <c r="AG25" s="519" t="s">
        <v>95</v>
      </c>
      <c r="AH25" s="519" t="s">
        <v>95</v>
      </c>
      <c r="AI25" s="519" t="s">
        <v>95</v>
      </c>
      <c r="AJ25" s="519" t="s">
        <v>95</v>
      </c>
      <c r="AK25" s="519" t="s">
        <v>95</v>
      </c>
      <c r="AL25" s="519" t="s">
        <v>95</v>
      </c>
    </row>
    <row r="26" spans="1:39" ht="31.5" x14ac:dyDescent="0.25">
      <c r="A26" s="54" t="s">
        <v>106</v>
      </c>
      <c r="B26" s="247" t="s">
        <v>107</v>
      </c>
      <c r="C26" s="55" t="s">
        <v>94</v>
      </c>
      <c r="D26" s="51" t="s">
        <v>95</v>
      </c>
      <c r="E26" s="51" t="s">
        <v>95</v>
      </c>
      <c r="F26" s="51" t="s">
        <v>95</v>
      </c>
      <c r="G26" s="51" t="s">
        <v>95</v>
      </c>
      <c r="H26" s="51" t="s">
        <v>95</v>
      </c>
      <c r="I26" s="51" t="s">
        <v>95</v>
      </c>
      <c r="J26" s="51" t="s">
        <v>95</v>
      </c>
      <c r="K26" s="51" t="s">
        <v>95</v>
      </c>
      <c r="L26" s="51" t="s">
        <v>95</v>
      </c>
      <c r="M26" s="51" t="s">
        <v>95</v>
      </c>
      <c r="N26" s="51" t="s">
        <v>95</v>
      </c>
      <c r="O26" s="51" t="s">
        <v>95</v>
      </c>
      <c r="P26" s="51" t="s">
        <v>95</v>
      </c>
      <c r="Q26" s="51" t="s">
        <v>95</v>
      </c>
      <c r="R26" s="51" t="s">
        <v>95</v>
      </c>
      <c r="S26" s="51" t="s">
        <v>95</v>
      </c>
      <c r="T26" s="51" t="s">
        <v>95</v>
      </c>
      <c r="U26" s="51" t="s">
        <v>95</v>
      </c>
      <c r="V26" s="51" t="s">
        <v>95</v>
      </c>
      <c r="W26" s="51" t="s">
        <v>95</v>
      </c>
      <c r="X26" s="51" t="s">
        <v>95</v>
      </c>
      <c r="Y26" s="204" t="str">
        <f t="shared" ref="Y26:AF26" si="0">Y85</f>
        <v>-</v>
      </c>
      <c r="Z26" s="519">
        <v>0.77399000000000007</v>
      </c>
      <c r="AA26" s="519"/>
      <c r="AB26" s="519"/>
      <c r="AC26" s="519"/>
      <c r="AD26" s="519"/>
      <c r="AE26" s="519">
        <v>2</v>
      </c>
      <c r="AF26" s="204" t="str">
        <f t="shared" si="0"/>
        <v>-</v>
      </c>
      <c r="AG26" s="519">
        <v>0.77399000000000007</v>
      </c>
      <c r="AH26" s="519"/>
      <c r="AI26" s="519"/>
      <c r="AJ26" s="519"/>
      <c r="AK26" s="519"/>
      <c r="AL26" s="519">
        <v>2</v>
      </c>
    </row>
    <row r="27" spans="1:39" s="224" customFormat="1" x14ac:dyDescent="0.25">
      <c r="A27" s="13" t="s">
        <v>108</v>
      </c>
      <c r="B27" s="14" t="s">
        <v>109</v>
      </c>
      <c r="C27" s="55" t="s">
        <v>94</v>
      </c>
      <c r="D27" s="235" t="s">
        <v>95</v>
      </c>
      <c r="E27" s="235" t="s">
        <v>95</v>
      </c>
      <c r="F27" s="235" t="s">
        <v>95</v>
      </c>
      <c r="G27" s="235" t="s">
        <v>95</v>
      </c>
      <c r="H27" s="235" t="s">
        <v>95</v>
      </c>
      <c r="I27" s="235" t="s">
        <v>95</v>
      </c>
      <c r="J27" s="235" t="s">
        <v>95</v>
      </c>
      <c r="K27" s="235" t="s">
        <v>95</v>
      </c>
      <c r="L27" s="235" t="s">
        <v>95</v>
      </c>
      <c r="M27" s="235" t="s">
        <v>95</v>
      </c>
      <c r="N27" s="235" t="s">
        <v>95</v>
      </c>
      <c r="O27" s="235" t="s">
        <v>95</v>
      </c>
      <c r="P27" s="235" t="s">
        <v>95</v>
      </c>
      <c r="Q27" s="235" t="s">
        <v>95</v>
      </c>
      <c r="R27" s="235" t="s">
        <v>95</v>
      </c>
      <c r="S27" s="235" t="s">
        <v>95</v>
      </c>
      <c r="T27" s="235" t="s">
        <v>95</v>
      </c>
      <c r="U27" s="235" t="s">
        <v>95</v>
      </c>
      <c r="V27" s="235" t="s">
        <v>95</v>
      </c>
      <c r="W27" s="235" t="s">
        <v>95</v>
      </c>
      <c r="X27" s="235" t="s">
        <v>95</v>
      </c>
      <c r="Y27" s="228" t="s">
        <v>95</v>
      </c>
      <c r="Z27" s="518">
        <v>13.391512999999998</v>
      </c>
      <c r="AA27" s="518"/>
      <c r="AB27" s="518"/>
      <c r="AC27" s="518"/>
      <c r="AD27" s="518"/>
      <c r="AE27" s="518">
        <v>10</v>
      </c>
      <c r="AF27" s="228"/>
      <c r="AG27" s="518">
        <v>13.391512999999998</v>
      </c>
      <c r="AH27" s="518"/>
      <c r="AI27" s="518"/>
      <c r="AJ27" s="518"/>
      <c r="AK27" s="518"/>
      <c r="AL27" s="518">
        <v>10</v>
      </c>
    </row>
    <row r="28" spans="1:39" s="224" customFormat="1" ht="47.25" x14ac:dyDescent="0.25">
      <c r="A28" s="13" t="s">
        <v>110</v>
      </c>
      <c r="B28" s="14" t="s">
        <v>111</v>
      </c>
      <c r="C28" s="39" t="s">
        <v>94</v>
      </c>
      <c r="D28" s="235" t="s">
        <v>95</v>
      </c>
      <c r="E28" s="235" t="s">
        <v>95</v>
      </c>
      <c r="F28" s="235" t="s">
        <v>95</v>
      </c>
      <c r="G28" s="235" t="s">
        <v>95</v>
      </c>
      <c r="H28" s="235" t="s">
        <v>95</v>
      </c>
      <c r="I28" s="235" t="s">
        <v>95</v>
      </c>
      <c r="J28" s="235" t="s">
        <v>95</v>
      </c>
      <c r="K28" s="235" t="s">
        <v>95</v>
      </c>
      <c r="L28" s="235" t="s">
        <v>95</v>
      </c>
      <c r="M28" s="235" t="s">
        <v>95</v>
      </c>
      <c r="N28" s="235" t="s">
        <v>95</v>
      </c>
      <c r="O28" s="235" t="s">
        <v>95</v>
      </c>
      <c r="P28" s="235" t="s">
        <v>95</v>
      </c>
      <c r="Q28" s="235" t="s">
        <v>95</v>
      </c>
      <c r="R28" s="235" t="s">
        <v>95</v>
      </c>
      <c r="S28" s="235" t="s">
        <v>95</v>
      </c>
      <c r="T28" s="235" t="s">
        <v>95</v>
      </c>
      <c r="U28" s="235" t="s">
        <v>95</v>
      </c>
      <c r="V28" s="235" t="s">
        <v>95</v>
      </c>
      <c r="W28" s="235" t="s">
        <v>95</v>
      </c>
      <c r="X28" s="235" t="s">
        <v>95</v>
      </c>
      <c r="Y28" s="228"/>
      <c r="Z28" s="520"/>
      <c r="AA28" s="520"/>
      <c r="AB28" s="520"/>
      <c r="AC28" s="520"/>
      <c r="AD28" s="520"/>
      <c r="AE28" s="520"/>
      <c r="AF28" s="228"/>
      <c r="AG28" s="520"/>
      <c r="AH28" s="520"/>
      <c r="AI28" s="520"/>
      <c r="AJ28" s="520"/>
      <c r="AK28" s="520"/>
      <c r="AL28" s="520"/>
    </row>
    <row r="29" spans="1:39" ht="47.25" x14ac:dyDescent="0.25">
      <c r="A29" s="54" t="s">
        <v>112</v>
      </c>
      <c r="B29" s="247" t="s">
        <v>113</v>
      </c>
      <c r="C29" s="55" t="s">
        <v>94</v>
      </c>
      <c r="D29" s="51" t="s">
        <v>95</v>
      </c>
      <c r="E29" s="51" t="s">
        <v>95</v>
      </c>
      <c r="F29" s="51" t="s">
        <v>95</v>
      </c>
      <c r="G29" s="51" t="s">
        <v>95</v>
      </c>
      <c r="H29" s="51" t="s">
        <v>95</v>
      </c>
      <c r="I29" s="51" t="s">
        <v>95</v>
      </c>
      <c r="J29" s="51" t="s">
        <v>95</v>
      </c>
      <c r="K29" s="51" t="s">
        <v>95</v>
      </c>
      <c r="L29" s="51" t="s">
        <v>95</v>
      </c>
      <c r="M29" s="51" t="s">
        <v>95</v>
      </c>
      <c r="N29" s="51" t="s">
        <v>95</v>
      </c>
      <c r="O29" s="51" t="s">
        <v>95</v>
      </c>
      <c r="P29" s="51" t="s">
        <v>95</v>
      </c>
      <c r="Q29" s="51" t="s">
        <v>95</v>
      </c>
      <c r="R29" s="51" t="s">
        <v>95</v>
      </c>
      <c r="S29" s="51" t="s">
        <v>95</v>
      </c>
      <c r="T29" s="51" t="s">
        <v>95</v>
      </c>
      <c r="U29" s="51" t="s">
        <v>95</v>
      </c>
      <c r="V29" s="51" t="s">
        <v>95</v>
      </c>
      <c r="W29" s="51" t="s">
        <v>95</v>
      </c>
      <c r="X29" s="51" t="s">
        <v>95</v>
      </c>
      <c r="Y29" s="204"/>
      <c r="Z29" s="519"/>
      <c r="AA29" s="519"/>
      <c r="AB29" s="519"/>
      <c r="AC29" s="519"/>
      <c r="AD29" s="519"/>
      <c r="AE29" s="519"/>
      <c r="AF29" s="204"/>
      <c r="AG29" s="519"/>
      <c r="AH29" s="519"/>
      <c r="AI29" s="519"/>
      <c r="AJ29" s="519"/>
      <c r="AK29" s="519"/>
      <c r="AL29" s="519"/>
      <c r="AM29" s="51"/>
    </row>
    <row r="30" spans="1:39" ht="78.75" x14ac:dyDescent="0.25">
      <c r="A30" s="54" t="s">
        <v>114</v>
      </c>
      <c r="B30" s="247" t="s">
        <v>115</v>
      </c>
      <c r="C30" s="55" t="s">
        <v>94</v>
      </c>
      <c r="D30" s="51" t="s">
        <v>95</v>
      </c>
      <c r="E30" s="51" t="s">
        <v>95</v>
      </c>
      <c r="F30" s="51" t="s">
        <v>95</v>
      </c>
      <c r="G30" s="51" t="s">
        <v>95</v>
      </c>
      <c r="H30" s="51" t="s">
        <v>95</v>
      </c>
      <c r="I30" s="51" t="s">
        <v>95</v>
      </c>
      <c r="J30" s="51" t="s">
        <v>95</v>
      </c>
      <c r="K30" s="51" t="s">
        <v>95</v>
      </c>
      <c r="L30" s="51" t="s">
        <v>95</v>
      </c>
      <c r="M30" s="51" t="s">
        <v>95</v>
      </c>
      <c r="N30" s="51" t="s">
        <v>95</v>
      </c>
      <c r="O30" s="51" t="s">
        <v>95</v>
      </c>
      <c r="P30" s="51" t="s">
        <v>95</v>
      </c>
      <c r="Q30" s="51" t="s">
        <v>95</v>
      </c>
      <c r="R30" s="51" t="s">
        <v>95</v>
      </c>
      <c r="S30" s="51" t="s">
        <v>95</v>
      </c>
      <c r="T30" s="51" t="s">
        <v>95</v>
      </c>
      <c r="U30" s="51" t="s">
        <v>95</v>
      </c>
      <c r="V30" s="51" t="s">
        <v>95</v>
      </c>
      <c r="W30" s="51" t="s">
        <v>95</v>
      </c>
      <c r="X30" s="51" t="s">
        <v>95</v>
      </c>
      <c r="Y30" s="204" t="s">
        <v>95</v>
      </c>
      <c r="Z30" s="519" t="s">
        <v>95</v>
      </c>
      <c r="AA30" s="519" t="s">
        <v>95</v>
      </c>
      <c r="AB30" s="519" t="s">
        <v>95</v>
      </c>
      <c r="AC30" s="519" t="s">
        <v>95</v>
      </c>
      <c r="AD30" s="519" t="s">
        <v>95</v>
      </c>
      <c r="AE30" s="519" t="s">
        <v>95</v>
      </c>
      <c r="AF30" s="204" t="s">
        <v>95</v>
      </c>
      <c r="AG30" s="519" t="s">
        <v>95</v>
      </c>
      <c r="AH30" s="519" t="s">
        <v>95</v>
      </c>
      <c r="AI30" s="519" t="s">
        <v>95</v>
      </c>
      <c r="AJ30" s="519" t="s">
        <v>95</v>
      </c>
      <c r="AK30" s="519" t="s">
        <v>95</v>
      </c>
      <c r="AL30" s="519" t="s">
        <v>95</v>
      </c>
    </row>
    <row r="31" spans="1:39" ht="78.75" x14ac:dyDescent="0.25">
      <c r="A31" s="54" t="s">
        <v>116</v>
      </c>
      <c r="B31" s="247" t="s">
        <v>117</v>
      </c>
      <c r="C31" s="55" t="s">
        <v>94</v>
      </c>
      <c r="D31" s="51" t="s">
        <v>95</v>
      </c>
      <c r="E31" s="51" t="s">
        <v>95</v>
      </c>
      <c r="F31" s="51" t="s">
        <v>95</v>
      </c>
      <c r="G31" s="51" t="s">
        <v>95</v>
      </c>
      <c r="H31" s="51" t="s">
        <v>95</v>
      </c>
      <c r="I31" s="51" t="s">
        <v>95</v>
      </c>
      <c r="J31" s="51" t="s">
        <v>95</v>
      </c>
      <c r="K31" s="51" t="s">
        <v>95</v>
      </c>
      <c r="L31" s="51" t="s">
        <v>95</v>
      </c>
      <c r="M31" s="51" t="s">
        <v>95</v>
      </c>
      <c r="N31" s="51" t="s">
        <v>95</v>
      </c>
      <c r="O31" s="51" t="s">
        <v>95</v>
      </c>
      <c r="P31" s="51" t="s">
        <v>95</v>
      </c>
      <c r="Q31" s="51" t="s">
        <v>95</v>
      </c>
      <c r="R31" s="51" t="s">
        <v>95</v>
      </c>
      <c r="S31" s="51" t="s">
        <v>95</v>
      </c>
      <c r="T31" s="51" t="s">
        <v>95</v>
      </c>
      <c r="U31" s="51" t="s">
        <v>95</v>
      </c>
      <c r="V31" s="51" t="s">
        <v>95</v>
      </c>
      <c r="W31" s="51" t="s">
        <v>95</v>
      </c>
      <c r="X31" s="51" t="s">
        <v>95</v>
      </c>
      <c r="Y31" s="204" t="s">
        <v>95</v>
      </c>
      <c r="Z31" s="519" t="s">
        <v>95</v>
      </c>
      <c r="AA31" s="519" t="s">
        <v>95</v>
      </c>
      <c r="AB31" s="519" t="s">
        <v>95</v>
      </c>
      <c r="AC31" s="519" t="s">
        <v>95</v>
      </c>
      <c r="AD31" s="519" t="s">
        <v>95</v>
      </c>
      <c r="AE31" s="519" t="s">
        <v>95</v>
      </c>
      <c r="AF31" s="204" t="s">
        <v>95</v>
      </c>
      <c r="AG31" s="519" t="s">
        <v>95</v>
      </c>
      <c r="AH31" s="519" t="s">
        <v>95</v>
      </c>
      <c r="AI31" s="519" t="s">
        <v>95</v>
      </c>
      <c r="AJ31" s="519" t="s">
        <v>95</v>
      </c>
      <c r="AK31" s="519" t="s">
        <v>95</v>
      </c>
      <c r="AL31" s="519" t="s">
        <v>95</v>
      </c>
    </row>
    <row r="32" spans="1:39" s="224" customFormat="1" ht="63" x14ac:dyDescent="0.25">
      <c r="A32" s="54" t="s">
        <v>118</v>
      </c>
      <c r="B32" s="247" t="s">
        <v>119</v>
      </c>
      <c r="C32" s="55" t="s">
        <v>94</v>
      </c>
      <c r="D32" s="235" t="s">
        <v>95</v>
      </c>
      <c r="E32" s="235" t="s">
        <v>95</v>
      </c>
      <c r="F32" s="235" t="s">
        <v>95</v>
      </c>
      <c r="G32" s="235" t="s">
        <v>95</v>
      </c>
      <c r="H32" s="235" t="s">
        <v>95</v>
      </c>
      <c r="I32" s="235" t="s">
        <v>95</v>
      </c>
      <c r="J32" s="235" t="s">
        <v>95</v>
      </c>
      <c r="K32" s="235" t="s">
        <v>95</v>
      </c>
      <c r="L32" s="235" t="s">
        <v>95</v>
      </c>
      <c r="M32" s="235" t="s">
        <v>95</v>
      </c>
      <c r="N32" s="235" t="s">
        <v>95</v>
      </c>
      <c r="O32" s="235" t="s">
        <v>95</v>
      </c>
      <c r="P32" s="235" t="s">
        <v>95</v>
      </c>
      <c r="Q32" s="235" t="s">
        <v>95</v>
      </c>
      <c r="R32" s="235" t="s">
        <v>95</v>
      </c>
      <c r="S32" s="235" t="s">
        <v>95</v>
      </c>
      <c r="T32" s="235" t="s">
        <v>95</v>
      </c>
      <c r="U32" s="235" t="s">
        <v>95</v>
      </c>
      <c r="V32" s="235" t="s">
        <v>95</v>
      </c>
      <c r="W32" s="235" t="s">
        <v>95</v>
      </c>
      <c r="X32" s="235" t="s">
        <v>95</v>
      </c>
      <c r="Y32" s="228"/>
      <c r="Z32" s="520"/>
      <c r="AA32" s="520"/>
      <c r="AB32" s="520"/>
      <c r="AC32" s="520"/>
      <c r="AD32" s="520"/>
      <c r="AE32" s="520"/>
      <c r="AF32" s="228"/>
      <c r="AG32" s="520"/>
      <c r="AH32" s="520"/>
      <c r="AI32" s="520"/>
      <c r="AJ32" s="520"/>
      <c r="AK32" s="520"/>
      <c r="AL32" s="520"/>
    </row>
    <row r="33" spans="1:38" ht="47.25" x14ac:dyDescent="0.25">
      <c r="A33" s="54" t="s">
        <v>120</v>
      </c>
      <c r="B33" s="247" t="s">
        <v>121</v>
      </c>
      <c r="C33" s="55" t="s">
        <v>94</v>
      </c>
      <c r="D33" s="51" t="s">
        <v>95</v>
      </c>
      <c r="E33" s="51" t="s">
        <v>95</v>
      </c>
      <c r="F33" s="51" t="s">
        <v>95</v>
      </c>
      <c r="G33" s="51" t="s">
        <v>95</v>
      </c>
      <c r="H33" s="51" t="s">
        <v>95</v>
      </c>
      <c r="I33" s="51" t="s">
        <v>95</v>
      </c>
      <c r="J33" s="51" t="s">
        <v>95</v>
      </c>
      <c r="K33" s="51" t="s">
        <v>95</v>
      </c>
      <c r="L33" s="51" t="s">
        <v>95</v>
      </c>
      <c r="M33" s="51" t="s">
        <v>95</v>
      </c>
      <c r="N33" s="51" t="s">
        <v>95</v>
      </c>
      <c r="O33" s="51" t="s">
        <v>95</v>
      </c>
      <c r="P33" s="51" t="s">
        <v>95</v>
      </c>
      <c r="Q33" s="51" t="s">
        <v>95</v>
      </c>
      <c r="R33" s="51" t="s">
        <v>95</v>
      </c>
      <c r="S33" s="51" t="s">
        <v>95</v>
      </c>
      <c r="T33" s="51" t="s">
        <v>95</v>
      </c>
      <c r="U33" s="51" t="s">
        <v>95</v>
      </c>
      <c r="V33" s="51" t="s">
        <v>95</v>
      </c>
      <c r="W33" s="51" t="s">
        <v>95</v>
      </c>
      <c r="X33" s="51" t="s">
        <v>95</v>
      </c>
      <c r="Y33" s="204" t="s">
        <v>95</v>
      </c>
      <c r="Z33" s="519" t="s">
        <v>95</v>
      </c>
      <c r="AA33" s="519" t="s">
        <v>95</v>
      </c>
      <c r="AB33" s="519" t="s">
        <v>95</v>
      </c>
      <c r="AC33" s="519" t="s">
        <v>95</v>
      </c>
      <c r="AD33" s="519" t="s">
        <v>95</v>
      </c>
      <c r="AE33" s="519" t="s">
        <v>95</v>
      </c>
      <c r="AF33" s="204" t="s">
        <v>95</v>
      </c>
      <c r="AG33" s="519" t="s">
        <v>95</v>
      </c>
      <c r="AH33" s="519" t="s">
        <v>95</v>
      </c>
      <c r="AI33" s="519" t="s">
        <v>95</v>
      </c>
      <c r="AJ33" s="519" t="s">
        <v>95</v>
      </c>
      <c r="AK33" s="519" t="s">
        <v>95</v>
      </c>
      <c r="AL33" s="519" t="s">
        <v>95</v>
      </c>
    </row>
    <row r="34" spans="1:38" ht="78.75" x14ac:dyDescent="0.25">
      <c r="A34" s="54" t="s">
        <v>122</v>
      </c>
      <c r="B34" s="247" t="s">
        <v>123</v>
      </c>
      <c r="C34" s="55" t="s">
        <v>94</v>
      </c>
      <c r="D34" s="51" t="s">
        <v>95</v>
      </c>
      <c r="E34" s="51" t="s">
        <v>95</v>
      </c>
      <c r="F34" s="51" t="s">
        <v>95</v>
      </c>
      <c r="G34" s="51" t="s">
        <v>95</v>
      </c>
      <c r="H34" s="51" t="s">
        <v>95</v>
      </c>
      <c r="I34" s="51" t="s">
        <v>95</v>
      </c>
      <c r="J34" s="51" t="s">
        <v>95</v>
      </c>
      <c r="K34" s="51" t="s">
        <v>95</v>
      </c>
      <c r="L34" s="51" t="s">
        <v>95</v>
      </c>
      <c r="M34" s="51" t="s">
        <v>95</v>
      </c>
      <c r="N34" s="51" t="s">
        <v>95</v>
      </c>
      <c r="O34" s="51" t="s">
        <v>95</v>
      </c>
      <c r="P34" s="51" t="s">
        <v>95</v>
      </c>
      <c r="Q34" s="51" t="s">
        <v>95</v>
      </c>
      <c r="R34" s="51" t="s">
        <v>95</v>
      </c>
      <c r="S34" s="51" t="s">
        <v>95</v>
      </c>
      <c r="T34" s="51" t="s">
        <v>95</v>
      </c>
      <c r="U34" s="51" t="s">
        <v>95</v>
      </c>
      <c r="V34" s="51" t="s">
        <v>95</v>
      </c>
      <c r="W34" s="51" t="s">
        <v>95</v>
      </c>
      <c r="X34" s="51" t="s">
        <v>95</v>
      </c>
      <c r="Y34" s="204" t="s">
        <v>95</v>
      </c>
      <c r="Z34" s="519" t="s">
        <v>95</v>
      </c>
      <c r="AA34" s="519" t="s">
        <v>95</v>
      </c>
      <c r="AB34" s="519" t="s">
        <v>95</v>
      </c>
      <c r="AC34" s="519" t="s">
        <v>95</v>
      </c>
      <c r="AD34" s="519" t="s">
        <v>95</v>
      </c>
      <c r="AE34" s="519" t="s">
        <v>95</v>
      </c>
      <c r="AF34" s="204" t="s">
        <v>95</v>
      </c>
      <c r="AG34" s="519" t="s">
        <v>95</v>
      </c>
      <c r="AH34" s="519" t="s">
        <v>95</v>
      </c>
      <c r="AI34" s="519" t="s">
        <v>95</v>
      </c>
      <c r="AJ34" s="519" t="s">
        <v>95</v>
      </c>
      <c r="AK34" s="519" t="s">
        <v>95</v>
      </c>
      <c r="AL34" s="519" t="s">
        <v>95</v>
      </c>
    </row>
    <row r="35" spans="1:38" ht="63" x14ac:dyDescent="0.25">
      <c r="A35" s="54" t="s">
        <v>124</v>
      </c>
      <c r="B35" s="247" t="s">
        <v>125</v>
      </c>
      <c r="C35" s="55" t="s">
        <v>94</v>
      </c>
      <c r="D35" s="51" t="s">
        <v>95</v>
      </c>
      <c r="E35" s="51" t="s">
        <v>95</v>
      </c>
      <c r="F35" s="51" t="s">
        <v>95</v>
      </c>
      <c r="G35" s="51" t="s">
        <v>95</v>
      </c>
      <c r="H35" s="51" t="s">
        <v>95</v>
      </c>
      <c r="I35" s="51" t="s">
        <v>95</v>
      </c>
      <c r="J35" s="51" t="s">
        <v>95</v>
      </c>
      <c r="K35" s="51" t="s">
        <v>95</v>
      </c>
      <c r="L35" s="51" t="s">
        <v>95</v>
      </c>
      <c r="M35" s="51" t="s">
        <v>95</v>
      </c>
      <c r="N35" s="51" t="s">
        <v>95</v>
      </c>
      <c r="O35" s="51" t="s">
        <v>95</v>
      </c>
      <c r="P35" s="51" t="s">
        <v>95</v>
      </c>
      <c r="Q35" s="51" t="s">
        <v>95</v>
      </c>
      <c r="R35" s="51" t="s">
        <v>95</v>
      </c>
      <c r="S35" s="51" t="s">
        <v>95</v>
      </c>
      <c r="T35" s="51" t="s">
        <v>95</v>
      </c>
      <c r="U35" s="51" t="s">
        <v>95</v>
      </c>
      <c r="V35" s="51" t="s">
        <v>95</v>
      </c>
      <c r="W35" s="51" t="s">
        <v>95</v>
      </c>
      <c r="X35" s="51" t="s">
        <v>95</v>
      </c>
      <c r="Y35" s="204" t="s">
        <v>95</v>
      </c>
      <c r="Z35" s="519" t="s">
        <v>95</v>
      </c>
      <c r="AA35" s="519" t="s">
        <v>95</v>
      </c>
      <c r="AB35" s="519" t="s">
        <v>95</v>
      </c>
      <c r="AC35" s="519" t="s">
        <v>95</v>
      </c>
      <c r="AD35" s="519" t="s">
        <v>95</v>
      </c>
      <c r="AE35" s="519" t="s">
        <v>95</v>
      </c>
      <c r="AF35" s="204" t="s">
        <v>95</v>
      </c>
      <c r="AG35" s="519" t="s">
        <v>95</v>
      </c>
      <c r="AH35" s="519" t="s">
        <v>95</v>
      </c>
      <c r="AI35" s="519" t="s">
        <v>95</v>
      </c>
      <c r="AJ35" s="519" t="s">
        <v>95</v>
      </c>
      <c r="AK35" s="519" t="s">
        <v>95</v>
      </c>
      <c r="AL35" s="519" t="s">
        <v>95</v>
      </c>
    </row>
    <row r="36" spans="1:38" ht="63" x14ac:dyDescent="0.25">
      <c r="A36" s="54" t="s">
        <v>126</v>
      </c>
      <c r="B36" s="247" t="s">
        <v>127</v>
      </c>
      <c r="C36" s="55" t="s">
        <v>94</v>
      </c>
      <c r="D36" s="51" t="s">
        <v>95</v>
      </c>
      <c r="E36" s="51" t="s">
        <v>95</v>
      </c>
      <c r="F36" s="51" t="s">
        <v>95</v>
      </c>
      <c r="G36" s="51" t="s">
        <v>95</v>
      </c>
      <c r="H36" s="51" t="s">
        <v>95</v>
      </c>
      <c r="I36" s="51" t="s">
        <v>95</v>
      </c>
      <c r="J36" s="51" t="s">
        <v>95</v>
      </c>
      <c r="K36" s="51" t="s">
        <v>95</v>
      </c>
      <c r="L36" s="51" t="s">
        <v>95</v>
      </c>
      <c r="M36" s="51" t="s">
        <v>95</v>
      </c>
      <c r="N36" s="51" t="s">
        <v>95</v>
      </c>
      <c r="O36" s="51" t="s">
        <v>95</v>
      </c>
      <c r="P36" s="51" t="s">
        <v>95</v>
      </c>
      <c r="Q36" s="51" t="s">
        <v>95</v>
      </c>
      <c r="R36" s="51" t="s">
        <v>95</v>
      </c>
      <c r="S36" s="51" t="s">
        <v>95</v>
      </c>
      <c r="T36" s="51" t="s">
        <v>95</v>
      </c>
      <c r="U36" s="51" t="s">
        <v>95</v>
      </c>
      <c r="V36" s="51" t="s">
        <v>95</v>
      </c>
      <c r="W36" s="51" t="s">
        <v>95</v>
      </c>
      <c r="X36" s="51" t="s">
        <v>95</v>
      </c>
      <c r="Y36" s="204" t="s">
        <v>95</v>
      </c>
      <c r="Z36" s="519" t="s">
        <v>95</v>
      </c>
      <c r="AA36" s="519" t="s">
        <v>95</v>
      </c>
      <c r="AB36" s="519" t="s">
        <v>95</v>
      </c>
      <c r="AC36" s="519" t="s">
        <v>95</v>
      </c>
      <c r="AD36" s="519" t="s">
        <v>95</v>
      </c>
      <c r="AE36" s="519" t="s">
        <v>95</v>
      </c>
      <c r="AF36" s="204" t="s">
        <v>95</v>
      </c>
      <c r="AG36" s="519" t="s">
        <v>95</v>
      </c>
      <c r="AH36" s="519" t="s">
        <v>95</v>
      </c>
      <c r="AI36" s="519" t="s">
        <v>95</v>
      </c>
      <c r="AJ36" s="519" t="s">
        <v>95</v>
      </c>
      <c r="AK36" s="519" t="s">
        <v>95</v>
      </c>
      <c r="AL36" s="519" t="s">
        <v>95</v>
      </c>
    </row>
    <row r="37" spans="1:38" ht="47.25" x14ac:dyDescent="0.25">
      <c r="A37" s="54" t="s">
        <v>128</v>
      </c>
      <c r="B37" s="247" t="s">
        <v>129</v>
      </c>
      <c r="C37" s="55" t="s">
        <v>94</v>
      </c>
      <c r="D37" s="51" t="s">
        <v>95</v>
      </c>
      <c r="E37" s="51" t="s">
        <v>95</v>
      </c>
      <c r="F37" s="51" t="s">
        <v>95</v>
      </c>
      <c r="G37" s="51" t="s">
        <v>95</v>
      </c>
      <c r="H37" s="51" t="s">
        <v>95</v>
      </c>
      <c r="I37" s="51" t="s">
        <v>95</v>
      </c>
      <c r="J37" s="51" t="s">
        <v>95</v>
      </c>
      <c r="K37" s="51" t="s">
        <v>95</v>
      </c>
      <c r="L37" s="51" t="s">
        <v>95</v>
      </c>
      <c r="M37" s="51" t="s">
        <v>95</v>
      </c>
      <c r="N37" s="51" t="s">
        <v>95</v>
      </c>
      <c r="O37" s="51" t="s">
        <v>95</v>
      </c>
      <c r="P37" s="51" t="s">
        <v>95</v>
      </c>
      <c r="Q37" s="51" t="s">
        <v>95</v>
      </c>
      <c r="R37" s="51" t="s">
        <v>95</v>
      </c>
      <c r="S37" s="51" t="s">
        <v>95</v>
      </c>
      <c r="T37" s="51" t="s">
        <v>95</v>
      </c>
      <c r="U37" s="51" t="s">
        <v>95</v>
      </c>
      <c r="V37" s="51" t="s">
        <v>95</v>
      </c>
      <c r="W37" s="51" t="s">
        <v>95</v>
      </c>
      <c r="X37" s="51" t="s">
        <v>95</v>
      </c>
      <c r="Y37" s="204" t="s">
        <v>95</v>
      </c>
      <c r="Z37" s="519" t="s">
        <v>95</v>
      </c>
      <c r="AA37" s="519" t="s">
        <v>95</v>
      </c>
      <c r="AB37" s="519" t="s">
        <v>95</v>
      </c>
      <c r="AC37" s="519" t="s">
        <v>95</v>
      </c>
      <c r="AD37" s="519" t="s">
        <v>95</v>
      </c>
      <c r="AE37" s="519" t="s">
        <v>95</v>
      </c>
      <c r="AF37" s="204" t="s">
        <v>95</v>
      </c>
      <c r="AG37" s="519" t="s">
        <v>95</v>
      </c>
      <c r="AH37" s="519" t="s">
        <v>95</v>
      </c>
      <c r="AI37" s="519" t="s">
        <v>95</v>
      </c>
      <c r="AJ37" s="519" t="s">
        <v>95</v>
      </c>
      <c r="AK37" s="519" t="s">
        <v>95</v>
      </c>
      <c r="AL37" s="519" t="s">
        <v>95</v>
      </c>
    </row>
    <row r="38" spans="1:38" ht="141.75" x14ac:dyDescent="0.25">
      <c r="A38" s="54" t="s">
        <v>128</v>
      </c>
      <c r="B38" s="247" t="s">
        <v>130</v>
      </c>
      <c r="C38" s="55" t="s">
        <v>94</v>
      </c>
      <c r="D38" s="51" t="s">
        <v>95</v>
      </c>
      <c r="E38" s="51" t="s">
        <v>95</v>
      </c>
      <c r="F38" s="51" t="s">
        <v>95</v>
      </c>
      <c r="G38" s="51" t="s">
        <v>95</v>
      </c>
      <c r="H38" s="51" t="s">
        <v>95</v>
      </c>
      <c r="I38" s="51" t="s">
        <v>95</v>
      </c>
      <c r="J38" s="51" t="s">
        <v>95</v>
      </c>
      <c r="K38" s="51" t="s">
        <v>95</v>
      </c>
      <c r="L38" s="51" t="s">
        <v>95</v>
      </c>
      <c r="M38" s="51" t="s">
        <v>95</v>
      </c>
      <c r="N38" s="51" t="s">
        <v>95</v>
      </c>
      <c r="O38" s="51" t="s">
        <v>95</v>
      </c>
      <c r="P38" s="51" t="s">
        <v>95</v>
      </c>
      <c r="Q38" s="51" t="s">
        <v>95</v>
      </c>
      <c r="R38" s="51" t="s">
        <v>95</v>
      </c>
      <c r="S38" s="51" t="s">
        <v>95</v>
      </c>
      <c r="T38" s="51" t="s">
        <v>95</v>
      </c>
      <c r="U38" s="51" t="s">
        <v>95</v>
      </c>
      <c r="V38" s="51" t="s">
        <v>95</v>
      </c>
      <c r="W38" s="51" t="s">
        <v>95</v>
      </c>
      <c r="X38" s="51" t="s">
        <v>95</v>
      </c>
      <c r="Y38" s="204" t="s">
        <v>95</v>
      </c>
      <c r="Z38" s="519" t="s">
        <v>95</v>
      </c>
      <c r="AA38" s="519" t="s">
        <v>95</v>
      </c>
      <c r="AB38" s="519" t="s">
        <v>95</v>
      </c>
      <c r="AC38" s="519" t="s">
        <v>95</v>
      </c>
      <c r="AD38" s="519" t="s">
        <v>95</v>
      </c>
      <c r="AE38" s="519" t="s">
        <v>95</v>
      </c>
      <c r="AF38" s="204" t="s">
        <v>95</v>
      </c>
      <c r="AG38" s="519" t="s">
        <v>95</v>
      </c>
      <c r="AH38" s="519" t="s">
        <v>95</v>
      </c>
      <c r="AI38" s="519" t="s">
        <v>95</v>
      </c>
      <c r="AJ38" s="519" t="s">
        <v>95</v>
      </c>
      <c r="AK38" s="519" t="s">
        <v>95</v>
      </c>
      <c r="AL38" s="519" t="s">
        <v>95</v>
      </c>
    </row>
    <row r="39" spans="1:38" ht="126" x14ac:dyDescent="0.25">
      <c r="A39" s="54" t="s">
        <v>128</v>
      </c>
      <c r="B39" s="247" t="s">
        <v>131</v>
      </c>
      <c r="C39" s="55" t="s">
        <v>94</v>
      </c>
      <c r="D39" s="51" t="s">
        <v>95</v>
      </c>
      <c r="E39" s="51" t="s">
        <v>95</v>
      </c>
      <c r="F39" s="51" t="s">
        <v>95</v>
      </c>
      <c r="G39" s="51" t="s">
        <v>95</v>
      </c>
      <c r="H39" s="51" t="s">
        <v>95</v>
      </c>
      <c r="I39" s="51" t="s">
        <v>95</v>
      </c>
      <c r="J39" s="51" t="s">
        <v>95</v>
      </c>
      <c r="K39" s="51" t="s">
        <v>95</v>
      </c>
      <c r="L39" s="51" t="s">
        <v>95</v>
      </c>
      <c r="M39" s="51" t="s">
        <v>95</v>
      </c>
      <c r="N39" s="51" t="s">
        <v>95</v>
      </c>
      <c r="O39" s="51" t="s">
        <v>95</v>
      </c>
      <c r="P39" s="51" t="s">
        <v>95</v>
      </c>
      <c r="Q39" s="51" t="s">
        <v>95</v>
      </c>
      <c r="R39" s="51" t="s">
        <v>95</v>
      </c>
      <c r="S39" s="51" t="s">
        <v>95</v>
      </c>
      <c r="T39" s="51" t="s">
        <v>95</v>
      </c>
      <c r="U39" s="51" t="s">
        <v>95</v>
      </c>
      <c r="V39" s="51" t="s">
        <v>95</v>
      </c>
      <c r="W39" s="51" t="s">
        <v>95</v>
      </c>
      <c r="X39" s="51" t="s">
        <v>95</v>
      </c>
      <c r="Y39" s="204" t="s">
        <v>95</v>
      </c>
      <c r="Z39" s="519" t="s">
        <v>95</v>
      </c>
      <c r="AA39" s="519" t="s">
        <v>95</v>
      </c>
      <c r="AB39" s="519" t="s">
        <v>95</v>
      </c>
      <c r="AC39" s="519" t="s">
        <v>95</v>
      </c>
      <c r="AD39" s="519" t="s">
        <v>95</v>
      </c>
      <c r="AE39" s="519" t="s">
        <v>95</v>
      </c>
      <c r="AF39" s="204" t="s">
        <v>95</v>
      </c>
      <c r="AG39" s="519" t="s">
        <v>95</v>
      </c>
      <c r="AH39" s="519" t="s">
        <v>95</v>
      </c>
      <c r="AI39" s="519" t="s">
        <v>95</v>
      </c>
      <c r="AJ39" s="519" t="s">
        <v>95</v>
      </c>
      <c r="AK39" s="519" t="s">
        <v>95</v>
      </c>
      <c r="AL39" s="519" t="s">
        <v>95</v>
      </c>
    </row>
    <row r="40" spans="1:38" ht="126" x14ac:dyDescent="0.25">
      <c r="A40" s="54" t="s">
        <v>128</v>
      </c>
      <c r="B40" s="247" t="s">
        <v>132</v>
      </c>
      <c r="C40" s="55" t="s">
        <v>94</v>
      </c>
      <c r="D40" s="51" t="s">
        <v>95</v>
      </c>
      <c r="E40" s="51" t="s">
        <v>95</v>
      </c>
      <c r="F40" s="51" t="s">
        <v>95</v>
      </c>
      <c r="G40" s="51" t="s">
        <v>95</v>
      </c>
      <c r="H40" s="51" t="s">
        <v>95</v>
      </c>
      <c r="I40" s="51" t="s">
        <v>95</v>
      </c>
      <c r="J40" s="51" t="s">
        <v>95</v>
      </c>
      <c r="K40" s="51" t="s">
        <v>95</v>
      </c>
      <c r="L40" s="51" t="s">
        <v>95</v>
      </c>
      <c r="M40" s="51" t="s">
        <v>95</v>
      </c>
      <c r="N40" s="51" t="s">
        <v>95</v>
      </c>
      <c r="O40" s="51" t="s">
        <v>95</v>
      </c>
      <c r="P40" s="51" t="s">
        <v>95</v>
      </c>
      <c r="Q40" s="51" t="s">
        <v>95</v>
      </c>
      <c r="R40" s="51" t="s">
        <v>95</v>
      </c>
      <c r="S40" s="51" t="s">
        <v>95</v>
      </c>
      <c r="T40" s="51" t="s">
        <v>95</v>
      </c>
      <c r="U40" s="51" t="s">
        <v>95</v>
      </c>
      <c r="V40" s="51" t="s">
        <v>95</v>
      </c>
      <c r="W40" s="51" t="s">
        <v>95</v>
      </c>
      <c r="X40" s="51" t="s">
        <v>95</v>
      </c>
      <c r="Y40" s="204" t="s">
        <v>95</v>
      </c>
      <c r="Z40" s="519" t="s">
        <v>95</v>
      </c>
      <c r="AA40" s="519" t="s">
        <v>95</v>
      </c>
      <c r="AB40" s="519" t="s">
        <v>95</v>
      </c>
      <c r="AC40" s="519" t="s">
        <v>95</v>
      </c>
      <c r="AD40" s="519" t="s">
        <v>95</v>
      </c>
      <c r="AE40" s="519" t="s">
        <v>95</v>
      </c>
      <c r="AF40" s="204" t="s">
        <v>95</v>
      </c>
      <c r="AG40" s="519" t="s">
        <v>95</v>
      </c>
      <c r="AH40" s="519" t="s">
        <v>95</v>
      </c>
      <c r="AI40" s="519" t="s">
        <v>95</v>
      </c>
      <c r="AJ40" s="519" t="s">
        <v>95</v>
      </c>
      <c r="AK40" s="519" t="s">
        <v>95</v>
      </c>
      <c r="AL40" s="519" t="s">
        <v>95</v>
      </c>
    </row>
    <row r="41" spans="1:38" ht="47.25" x14ac:dyDescent="0.25">
      <c r="A41" s="54" t="s">
        <v>133</v>
      </c>
      <c r="B41" s="247" t="s">
        <v>129</v>
      </c>
      <c r="C41" s="55" t="s">
        <v>94</v>
      </c>
      <c r="D41" s="51" t="s">
        <v>95</v>
      </c>
      <c r="E41" s="51" t="s">
        <v>95</v>
      </c>
      <c r="F41" s="51" t="s">
        <v>95</v>
      </c>
      <c r="G41" s="51" t="s">
        <v>95</v>
      </c>
      <c r="H41" s="51" t="s">
        <v>95</v>
      </c>
      <c r="I41" s="51" t="s">
        <v>95</v>
      </c>
      <c r="J41" s="51" t="s">
        <v>95</v>
      </c>
      <c r="K41" s="51" t="s">
        <v>95</v>
      </c>
      <c r="L41" s="51" t="s">
        <v>95</v>
      </c>
      <c r="M41" s="51" t="s">
        <v>95</v>
      </c>
      <c r="N41" s="51" t="s">
        <v>95</v>
      </c>
      <c r="O41" s="51" t="s">
        <v>95</v>
      </c>
      <c r="P41" s="51" t="s">
        <v>95</v>
      </c>
      <c r="Q41" s="51" t="s">
        <v>95</v>
      </c>
      <c r="R41" s="51" t="s">
        <v>95</v>
      </c>
      <c r="S41" s="51" t="s">
        <v>95</v>
      </c>
      <c r="T41" s="51" t="s">
        <v>95</v>
      </c>
      <c r="U41" s="51" t="s">
        <v>95</v>
      </c>
      <c r="V41" s="51" t="s">
        <v>95</v>
      </c>
      <c r="W41" s="51" t="s">
        <v>95</v>
      </c>
      <c r="X41" s="51" t="s">
        <v>95</v>
      </c>
      <c r="Y41" s="204" t="s">
        <v>95</v>
      </c>
      <c r="Z41" s="519" t="s">
        <v>95</v>
      </c>
      <c r="AA41" s="519" t="s">
        <v>95</v>
      </c>
      <c r="AB41" s="519" t="s">
        <v>95</v>
      </c>
      <c r="AC41" s="519" t="s">
        <v>95</v>
      </c>
      <c r="AD41" s="519" t="s">
        <v>95</v>
      </c>
      <c r="AE41" s="519" t="s">
        <v>95</v>
      </c>
      <c r="AF41" s="204" t="s">
        <v>95</v>
      </c>
      <c r="AG41" s="519" t="s">
        <v>95</v>
      </c>
      <c r="AH41" s="519" t="s">
        <v>95</v>
      </c>
      <c r="AI41" s="519" t="s">
        <v>95</v>
      </c>
      <c r="AJ41" s="519" t="s">
        <v>95</v>
      </c>
      <c r="AK41" s="519" t="s">
        <v>95</v>
      </c>
      <c r="AL41" s="519" t="s">
        <v>95</v>
      </c>
    </row>
    <row r="42" spans="1:38" ht="141.75" x14ac:dyDescent="0.25">
      <c r="A42" s="54" t="s">
        <v>133</v>
      </c>
      <c r="B42" s="247" t="s">
        <v>130</v>
      </c>
      <c r="C42" s="55" t="s">
        <v>94</v>
      </c>
      <c r="D42" s="51" t="s">
        <v>95</v>
      </c>
      <c r="E42" s="51" t="s">
        <v>95</v>
      </c>
      <c r="F42" s="51" t="s">
        <v>95</v>
      </c>
      <c r="G42" s="51" t="s">
        <v>95</v>
      </c>
      <c r="H42" s="51" t="s">
        <v>95</v>
      </c>
      <c r="I42" s="51" t="s">
        <v>95</v>
      </c>
      <c r="J42" s="51" t="s">
        <v>95</v>
      </c>
      <c r="K42" s="51" t="s">
        <v>95</v>
      </c>
      <c r="L42" s="51" t="s">
        <v>95</v>
      </c>
      <c r="M42" s="51" t="s">
        <v>95</v>
      </c>
      <c r="N42" s="51" t="s">
        <v>95</v>
      </c>
      <c r="O42" s="51" t="s">
        <v>95</v>
      </c>
      <c r="P42" s="51" t="s">
        <v>95</v>
      </c>
      <c r="Q42" s="51" t="s">
        <v>95</v>
      </c>
      <c r="R42" s="51" t="s">
        <v>95</v>
      </c>
      <c r="S42" s="51" t="s">
        <v>95</v>
      </c>
      <c r="T42" s="51" t="s">
        <v>95</v>
      </c>
      <c r="U42" s="51" t="s">
        <v>95</v>
      </c>
      <c r="V42" s="51" t="s">
        <v>95</v>
      </c>
      <c r="W42" s="51" t="s">
        <v>95</v>
      </c>
      <c r="X42" s="51" t="s">
        <v>95</v>
      </c>
      <c r="Y42" s="204" t="s">
        <v>95</v>
      </c>
      <c r="Z42" s="519" t="s">
        <v>95</v>
      </c>
      <c r="AA42" s="519" t="s">
        <v>95</v>
      </c>
      <c r="AB42" s="519" t="s">
        <v>95</v>
      </c>
      <c r="AC42" s="519" t="s">
        <v>95</v>
      </c>
      <c r="AD42" s="519" t="s">
        <v>95</v>
      </c>
      <c r="AE42" s="519" t="s">
        <v>95</v>
      </c>
      <c r="AF42" s="204" t="s">
        <v>95</v>
      </c>
      <c r="AG42" s="519" t="s">
        <v>95</v>
      </c>
      <c r="AH42" s="519" t="s">
        <v>95</v>
      </c>
      <c r="AI42" s="519" t="s">
        <v>95</v>
      </c>
      <c r="AJ42" s="519" t="s">
        <v>95</v>
      </c>
      <c r="AK42" s="519" t="s">
        <v>95</v>
      </c>
      <c r="AL42" s="519" t="s">
        <v>95</v>
      </c>
    </row>
    <row r="43" spans="1:38" ht="126" x14ac:dyDescent="0.25">
      <c r="A43" s="54" t="s">
        <v>133</v>
      </c>
      <c r="B43" s="247" t="s">
        <v>131</v>
      </c>
      <c r="C43" s="55" t="s">
        <v>94</v>
      </c>
      <c r="D43" s="51" t="s">
        <v>95</v>
      </c>
      <c r="E43" s="51" t="s">
        <v>95</v>
      </c>
      <c r="F43" s="51" t="s">
        <v>95</v>
      </c>
      <c r="G43" s="51" t="s">
        <v>95</v>
      </c>
      <c r="H43" s="51" t="s">
        <v>95</v>
      </c>
      <c r="I43" s="51" t="s">
        <v>95</v>
      </c>
      <c r="J43" s="51" t="s">
        <v>95</v>
      </c>
      <c r="K43" s="51" t="s">
        <v>95</v>
      </c>
      <c r="L43" s="51" t="s">
        <v>95</v>
      </c>
      <c r="M43" s="51" t="s">
        <v>95</v>
      </c>
      <c r="N43" s="51" t="s">
        <v>95</v>
      </c>
      <c r="O43" s="51" t="s">
        <v>95</v>
      </c>
      <c r="P43" s="51" t="s">
        <v>95</v>
      </c>
      <c r="Q43" s="51" t="s">
        <v>95</v>
      </c>
      <c r="R43" s="51" t="s">
        <v>95</v>
      </c>
      <c r="S43" s="51" t="s">
        <v>95</v>
      </c>
      <c r="T43" s="51" t="s">
        <v>95</v>
      </c>
      <c r="U43" s="51" t="s">
        <v>95</v>
      </c>
      <c r="V43" s="51" t="s">
        <v>95</v>
      </c>
      <c r="W43" s="51" t="s">
        <v>95</v>
      </c>
      <c r="X43" s="51" t="s">
        <v>95</v>
      </c>
      <c r="Y43" s="204" t="s">
        <v>95</v>
      </c>
      <c r="Z43" s="519" t="s">
        <v>95</v>
      </c>
      <c r="AA43" s="519" t="s">
        <v>95</v>
      </c>
      <c r="AB43" s="519" t="s">
        <v>95</v>
      </c>
      <c r="AC43" s="519" t="s">
        <v>95</v>
      </c>
      <c r="AD43" s="519" t="s">
        <v>95</v>
      </c>
      <c r="AE43" s="519" t="s">
        <v>95</v>
      </c>
      <c r="AF43" s="204" t="s">
        <v>95</v>
      </c>
      <c r="AG43" s="519" t="s">
        <v>95</v>
      </c>
      <c r="AH43" s="519" t="s">
        <v>95</v>
      </c>
      <c r="AI43" s="519" t="s">
        <v>95</v>
      </c>
      <c r="AJ43" s="519" t="s">
        <v>95</v>
      </c>
      <c r="AK43" s="519" t="s">
        <v>95</v>
      </c>
      <c r="AL43" s="519" t="s">
        <v>95</v>
      </c>
    </row>
    <row r="44" spans="1:38" ht="126" x14ac:dyDescent="0.25">
      <c r="A44" s="54" t="s">
        <v>133</v>
      </c>
      <c r="B44" s="247" t="s">
        <v>134</v>
      </c>
      <c r="C44" s="55" t="s">
        <v>94</v>
      </c>
      <c r="D44" s="51" t="s">
        <v>95</v>
      </c>
      <c r="E44" s="51" t="s">
        <v>95</v>
      </c>
      <c r="F44" s="51" t="s">
        <v>95</v>
      </c>
      <c r="G44" s="51" t="s">
        <v>95</v>
      </c>
      <c r="H44" s="51" t="s">
        <v>95</v>
      </c>
      <c r="I44" s="51" t="s">
        <v>95</v>
      </c>
      <c r="J44" s="51" t="s">
        <v>95</v>
      </c>
      <c r="K44" s="51" t="s">
        <v>95</v>
      </c>
      <c r="L44" s="51" t="s">
        <v>95</v>
      </c>
      <c r="M44" s="51" t="s">
        <v>95</v>
      </c>
      <c r="N44" s="51" t="s">
        <v>95</v>
      </c>
      <c r="O44" s="51" t="s">
        <v>95</v>
      </c>
      <c r="P44" s="51" t="s">
        <v>95</v>
      </c>
      <c r="Q44" s="51" t="s">
        <v>95</v>
      </c>
      <c r="R44" s="51" t="s">
        <v>95</v>
      </c>
      <c r="S44" s="51" t="s">
        <v>95</v>
      </c>
      <c r="T44" s="51" t="s">
        <v>95</v>
      </c>
      <c r="U44" s="51" t="s">
        <v>95</v>
      </c>
      <c r="V44" s="51" t="s">
        <v>95</v>
      </c>
      <c r="W44" s="51" t="s">
        <v>95</v>
      </c>
      <c r="X44" s="51" t="s">
        <v>95</v>
      </c>
      <c r="Y44" s="204" t="s">
        <v>95</v>
      </c>
      <c r="Z44" s="519" t="s">
        <v>95</v>
      </c>
      <c r="AA44" s="519" t="s">
        <v>95</v>
      </c>
      <c r="AB44" s="519" t="s">
        <v>95</v>
      </c>
      <c r="AC44" s="519" t="s">
        <v>95</v>
      </c>
      <c r="AD44" s="519" t="s">
        <v>95</v>
      </c>
      <c r="AE44" s="519" t="s">
        <v>95</v>
      </c>
      <c r="AF44" s="204" t="s">
        <v>95</v>
      </c>
      <c r="AG44" s="519" t="s">
        <v>95</v>
      </c>
      <c r="AH44" s="519" t="s">
        <v>95</v>
      </c>
      <c r="AI44" s="519" t="s">
        <v>95</v>
      </c>
      <c r="AJ44" s="519" t="s">
        <v>95</v>
      </c>
      <c r="AK44" s="519" t="s">
        <v>95</v>
      </c>
      <c r="AL44" s="519" t="s">
        <v>95</v>
      </c>
    </row>
    <row r="45" spans="1:38" ht="110.25" x14ac:dyDescent="0.25">
      <c r="A45" s="54" t="s">
        <v>135</v>
      </c>
      <c r="B45" s="247" t="s">
        <v>136</v>
      </c>
      <c r="C45" s="55" t="s">
        <v>94</v>
      </c>
      <c r="D45" s="51" t="s">
        <v>95</v>
      </c>
      <c r="E45" s="51" t="s">
        <v>95</v>
      </c>
      <c r="F45" s="51" t="s">
        <v>95</v>
      </c>
      <c r="G45" s="51" t="s">
        <v>95</v>
      </c>
      <c r="H45" s="51" t="s">
        <v>95</v>
      </c>
      <c r="I45" s="51" t="s">
        <v>95</v>
      </c>
      <c r="J45" s="51" t="s">
        <v>95</v>
      </c>
      <c r="K45" s="51" t="s">
        <v>95</v>
      </c>
      <c r="L45" s="51" t="s">
        <v>95</v>
      </c>
      <c r="M45" s="51" t="s">
        <v>95</v>
      </c>
      <c r="N45" s="51" t="s">
        <v>95</v>
      </c>
      <c r="O45" s="51" t="s">
        <v>95</v>
      </c>
      <c r="P45" s="51" t="s">
        <v>95</v>
      </c>
      <c r="Q45" s="51" t="s">
        <v>95</v>
      </c>
      <c r="R45" s="51" t="s">
        <v>95</v>
      </c>
      <c r="S45" s="51" t="s">
        <v>95</v>
      </c>
      <c r="T45" s="51" t="s">
        <v>95</v>
      </c>
      <c r="U45" s="51" t="s">
        <v>95</v>
      </c>
      <c r="V45" s="51" t="s">
        <v>95</v>
      </c>
      <c r="W45" s="51" t="s">
        <v>95</v>
      </c>
      <c r="X45" s="51" t="s">
        <v>95</v>
      </c>
      <c r="Y45" s="204" t="s">
        <v>95</v>
      </c>
      <c r="Z45" s="519" t="s">
        <v>95</v>
      </c>
      <c r="AA45" s="519" t="s">
        <v>95</v>
      </c>
      <c r="AB45" s="519" t="s">
        <v>95</v>
      </c>
      <c r="AC45" s="519" t="s">
        <v>95</v>
      </c>
      <c r="AD45" s="519" t="s">
        <v>95</v>
      </c>
      <c r="AE45" s="519" t="s">
        <v>95</v>
      </c>
      <c r="AF45" s="204" t="s">
        <v>95</v>
      </c>
      <c r="AG45" s="519" t="s">
        <v>95</v>
      </c>
      <c r="AH45" s="519" t="s">
        <v>95</v>
      </c>
      <c r="AI45" s="519" t="s">
        <v>95</v>
      </c>
      <c r="AJ45" s="519" t="s">
        <v>95</v>
      </c>
      <c r="AK45" s="519" t="s">
        <v>95</v>
      </c>
      <c r="AL45" s="519" t="s">
        <v>95</v>
      </c>
    </row>
    <row r="46" spans="1:38" ht="94.5" x14ac:dyDescent="0.25">
      <c r="A46" s="54" t="s">
        <v>137</v>
      </c>
      <c r="B46" s="247" t="s">
        <v>138</v>
      </c>
      <c r="C46" s="55" t="s">
        <v>94</v>
      </c>
      <c r="D46" s="51" t="s">
        <v>95</v>
      </c>
      <c r="E46" s="51" t="s">
        <v>95</v>
      </c>
      <c r="F46" s="51" t="s">
        <v>95</v>
      </c>
      <c r="G46" s="51" t="s">
        <v>95</v>
      </c>
      <c r="H46" s="51" t="s">
        <v>95</v>
      </c>
      <c r="I46" s="51" t="s">
        <v>95</v>
      </c>
      <c r="J46" s="51" t="s">
        <v>95</v>
      </c>
      <c r="K46" s="51" t="s">
        <v>95</v>
      </c>
      <c r="L46" s="51" t="s">
        <v>95</v>
      </c>
      <c r="M46" s="51" t="s">
        <v>95</v>
      </c>
      <c r="N46" s="51" t="s">
        <v>95</v>
      </c>
      <c r="O46" s="51" t="s">
        <v>95</v>
      </c>
      <c r="P46" s="51" t="s">
        <v>95</v>
      </c>
      <c r="Q46" s="51" t="s">
        <v>95</v>
      </c>
      <c r="R46" s="51" t="s">
        <v>95</v>
      </c>
      <c r="S46" s="51" t="s">
        <v>95</v>
      </c>
      <c r="T46" s="51" t="s">
        <v>95</v>
      </c>
      <c r="U46" s="51" t="s">
        <v>95</v>
      </c>
      <c r="V46" s="51" t="s">
        <v>95</v>
      </c>
      <c r="W46" s="51" t="s">
        <v>95</v>
      </c>
      <c r="X46" s="51" t="s">
        <v>95</v>
      </c>
      <c r="Y46" s="204" t="s">
        <v>95</v>
      </c>
      <c r="Z46" s="519" t="s">
        <v>95</v>
      </c>
      <c r="AA46" s="519" t="s">
        <v>95</v>
      </c>
      <c r="AB46" s="519" t="s">
        <v>95</v>
      </c>
      <c r="AC46" s="519" t="s">
        <v>95</v>
      </c>
      <c r="AD46" s="519" t="s">
        <v>95</v>
      </c>
      <c r="AE46" s="519" t="s">
        <v>95</v>
      </c>
      <c r="AF46" s="204" t="s">
        <v>95</v>
      </c>
      <c r="AG46" s="519" t="s">
        <v>95</v>
      </c>
      <c r="AH46" s="519" t="s">
        <v>95</v>
      </c>
      <c r="AI46" s="519" t="s">
        <v>95</v>
      </c>
      <c r="AJ46" s="519" t="s">
        <v>95</v>
      </c>
      <c r="AK46" s="519" t="s">
        <v>95</v>
      </c>
      <c r="AL46" s="519" t="s">
        <v>95</v>
      </c>
    </row>
    <row r="47" spans="1:38" ht="110.25" x14ac:dyDescent="0.25">
      <c r="A47" s="54" t="s">
        <v>139</v>
      </c>
      <c r="B47" s="247" t="s">
        <v>140</v>
      </c>
      <c r="C47" s="55" t="s">
        <v>94</v>
      </c>
      <c r="D47" s="51" t="s">
        <v>95</v>
      </c>
      <c r="E47" s="51" t="s">
        <v>95</v>
      </c>
      <c r="F47" s="51" t="s">
        <v>95</v>
      </c>
      <c r="G47" s="51" t="s">
        <v>95</v>
      </c>
      <c r="H47" s="51" t="s">
        <v>95</v>
      </c>
      <c r="I47" s="51" t="s">
        <v>95</v>
      </c>
      <c r="J47" s="51" t="s">
        <v>95</v>
      </c>
      <c r="K47" s="51" t="s">
        <v>95</v>
      </c>
      <c r="L47" s="51" t="s">
        <v>95</v>
      </c>
      <c r="M47" s="51" t="s">
        <v>95</v>
      </c>
      <c r="N47" s="51" t="s">
        <v>95</v>
      </c>
      <c r="O47" s="51" t="s">
        <v>95</v>
      </c>
      <c r="P47" s="51" t="s">
        <v>95</v>
      </c>
      <c r="Q47" s="51" t="s">
        <v>95</v>
      </c>
      <c r="R47" s="51" t="s">
        <v>95</v>
      </c>
      <c r="S47" s="51" t="s">
        <v>95</v>
      </c>
      <c r="T47" s="51" t="s">
        <v>95</v>
      </c>
      <c r="U47" s="51" t="s">
        <v>95</v>
      </c>
      <c r="V47" s="51" t="s">
        <v>95</v>
      </c>
      <c r="W47" s="51" t="s">
        <v>95</v>
      </c>
      <c r="X47" s="51" t="s">
        <v>95</v>
      </c>
      <c r="Y47" s="204" t="s">
        <v>95</v>
      </c>
      <c r="Z47" s="519" t="s">
        <v>95</v>
      </c>
      <c r="AA47" s="519" t="s">
        <v>95</v>
      </c>
      <c r="AB47" s="519" t="s">
        <v>95</v>
      </c>
      <c r="AC47" s="519" t="s">
        <v>95</v>
      </c>
      <c r="AD47" s="519" t="s">
        <v>95</v>
      </c>
      <c r="AE47" s="519" t="s">
        <v>95</v>
      </c>
      <c r="AF47" s="204" t="s">
        <v>95</v>
      </c>
      <c r="AG47" s="519" t="s">
        <v>95</v>
      </c>
      <c r="AH47" s="519" t="s">
        <v>95</v>
      </c>
      <c r="AI47" s="519" t="s">
        <v>95</v>
      </c>
      <c r="AJ47" s="519" t="s">
        <v>95</v>
      </c>
      <c r="AK47" s="519" t="s">
        <v>95</v>
      </c>
      <c r="AL47" s="519" t="s">
        <v>95</v>
      </c>
    </row>
    <row r="48" spans="1:38" ht="47.25" x14ac:dyDescent="0.25">
      <c r="A48" s="13" t="s">
        <v>141</v>
      </c>
      <c r="B48" s="14" t="s">
        <v>142</v>
      </c>
      <c r="C48" s="39" t="s">
        <v>94</v>
      </c>
      <c r="D48" s="51" t="s">
        <v>95</v>
      </c>
      <c r="E48" s="51" t="s">
        <v>95</v>
      </c>
      <c r="F48" s="51" t="s">
        <v>95</v>
      </c>
      <c r="G48" s="51" t="s">
        <v>95</v>
      </c>
      <c r="H48" s="51" t="s">
        <v>95</v>
      </c>
      <c r="I48" s="51" t="s">
        <v>95</v>
      </c>
      <c r="J48" s="51" t="s">
        <v>95</v>
      </c>
      <c r="K48" s="51" t="s">
        <v>95</v>
      </c>
      <c r="L48" s="51" t="s">
        <v>95</v>
      </c>
      <c r="M48" s="51" t="s">
        <v>95</v>
      </c>
      <c r="N48" s="51" t="s">
        <v>95</v>
      </c>
      <c r="O48" s="51" t="s">
        <v>95</v>
      </c>
      <c r="P48" s="51" t="s">
        <v>95</v>
      </c>
      <c r="Q48" s="51" t="s">
        <v>95</v>
      </c>
      <c r="R48" s="51" t="s">
        <v>95</v>
      </c>
      <c r="S48" s="51" t="s">
        <v>95</v>
      </c>
      <c r="T48" s="51" t="s">
        <v>95</v>
      </c>
      <c r="U48" s="51" t="s">
        <v>95</v>
      </c>
      <c r="V48" s="51" t="s">
        <v>95</v>
      </c>
      <c r="W48" s="51" t="s">
        <v>95</v>
      </c>
      <c r="X48" s="51" t="s">
        <v>95</v>
      </c>
      <c r="Y48" s="204"/>
      <c r="Z48" s="518">
        <v>12.617522999999998</v>
      </c>
      <c r="AA48" s="518"/>
      <c r="AB48" s="518"/>
      <c r="AC48" s="518"/>
      <c r="AD48" s="518"/>
      <c r="AE48" s="518">
        <v>18</v>
      </c>
      <c r="AF48" s="204"/>
      <c r="AG48" s="518">
        <v>12.617522999999998</v>
      </c>
      <c r="AH48" s="518"/>
      <c r="AI48" s="518"/>
      <c r="AJ48" s="518"/>
      <c r="AK48" s="518"/>
      <c r="AL48" s="518">
        <v>18</v>
      </c>
    </row>
    <row r="49" spans="1:38" ht="78.75" x14ac:dyDescent="0.25">
      <c r="A49" s="54" t="s">
        <v>143</v>
      </c>
      <c r="B49" s="247" t="s">
        <v>144</v>
      </c>
      <c r="C49" s="55" t="s">
        <v>94</v>
      </c>
      <c r="D49" s="51" t="s">
        <v>95</v>
      </c>
      <c r="E49" s="51" t="s">
        <v>95</v>
      </c>
      <c r="F49" s="51" t="s">
        <v>95</v>
      </c>
      <c r="G49" s="51" t="s">
        <v>95</v>
      </c>
      <c r="H49" s="51" t="s">
        <v>95</v>
      </c>
      <c r="I49" s="51" t="s">
        <v>95</v>
      </c>
      <c r="J49" s="51" t="s">
        <v>95</v>
      </c>
      <c r="K49" s="51" t="s">
        <v>95</v>
      </c>
      <c r="L49" s="51" t="s">
        <v>95</v>
      </c>
      <c r="M49" s="51" t="s">
        <v>95</v>
      </c>
      <c r="N49" s="51" t="s">
        <v>95</v>
      </c>
      <c r="O49" s="51" t="s">
        <v>95</v>
      </c>
      <c r="P49" s="51" t="s">
        <v>95</v>
      </c>
      <c r="Q49" s="51" t="s">
        <v>95</v>
      </c>
      <c r="R49" s="51" t="s">
        <v>95</v>
      </c>
      <c r="S49" s="51" t="s">
        <v>95</v>
      </c>
      <c r="T49" s="51" t="s">
        <v>95</v>
      </c>
      <c r="U49" s="51" t="s">
        <v>95</v>
      </c>
      <c r="V49" s="51" t="s">
        <v>95</v>
      </c>
      <c r="W49" s="51" t="s">
        <v>95</v>
      </c>
      <c r="X49" s="51" t="s">
        <v>95</v>
      </c>
      <c r="Y49" s="204"/>
      <c r="Z49" s="520">
        <v>8.2430777699999993</v>
      </c>
      <c r="AA49" s="520"/>
      <c r="AB49" s="520"/>
      <c r="AC49" s="520"/>
      <c r="AD49" s="520"/>
      <c r="AE49" s="520">
        <v>9</v>
      </c>
      <c r="AF49" s="204"/>
      <c r="AG49" s="520">
        <v>8.2430777699999993</v>
      </c>
      <c r="AH49" s="520"/>
      <c r="AI49" s="520"/>
      <c r="AJ49" s="520"/>
      <c r="AK49" s="520"/>
      <c r="AL49" s="520">
        <v>9</v>
      </c>
    </row>
    <row r="50" spans="1:38" ht="47.25" x14ac:dyDescent="0.25">
      <c r="A50" s="54" t="s">
        <v>145</v>
      </c>
      <c r="B50" s="247" t="s">
        <v>146</v>
      </c>
      <c r="C50" s="55" t="s">
        <v>94</v>
      </c>
      <c r="D50" s="51" t="s">
        <v>95</v>
      </c>
      <c r="E50" s="51" t="s">
        <v>95</v>
      </c>
      <c r="F50" s="51" t="s">
        <v>95</v>
      </c>
      <c r="G50" s="51" t="s">
        <v>95</v>
      </c>
      <c r="H50" s="51" t="s">
        <v>95</v>
      </c>
      <c r="I50" s="51" t="s">
        <v>95</v>
      </c>
      <c r="J50" s="51" t="s">
        <v>95</v>
      </c>
      <c r="K50" s="51" t="s">
        <v>95</v>
      </c>
      <c r="L50" s="51" t="s">
        <v>95</v>
      </c>
      <c r="M50" s="51" t="s">
        <v>95</v>
      </c>
      <c r="N50" s="51" t="s">
        <v>95</v>
      </c>
      <c r="O50" s="51" t="s">
        <v>95</v>
      </c>
      <c r="P50" s="51" t="s">
        <v>95</v>
      </c>
      <c r="Q50" s="51" t="s">
        <v>95</v>
      </c>
      <c r="R50" s="51" t="s">
        <v>95</v>
      </c>
      <c r="S50" s="51" t="s">
        <v>95</v>
      </c>
      <c r="T50" s="51" t="s">
        <v>95</v>
      </c>
      <c r="U50" s="51" t="s">
        <v>95</v>
      </c>
      <c r="V50" s="51" t="s">
        <v>95</v>
      </c>
      <c r="W50" s="51" t="s">
        <v>95</v>
      </c>
      <c r="X50" s="51" t="s">
        <v>95</v>
      </c>
      <c r="Y50" s="204"/>
      <c r="Z50" s="520">
        <v>0.94560111000000002</v>
      </c>
      <c r="AA50" s="520"/>
      <c r="AB50" s="520"/>
      <c r="AC50" s="520"/>
      <c r="AD50" s="520"/>
      <c r="AE50" s="520">
        <v>3</v>
      </c>
      <c r="AF50" s="204"/>
      <c r="AG50" s="520">
        <v>0.94560111000000002</v>
      </c>
      <c r="AH50" s="520"/>
      <c r="AI50" s="520"/>
      <c r="AJ50" s="520"/>
      <c r="AK50" s="520"/>
      <c r="AL50" s="520">
        <v>3</v>
      </c>
    </row>
    <row r="51" spans="1:38" s="304" customFormat="1" ht="31.5" x14ac:dyDescent="0.25">
      <c r="A51" s="54" t="s">
        <v>1076</v>
      </c>
      <c r="B51" s="317" t="s">
        <v>1082</v>
      </c>
      <c r="C51" s="298" t="s">
        <v>1079</v>
      </c>
      <c r="D51" s="51"/>
      <c r="E51" s="51"/>
      <c r="F51" s="51"/>
      <c r="G51" s="51"/>
      <c r="H51" s="51"/>
      <c r="I51" s="51"/>
      <c r="J51" s="51"/>
      <c r="K51" s="51"/>
      <c r="L51" s="51"/>
      <c r="M51" s="51"/>
      <c r="N51" s="51"/>
      <c r="O51" s="51"/>
      <c r="P51" s="51"/>
      <c r="Q51" s="51"/>
      <c r="R51" s="51"/>
      <c r="S51" s="51"/>
      <c r="T51" s="51"/>
      <c r="U51" s="51"/>
      <c r="V51" s="51"/>
      <c r="W51" s="51"/>
      <c r="X51" s="51"/>
      <c r="Y51" s="204"/>
      <c r="Z51" s="519">
        <v>0.31520037000000001</v>
      </c>
      <c r="AA51" s="520"/>
      <c r="AB51" s="520"/>
      <c r="AC51" s="520"/>
      <c r="AD51" s="520"/>
      <c r="AE51" s="519">
        <v>1</v>
      </c>
      <c r="AF51" s="204"/>
      <c r="AG51" s="519">
        <v>0.31520037000000001</v>
      </c>
      <c r="AH51" s="520"/>
      <c r="AI51" s="520"/>
      <c r="AJ51" s="520"/>
      <c r="AK51" s="520"/>
      <c r="AL51" s="519">
        <v>1</v>
      </c>
    </row>
    <row r="52" spans="1:38" s="304" customFormat="1" ht="31.5" x14ac:dyDescent="0.25">
      <c r="A52" s="54" t="s">
        <v>1077</v>
      </c>
      <c r="B52" s="317" t="s">
        <v>1083</v>
      </c>
      <c r="C52" s="298" t="s">
        <v>1080</v>
      </c>
      <c r="D52" s="51"/>
      <c r="E52" s="51"/>
      <c r="F52" s="51"/>
      <c r="G52" s="51"/>
      <c r="H52" s="51"/>
      <c r="I52" s="51"/>
      <c r="J52" s="51"/>
      <c r="K52" s="51"/>
      <c r="L52" s="51"/>
      <c r="M52" s="51"/>
      <c r="N52" s="51"/>
      <c r="O52" s="51"/>
      <c r="P52" s="51"/>
      <c r="Q52" s="51"/>
      <c r="R52" s="51"/>
      <c r="S52" s="51"/>
      <c r="T52" s="51"/>
      <c r="U52" s="51"/>
      <c r="V52" s="51"/>
      <c r="W52" s="51"/>
      <c r="X52" s="51"/>
      <c r="Y52" s="204"/>
      <c r="Z52" s="519">
        <v>0.31520037000000001</v>
      </c>
      <c r="AA52" s="520"/>
      <c r="AB52" s="520"/>
      <c r="AC52" s="520"/>
      <c r="AD52" s="520"/>
      <c r="AE52" s="519">
        <v>1</v>
      </c>
      <c r="AF52" s="204"/>
      <c r="AG52" s="519">
        <v>0.31520037000000001</v>
      </c>
      <c r="AH52" s="520"/>
      <c r="AI52" s="520"/>
      <c r="AJ52" s="520"/>
      <c r="AK52" s="520"/>
      <c r="AL52" s="519">
        <v>1</v>
      </c>
    </row>
    <row r="53" spans="1:38" s="304" customFormat="1" ht="47.25" x14ac:dyDescent="0.25">
      <c r="A53" s="54" t="s">
        <v>1078</v>
      </c>
      <c r="B53" s="317" t="s">
        <v>1084</v>
      </c>
      <c r="C53" s="298" t="s">
        <v>1081</v>
      </c>
      <c r="D53" s="51"/>
      <c r="E53" s="51"/>
      <c r="F53" s="51"/>
      <c r="G53" s="51"/>
      <c r="H53" s="51"/>
      <c r="I53" s="51"/>
      <c r="J53" s="51"/>
      <c r="K53" s="51"/>
      <c r="L53" s="51"/>
      <c r="M53" s="51"/>
      <c r="N53" s="51"/>
      <c r="O53" s="51"/>
      <c r="P53" s="51"/>
      <c r="Q53" s="51"/>
      <c r="R53" s="51"/>
      <c r="S53" s="51"/>
      <c r="T53" s="51"/>
      <c r="U53" s="51"/>
      <c r="V53" s="51"/>
      <c r="W53" s="51"/>
      <c r="X53" s="51"/>
      <c r="Y53" s="204"/>
      <c r="Z53" s="519">
        <v>0.31520037000000001</v>
      </c>
      <c r="AA53" s="520"/>
      <c r="AB53" s="520"/>
      <c r="AC53" s="520"/>
      <c r="AD53" s="520"/>
      <c r="AE53" s="519">
        <v>1</v>
      </c>
      <c r="AF53" s="204"/>
      <c r="AG53" s="519">
        <v>0.31520037000000001</v>
      </c>
      <c r="AH53" s="520"/>
      <c r="AI53" s="520"/>
      <c r="AJ53" s="520"/>
      <c r="AK53" s="520"/>
      <c r="AL53" s="519">
        <v>1</v>
      </c>
    </row>
    <row r="54" spans="1:38" ht="78.75" x14ac:dyDescent="0.25">
      <c r="A54" s="54" t="s">
        <v>147</v>
      </c>
      <c r="B54" s="247" t="s">
        <v>148</v>
      </c>
      <c r="C54" s="55" t="s">
        <v>94</v>
      </c>
      <c r="D54" s="51" t="s">
        <v>95</v>
      </c>
      <c r="E54" s="51" t="s">
        <v>95</v>
      </c>
      <c r="F54" s="51" t="s">
        <v>95</v>
      </c>
      <c r="G54" s="51" t="s">
        <v>95</v>
      </c>
      <c r="H54" s="51" t="s">
        <v>95</v>
      </c>
      <c r="I54" s="51" t="s">
        <v>95</v>
      </c>
      <c r="J54" s="51" t="s">
        <v>95</v>
      </c>
      <c r="K54" s="51" t="s">
        <v>95</v>
      </c>
      <c r="L54" s="51" t="s">
        <v>95</v>
      </c>
      <c r="M54" s="51" t="s">
        <v>95</v>
      </c>
      <c r="N54" s="51" t="s">
        <v>95</v>
      </c>
      <c r="O54" s="51" t="s">
        <v>95</v>
      </c>
      <c r="P54" s="51" t="s">
        <v>95</v>
      </c>
      <c r="Q54" s="51" t="s">
        <v>95</v>
      </c>
      <c r="R54" s="51" t="s">
        <v>95</v>
      </c>
      <c r="S54" s="51" t="s">
        <v>95</v>
      </c>
      <c r="T54" s="51" t="s">
        <v>95</v>
      </c>
      <c r="U54" s="51" t="s">
        <v>95</v>
      </c>
      <c r="V54" s="51" t="s">
        <v>95</v>
      </c>
      <c r="W54" s="51" t="s">
        <v>95</v>
      </c>
      <c r="X54" s="51" t="s">
        <v>95</v>
      </c>
      <c r="Y54" s="204" t="s">
        <v>95</v>
      </c>
      <c r="Z54" s="520">
        <v>7.2974766599999992</v>
      </c>
      <c r="AA54" s="520"/>
      <c r="AB54" s="520"/>
      <c r="AC54" s="520"/>
      <c r="AD54" s="520"/>
      <c r="AE54" s="520">
        <v>6</v>
      </c>
      <c r="AF54" s="204" t="s">
        <v>95</v>
      </c>
      <c r="AG54" s="520">
        <v>7.2974766599999992</v>
      </c>
      <c r="AH54" s="520"/>
      <c r="AI54" s="520"/>
      <c r="AJ54" s="520"/>
      <c r="AK54" s="520"/>
      <c r="AL54" s="520">
        <v>6</v>
      </c>
    </row>
    <row r="55" spans="1:38" ht="47.25" x14ac:dyDescent="0.25">
      <c r="A55" s="54" t="s">
        <v>1050</v>
      </c>
      <c r="B55" s="247" t="s">
        <v>1052</v>
      </c>
      <c r="C55" s="28" t="s">
        <v>1051</v>
      </c>
      <c r="D55" s="51"/>
      <c r="E55" s="51"/>
      <c r="F55" s="51"/>
      <c r="G55" s="51"/>
      <c r="H55" s="51"/>
      <c r="I55" s="51"/>
      <c r="J55" s="51"/>
      <c r="K55" s="51"/>
      <c r="L55" s="51"/>
      <c r="M55" s="51"/>
      <c r="N55" s="51"/>
      <c r="O55" s="51"/>
      <c r="P55" s="51"/>
      <c r="Q55" s="51"/>
      <c r="R55" s="51"/>
      <c r="S55" s="51"/>
      <c r="T55" s="51"/>
      <c r="U55" s="51"/>
      <c r="V55" s="51"/>
      <c r="W55" s="51"/>
      <c r="X55" s="51"/>
      <c r="Y55" s="204"/>
      <c r="Z55" s="519"/>
      <c r="AA55" s="519"/>
      <c r="AB55" s="519"/>
      <c r="AC55" s="519"/>
      <c r="AD55" s="519"/>
      <c r="AE55" s="519"/>
      <c r="AF55" s="204"/>
      <c r="AG55" s="519"/>
      <c r="AH55" s="519"/>
      <c r="AI55" s="519"/>
      <c r="AJ55" s="519"/>
      <c r="AK55" s="519"/>
      <c r="AL55" s="519"/>
    </row>
    <row r="56" spans="1:38" s="304" customFormat="1" ht="31.5" x14ac:dyDescent="0.25">
      <c r="A56" s="54" t="s">
        <v>1067</v>
      </c>
      <c r="B56" s="317" t="s">
        <v>1069</v>
      </c>
      <c r="C56" s="28" t="s">
        <v>1071</v>
      </c>
      <c r="D56" s="51"/>
      <c r="E56" s="51"/>
      <c r="F56" s="51"/>
      <c r="G56" s="51"/>
      <c r="H56" s="51"/>
      <c r="I56" s="51"/>
      <c r="J56" s="51"/>
      <c r="K56" s="51"/>
      <c r="L56" s="51"/>
      <c r="M56" s="51"/>
      <c r="N56" s="51"/>
      <c r="O56" s="51"/>
      <c r="P56" s="51"/>
      <c r="Q56" s="51"/>
      <c r="R56" s="51"/>
      <c r="S56" s="51"/>
      <c r="T56" s="51"/>
      <c r="U56" s="51"/>
      <c r="V56" s="51"/>
      <c r="W56" s="51"/>
      <c r="X56" s="51"/>
      <c r="Y56" s="204"/>
      <c r="Z56" s="519">
        <v>2.7551961700000001</v>
      </c>
      <c r="AA56" s="519"/>
      <c r="AB56" s="519"/>
      <c r="AC56" s="519"/>
      <c r="AD56" s="519"/>
      <c r="AE56" s="519">
        <v>3</v>
      </c>
      <c r="AF56" s="204"/>
      <c r="AG56" s="519">
        <v>2.7551961700000001</v>
      </c>
      <c r="AH56" s="519"/>
      <c r="AI56" s="519"/>
      <c r="AJ56" s="519"/>
      <c r="AK56" s="519"/>
      <c r="AL56" s="519">
        <v>3</v>
      </c>
    </row>
    <row r="57" spans="1:38" s="304" customFormat="1" x14ac:dyDescent="0.25">
      <c r="A57" s="54" t="s">
        <v>1068</v>
      </c>
      <c r="B57" s="317" t="s">
        <v>1070</v>
      </c>
      <c r="C57" s="28" t="s">
        <v>1072</v>
      </c>
      <c r="D57" s="51"/>
      <c r="E57" s="51"/>
      <c r="F57" s="51"/>
      <c r="G57" s="51"/>
      <c r="H57" s="51"/>
      <c r="I57" s="51"/>
      <c r="J57" s="51"/>
      <c r="K57" s="51"/>
      <c r="L57" s="51"/>
      <c r="M57" s="51"/>
      <c r="N57" s="51"/>
      <c r="O57" s="51"/>
      <c r="P57" s="51"/>
      <c r="Q57" s="51"/>
      <c r="R57" s="51"/>
      <c r="S57" s="51"/>
      <c r="T57" s="51"/>
      <c r="U57" s="51"/>
      <c r="V57" s="51"/>
      <c r="W57" s="51"/>
      <c r="X57" s="51"/>
      <c r="Y57" s="204"/>
      <c r="Z57" s="519">
        <v>4.1671804899999998</v>
      </c>
      <c r="AA57" s="519"/>
      <c r="AB57" s="519"/>
      <c r="AC57" s="519"/>
      <c r="AD57" s="519"/>
      <c r="AE57" s="519">
        <v>2</v>
      </c>
      <c r="AF57" s="204"/>
      <c r="AG57" s="519">
        <v>4.1671804899999998</v>
      </c>
      <c r="AH57" s="519"/>
      <c r="AI57" s="519"/>
      <c r="AJ57" s="519"/>
      <c r="AK57" s="519"/>
      <c r="AL57" s="519">
        <v>2</v>
      </c>
    </row>
    <row r="58" spans="1:38" s="304" customFormat="1" ht="47.25" x14ac:dyDescent="0.25">
      <c r="A58" s="54" t="s">
        <v>1073</v>
      </c>
      <c r="B58" s="317" t="s">
        <v>1075</v>
      </c>
      <c r="C58" s="28" t="s">
        <v>1074</v>
      </c>
      <c r="D58" s="51"/>
      <c r="E58" s="51"/>
      <c r="F58" s="51"/>
      <c r="G58" s="51"/>
      <c r="H58" s="51"/>
      <c r="I58" s="51"/>
      <c r="J58" s="51"/>
      <c r="K58" s="51"/>
      <c r="L58" s="51"/>
      <c r="M58" s="51"/>
      <c r="N58" s="51"/>
      <c r="O58" s="51"/>
      <c r="P58" s="51"/>
      <c r="Q58" s="51"/>
      <c r="R58" s="51"/>
      <c r="S58" s="51"/>
      <c r="T58" s="51"/>
      <c r="U58" s="51"/>
      <c r="V58" s="51"/>
      <c r="W58" s="51"/>
      <c r="X58" s="51"/>
      <c r="Y58" s="204"/>
      <c r="Z58" s="519">
        <v>0.37509999999999999</v>
      </c>
      <c r="AA58" s="519"/>
      <c r="AB58" s="519"/>
      <c r="AC58" s="519"/>
      <c r="AD58" s="519"/>
      <c r="AE58" s="519">
        <v>1</v>
      </c>
      <c r="AF58" s="204"/>
      <c r="AG58" s="519">
        <v>0.37509999999999999</v>
      </c>
      <c r="AH58" s="519"/>
      <c r="AI58" s="519"/>
      <c r="AJ58" s="519"/>
      <c r="AK58" s="519"/>
      <c r="AL58" s="519">
        <v>1</v>
      </c>
    </row>
    <row r="59" spans="1:38" ht="63" x14ac:dyDescent="0.25">
      <c r="A59" s="54" t="s">
        <v>149</v>
      </c>
      <c r="B59" s="247" t="s">
        <v>150</v>
      </c>
      <c r="C59" s="55" t="s">
        <v>94</v>
      </c>
      <c r="D59" s="51" t="s">
        <v>95</v>
      </c>
      <c r="E59" s="51" t="s">
        <v>95</v>
      </c>
      <c r="F59" s="51" t="s">
        <v>95</v>
      </c>
      <c r="G59" s="51" t="s">
        <v>95</v>
      </c>
      <c r="H59" s="51" t="s">
        <v>95</v>
      </c>
      <c r="I59" s="51" t="s">
        <v>95</v>
      </c>
      <c r="J59" s="51" t="s">
        <v>95</v>
      </c>
      <c r="K59" s="51" t="s">
        <v>95</v>
      </c>
      <c r="L59" s="51" t="s">
        <v>95</v>
      </c>
      <c r="M59" s="51" t="s">
        <v>95</v>
      </c>
      <c r="N59" s="51" t="s">
        <v>95</v>
      </c>
      <c r="O59" s="51" t="s">
        <v>95</v>
      </c>
      <c r="P59" s="51" t="s">
        <v>95</v>
      </c>
      <c r="Q59" s="51" t="s">
        <v>95</v>
      </c>
      <c r="R59" s="51" t="s">
        <v>95</v>
      </c>
      <c r="S59" s="51" t="s">
        <v>95</v>
      </c>
      <c r="T59" s="51" t="s">
        <v>95</v>
      </c>
      <c r="U59" s="51" t="s">
        <v>95</v>
      </c>
      <c r="V59" s="51" t="s">
        <v>95</v>
      </c>
      <c r="W59" s="51" t="s">
        <v>95</v>
      </c>
      <c r="X59" s="51" t="s">
        <v>95</v>
      </c>
      <c r="Y59" s="204" t="s">
        <v>95</v>
      </c>
      <c r="Z59" s="520">
        <v>0.41666667000000002</v>
      </c>
      <c r="AA59" s="520" t="s">
        <v>95</v>
      </c>
      <c r="AB59" s="520" t="s">
        <v>95</v>
      </c>
      <c r="AC59" s="520" t="s">
        <v>95</v>
      </c>
      <c r="AD59" s="520" t="s">
        <v>95</v>
      </c>
      <c r="AE59" s="520">
        <v>1</v>
      </c>
      <c r="AF59" s="204" t="s">
        <v>95</v>
      </c>
      <c r="AG59" s="520">
        <v>0.41666667000000002</v>
      </c>
      <c r="AH59" s="520" t="s">
        <v>95</v>
      </c>
      <c r="AI59" s="520" t="s">
        <v>95</v>
      </c>
      <c r="AJ59" s="520" t="s">
        <v>95</v>
      </c>
      <c r="AK59" s="520" t="s">
        <v>95</v>
      </c>
      <c r="AL59" s="520">
        <v>1</v>
      </c>
    </row>
    <row r="60" spans="1:38" ht="47.25" x14ac:dyDescent="0.25">
      <c r="A60" s="54" t="s">
        <v>151</v>
      </c>
      <c r="B60" s="247" t="s">
        <v>152</v>
      </c>
      <c r="C60" s="55" t="s">
        <v>94</v>
      </c>
      <c r="D60" s="51" t="s">
        <v>95</v>
      </c>
      <c r="E60" s="51" t="s">
        <v>95</v>
      </c>
      <c r="F60" s="51" t="s">
        <v>95</v>
      </c>
      <c r="G60" s="51" t="s">
        <v>95</v>
      </c>
      <c r="H60" s="51" t="s">
        <v>95</v>
      </c>
      <c r="I60" s="51" t="s">
        <v>95</v>
      </c>
      <c r="J60" s="51" t="s">
        <v>95</v>
      </c>
      <c r="K60" s="51" t="s">
        <v>95</v>
      </c>
      <c r="L60" s="51" t="s">
        <v>95</v>
      </c>
      <c r="M60" s="51" t="s">
        <v>95</v>
      </c>
      <c r="N60" s="51" t="s">
        <v>95</v>
      </c>
      <c r="O60" s="51" t="s">
        <v>95</v>
      </c>
      <c r="P60" s="51" t="s">
        <v>95</v>
      </c>
      <c r="Q60" s="51" t="s">
        <v>95</v>
      </c>
      <c r="R60" s="51" t="s">
        <v>95</v>
      </c>
      <c r="S60" s="51" t="s">
        <v>95</v>
      </c>
      <c r="T60" s="51" t="s">
        <v>95</v>
      </c>
      <c r="U60" s="51" t="s">
        <v>95</v>
      </c>
      <c r="V60" s="51" t="s">
        <v>95</v>
      </c>
      <c r="W60" s="51" t="s">
        <v>95</v>
      </c>
      <c r="X60" s="51" t="s">
        <v>95</v>
      </c>
      <c r="Y60" s="204" t="s">
        <v>95</v>
      </c>
      <c r="Z60" s="519">
        <v>0.41666667000000002</v>
      </c>
      <c r="AA60" s="519" t="s">
        <v>95</v>
      </c>
      <c r="AB60" s="519" t="s">
        <v>95</v>
      </c>
      <c r="AC60" s="519" t="s">
        <v>95</v>
      </c>
      <c r="AD60" s="519" t="s">
        <v>95</v>
      </c>
      <c r="AE60" s="519">
        <v>1</v>
      </c>
      <c r="AF60" s="204" t="s">
        <v>95</v>
      </c>
      <c r="AG60" s="519">
        <v>0.41666667000000002</v>
      </c>
      <c r="AH60" s="519" t="s">
        <v>95</v>
      </c>
      <c r="AI60" s="519" t="s">
        <v>95</v>
      </c>
      <c r="AJ60" s="519" t="s">
        <v>95</v>
      </c>
      <c r="AK60" s="519" t="s">
        <v>95</v>
      </c>
      <c r="AL60" s="519">
        <v>1</v>
      </c>
    </row>
    <row r="61" spans="1:38" s="304" customFormat="1" ht="47.25" x14ac:dyDescent="0.25">
      <c r="A61" s="54" t="s">
        <v>1085</v>
      </c>
      <c r="B61" s="302" t="s">
        <v>1087</v>
      </c>
      <c r="C61" s="298" t="s">
        <v>1086</v>
      </c>
      <c r="D61" s="51"/>
      <c r="E61" s="51"/>
      <c r="F61" s="51"/>
      <c r="G61" s="51"/>
      <c r="H61" s="51"/>
      <c r="I61" s="51"/>
      <c r="J61" s="51"/>
      <c r="K61" s="51"/>
      <c r="L61" s="51"/>
      <c r="M61" s="51"/>
      <c r="N61" s="51"/>
      <c r="O61" s="51"/>
      <c r="P61" s="51"/>
      <c r="Q61" s="51"/>
      <c r="R61" s="51"/>
      <c r="S61" s="51"/>
      <c r="T61" s="51"/>
      <c r="U61" s="51"/>
      <c r="V61" s="51"/>
      <c r="W61" s="51"/>
      <c r="X61" s="51"/>
      <c r="Y61" s="204"/>
      <c r="Z61" s="519">
        <v>0.41666667000000002</v>
      </c>
      <c r="AA61" s="519"/>
      <c r="AB61" s="519"/>
      <c r="AC61" s="519"/>
      <c r="AD61" s="519"/>
      <c r="AE61" s="519">
        <v>1</v>
      </c>
      <c r="AF61" s="204"/>
      <c r="AG61" s="519">
        <v>0.41666667000000002</v>
      </c>
      <c r="AH61" s="519"/>
      <c r="AI61" s="519"/>
      <c r="AJ61" s="519"/>
      <c r="AK61" s="519"/>
      <c r="AL61" s="519">
        <v>1</v>
      </c>
    </row>
    <row r="62" spans="1:38" ht="63" x14ac:dyDescent="0.25">
      <c r="A62" s="54" t="s">
        <v>153</v>
      </c>
      <c r="B62" s="247" t="s">
        <v>154</v>
      </c>
      <c r="C62" s="55" t="s">
        <v>94</v>
      </c>
      <c r="D62" s="51" t="s">
        <v>95</v>
      </c>
      <c r="E62" s="51" t="s">
        <v>95</v>
      </c>
      <c r="F62" s="51" t="s">
        <v>95</v>
      </c>
      <c r="G62" s="51" t="s">
        <v>95</v>
      </c>
      <c r="H62" s="51" t="s">
        <v>95</v>
      </c>
      <c r="I62" s="51" t="s">
        <v>95</v>
      </c>
      <c r="J62" s="51" t="s">
        <v>95</v>
      </c>
      <c r="K62" s="51" t="s">
        <v>95</v>
      </c>
      <c r="L62" s="51" t="s">
        <v>95</v>
      </c>
      <c r="M62" s="51" t="s">
        <v>95</v>
      </c>
      <c r="N62" s="51" t="s">
        <v>95</v>
      </c>
      <c r="O62" s="51" t="s">
        <v>95</v>
      </c>
      <c r="P62" s="51" t="s">
        <v>95</v>
      </c>
      <c r="Q62" s="51" t="s">
        <v>95</v>
      </c>
      <c r="R62" s="51" t="s">
        <v>95</v>
      </c>
      <c r="S62" s="51" t="s">
        <v>95</v>
      </c>
      <c r="T62" s="51" t="s">
        <v>95</v>
      </c>
      <c r="U62" s="51" t="s">
        <v>95</v>
      </c>
      <c r="V62" s="51" t="s">
        <v>95</v>
      </c>
      <c r="W62" s="51" t="s">
        <v>95</v>
      </c>
      <c r="X62" s="51" t="s">
        <v>95</v>
      </c>
      <c r="Y62" s="204" t="s">
        <v>95</v>
      </c>
      <c r="Z62" s="519" t="s">
        <v>95</v>
      </c>
      <c r="AA62" s="519" t="s">
        <v>95</v>
      </c>
      <c r="AB62" s="519" t="s">
        <v>95</v>
      </c>
      <c r="AC62" s="519" t="s">
        <v>95</v>
      </c>
      <c r="AD62" s="519" t="s">
        <v>95</v>
      </c>
      <c r="AE62" s="519" t="s">
        <v>95</v>
      </c>
      <c r="AF62" s="204" t="s">
        <v>95</v>
      </c>
      <c r="AG62" s="519" t="s">
        <v>95</v>
      </c>
      <c r="AH62" s="519" t="s">
        <v>95</v>
      </c>
      <c r="AI62" s="519" t="s">
        <v>95</v>
      </c>
      <c r="AJ62" s="519" t="s">
        <v>95</v>
      </c>
      <c r="AK62" s="519" t="s">
        <v>95</v>
      </c>
      <c r="AL62" s="519" t="s">
        <v>95</v>
      </c>
    </row>
    <row r="63" spans="1:38" ht="47.25" x14ac:dyDescent="0.25">
      <c r="A63" s="13" t="s">
        <v>155</v>
      </c>
      <c r="B63" s="14" t="s">
        <v>156</v>
      </c>
      <c r="C63" s="39" t="s">
        <v>94</v>
      </c>
      <c r="D63" s="51" t="s">
        <v>95</v>
      </c>
      <c r="E63" s="51" t="s">
        <v>95</v>
      </c>
      <c r="F63" s="51" t="s">
        <v>95</v>
      </c>
      <c r="G63" s="51" t="s">
        <v>95</v>
      </c>
      <c r="H63" s="51" t="s">
        <v>95</v>
      </c>
      <c r="I63" s="51" t="s">
        <v>95</v>
      </c>
      <c r="J63" s="51" t="s">
        <v>95</v>
      </c>
      <c r="K63" s="51" t="s">
        <v>95</v>
      </c>
      <c r="L63" s="51" t="s">
        <v>95</v>
      </c>
      <c r="M63" s="51" t="s">
        <v>95</v>
      </c>
      <c r="N63" s="51" t="s">
        <v>95</v>
      </c>
      <c r="O63" s="51" t="s">
        <v>95</v>
      </c>
      <c r="P63" s="51" t="s">
        <v>95</v>
      </c>
      <c r="Q63" s="51" t="s">
        <v>95</v>
      </c>
      <c r="R63" s="51" t="s">
        <v>95</v>
      </c>
      <c r="S63" s="51" t="s">
        <v>95</v>
      </c>
      <c r="T63" s="51" t="s">
        <v>95</v>
      </c>
      <c r="U63" s="51" t="s">
        <v>95</v>
      </c>
      <c r="V63" s="51" t="s">
        <v>95</v>
      </c>
      <c r="W63" s="51" t="s">
        <v>95</v>
      </c>
      <c r="X63" s="51" t="s">
        <v>95</v>
      </c>
      <c r="Y63" s="204"/>
      <c r="Z63" s="520">
        <v>3.9577785599999999</v>
      </c>
      <c r="AA63" s="520"/>
      <c r="AB63" s="520"/>
      <c r="AC63" s="520"/>
      <c r="AD63" s="520"/>
      <c r="AE63" s="520">
        <v>8</v>
      </c>
      <c r="AF63" s="204"/>
      <c r="AG63" s="520">
        <v>3.9577785599999999</v>
      </c>
      <c r="AH63" s="520"/>
      <c r="AI63" s="520"/>
      <c r="AJ63" s="520"/>
      <c r="AK63" s="520"/>
      <c r="AL63" s="520">
        <v>8</v>
      </c>
    </row>
    <row r="64" spans="1:38" ht="47.25" x14ac:dyDescent="0.25">
      <c r="A64" s="13" t="s">
        <v>157</v>
      </c>
      <c r="B64" s="14" t="s">
        <v>158</v>
      </c>
      <c r="C64" s="39" t="s">
        <v>94</v>
      </c>
      <c r="D64" s="51" t="s">
        <v>95</v>
      </c>
      <c r="E64" s="51" t="s">
        <v>95</v>
      </c>
      <c r="F64" s="51" t="s">
        <v>95</v>
      </c>
      <c r="G64" s="51" t="s">
        <v>95</v>
      </c>
      <c r="H64" s="51" t="s">
        <v>95</v>
      </c>
      <c r="I64" s="51" t="s">
        <v>95</v>
      </c>
      <c r="J64" s="51" t="s">
        <v>95</v>
      </c>
      <c r="K64" s="51" t="s">
        <v>95</v>
      </c>
      <c r="L64" s="51" t="s">
        <v>95</v>
      </c>
      <c r="M64" s="51" t="s">
        <v>95</v>
      </c>
      <c r="N64" s="51" t="s">
        <v>95</v>
      </c>
      <c r="O64" s="51" t="s">
        <v>95</v>
      </c>
      <c r="P64" s="51" t="s">
        <v>95</v>
      </c>
      <c r="Q64" s="51" t="s">
        <v>95</v>
      </c>
      <c r="R64" s="51" t="s">
        <v>95</v>
      </c>
      <c r="S64" s="51" t="s">
        <v>95</v>
      </c>
      <c r="T64" s="51" t="s">
        <v>95</v>
      </c>
      <c r="U64" s="51" t="s">
        <v>95</v>
      </c>
      <c r="V64" s="51" t="s">
        <v>95</v>
      </c>
      <c r="W64" s="51" t="s">
        <v>95</v>
      </c>
      <c r="X64" s="51" t="s">
        <v>95</v>
      </c>
      <c r="Y64" s="204"/>
      <c r="Z64" s="520"/>
      <c r="AA64" s="520"/>
      <c r="AB64" s="520"/>
      <c r="AC64" s="520"/>
      <c r="AD64" s="520"/>
      <c r="AE64" s="520"/>
      <c r="AF64" s="204"/>
      <c r="AG64" s="520"/>
      <c r="AH64" s="520"/>
      <c r="AI64" s="520"/>
      <c r="AJ64" s="520"/>
      <c r="AK64" s="520"/>
      <c r="AL64" s="520"/>
    </row>
    <row r="65" spans="1:38" ht="141.75" x14ac:dyDescent="0.25">
      <c r="A65" s="54" t="s">
        <v>192</v>
      </c>
      <c r="B65" s="247" t="s">
        <v>193</v>
      </c>
      <c r="C65" s="28" t="s">
        <v>194</v>
      </c>
      <c r="D65" s="51" t="s">
        <v>95</v>
      </c>
      <c r="E65" s="51" t="s">
        <v>95</v>
      </c>
      <c r="F65" s="51" t="s">
        <v>95</v>
      </c>
      <c r="G65" s="51" t="s">
        <v>95</v>
      </c>
      <c r="H65" s="51" t="s">
        <v>95</v>
      </c>
      <c r="I65" s="51" t="s">
        <v>95</v>
      </c>
      <c r="J65" s="51" t="s">
        <v>95</v>
      </c>
      <c r="K65" s="51" t="s">
        <v>95</v>
      </c>
      <c r="L65" s="51" t="s">
        <v>95</v>
      </c>
      <c r="M65" s="51" t="s">
        <v>95</v>
      </c>
      <c r="N65" s="51" t="s">
        <v>95</v>
      </c>
      <c r="O65" s="51" t="s">
        <v>95</v>
      </c>
      <c r="P65" s="51" t="s">
        <v>95</v>
      </c>
      <c r="Q65" s="51" t="s">
        <v>95</v>
      </c>
      <c r="R65" s="51" t="s">
        <v>95</v>
      </c>
      <c r="S65" s="51" t="s">
        <v>95</v>
      </c>
      <c r="T65" s="51" t="s">
        <v>95</v>
      </c>
      <c r="U65" s="51" t="s">
        <v>95</v>
      </c>
      <c r="V65" s="51" t="s">
        <v>95</v>
      </c>
      <c r="W65" s="51" t="s">
        <v>95</v>
      </c>
      <c r="X65" s="51" t="s">
        <v>95</v>
      </c>
      <c r="Y65" s="204"/>
      <c r="Z65" s="519"/>
      <c r="AA65" s="519"/>
      <c r="AB65" s="519"/>
      <c r="AC65" s="519"/>
      <c r="AD65" s="519"/>
      <c r="AE65" s="519"/>
      <c r="AF65" s="204"/>
      <c r="AG65" s="519"/>
      <c r="AH65" s="519"/>
      <c r="AI65" s="519"/>
      <c r="AJ65" s="519"/>
      <c r="AK65" s="519"/>
      <c r="AL65" s="519"/>
    </row>
    <row r="66" spans="1:38" ht="126" x14ac:dyDescent="0.25">
      <c r="A66" s="54" t="s">
        <v>195</v>
      </c>
      <c r="B66" s="247" t="s">
        <v>196</v>
      </c>
      <c r="C66" s="28" t="s">
        <v>197</v>
      </c>
      <c r="D66" s="51" t="s">
        <v>95</v>
      </c>
      <c r="E66" s="51" t="s">
        <v>95</v>
      </c>
      <c r="F66" s="51" t="s">
        <v>95</v>
      </c>
      <c r="G66" s="51" t="s">
        <v>95</v>
      </c>
      <c r="H66" s="51" t="s">
        <v>95</v>
      </c>
      <c r="I66" s="51" t="s">
        <v>95</v>
      </c>
      <c r="J66" s="51" t="s">
        <v>95</v>
      </c>
      <c r="K66" s="51" t="s">
        <v>95</v>
      </c>
      <c r="L66" s="51" t="s">
        <v>95</v>
      </c>
      <c r="M66" s="51" t="s">
        <v>95</v>
      </c>
      <c r="N66" s="51" t="s">
        <v>95</v>
      </c>
      <c r="O66" s="51" t="s">
        <v>95</v>
      </c>
      <c r="P66" s="51" t="s">
        <v>95</v>
      </c>
      <c r="Q66" s="51" t="s">
        <v>95</v>
      </c>
      <c r="R66" s="51" t="s">
        <v>95</v>
      </c>
      <c r="S66" s="51" t="s">
        <v>95</v>
      </c>
      <c r="T66" s="51" t="s">
        <v>95</v>
      </c>
      <c r="U66" s="51" t="s">
        <v>95</v>
      </c>
      <c r="V66" s="51" t="s">
        <v>95</v>
      </c>
      <c r="W66" s="51" t="s">
        <v>95</v>
      </c>
      <c r="X66" s="51" t="s">
        <v>95</v>
      </c>
      <c r="Y66" s="204"/>
      <c r="Z66" s="520">
        <v>3.9577785599999999</v>
      </c>
      <c r="AA66" s="520"/>
      <c r="AB66" s="520"/>
      <c r="AC66" s="520"/>
      <c r="AD66" s="520"/>
      <c r="AE66" s="520">
        <v>8</v>
      </c>
      <c r="AF66" s="204"/>
      <c r="AG66" s="520">
        <v>3.9577785599999999</v>
      </c>
      <c r="AH66" s="520"/>
      <c r="AI66" s="520"/>
      <c r="AJ66" s="520"/>
      <c r="AK66" s="520"/>
      <c r="AL66" s="520">
        <v>8</v>
      </c>
    </row>
    <row r="67" spans="1:38" ht="47.25" x14ac:dyDescent="0.25">
      <c r="A67" s="13" t="s">
        <v>159</v>
      </c>
      <c r="B67" s="14" t="s">
        <v>160</v>
      </c>
      <c r="C67" s="39" t="s">
        <v>94</v>
      </c>
      <c r="D67" s="51" t="s">
        <v>95</v>
      </c>
      <c r="E67" s="51" t="s">
        <v>95</v>
      </c>
      <c r="F67" s="51" t="s">
        <v>95</v>
      </c>
      <c r="G67" s="51" t="s">
        <v>95</v>
      </c>
      <c r="H67" s="51" t="s">
        <v>95</v>
      </c>
      <c r="I67" s="51" t="s">
        <v>95</v>
      </c>
      <c r="J67" s="51" t="s">
        <v>95</v>
      </c>
      <c r="K67" s="51" t="s">
        <v>95</v>
      </c>
      <c r="L67" s="51" t="s">
        <v>95</v>
      </c>
      <c r="M67" s="51" t="s">
        <v>95</v>
      </c>
      <c r="N67" s="51" t="s">
        <v>95</v>
      </c>
      <c r="O67" s="51" t="s">
        <v>95</v>
      </c>
      <c r="P67" s="51" t="s">
        <v>95</v>
      </c>
      <c r="Q67" s="51" t="s">
        <v>95</v>
      </c>
      <c r="R67" s="51" t="s">
        <v>95</v>
      </c>
      <c r="S67" s="51" t="s">
        <v>95</v>
      </c>
      <c r="T67" s="51" t="s">
        <v>95</v>
      </c>
      <c r="U67" s="51" t="s">
        <v>95</v>
      </c>
      <c r="V67" s="51" t="s">
        <v>95</v>
      </c>
      <c r="W67" s="51" t="s">
        <v>95</v>
      </c>
      <c r="X67" s="51" t="s">
        <v>95</v>
      </c>
      <c r="Y67" s="204"/>
      <c r="Z67" s="519"/>
      <c r="AA67" s="519"/>
      <c r="AB67" s="519"/>
      <c r="AC67" s="519"/>
      <c r="AD67" s="519"/>
      <c r="AE67" s="519"/>
      <c r="AF67" s="228" t="str">
        <f t="shared" ref="AE67:AL67" si="1">AF72</f>
        <v>-</v>
      </c>
      <c r="AG67" s="519"/>
      <c r="AH67" s="519"/>
      <c r="AI67" s="519"/>
      <c r="AJ67" s="519"/>
      <c r="AK67" s="519"/>
      <c r="AL67" s="519"/>
    </row>
    <row r="68" spans="1:38" ht="141.75" x14ac:dyDescent="0.25">
      <c r="A68" s="54" t="s">
        <v>198</v>
      </c>
      <c r="B68" s="247" t="s">
        <v>199</v>
      </c>
      <c r="C68" s="28" t="s">
        <v>200</v>
      </c>
      <c r="D68" s="51" t="s">
        <v>95</v>
      </c>
      <c r="E68" s="51" t="s">
        <v>95</v>
      </c>
      <c r="F68" s="51" t="s">
        <v>95</v>
      </c>
      <c r="G68" s="51" t="s">
        <v>95</v>
      </c>
      <c r="H68" s="51" t="s">
        <v>95</v>
      </c>
      <c r="I68" s="51" t="s">
        <v>95</v>
      </c>
      <c r="J68" s="51" t="s">
        <v>95</v>
      </c>
      <c r="K68" s="51" t="s">
        <v>95</v>
      </c>
      <c r="L68" s="51" t="s">
        <v>95</v>
      </c>
      <c r="M68" s="51" t="s">
        <v>95</v>
      </c>
      <c r="N68" s="51" t="s">
        <v>95</v>
      </c>
      <c r="O68" s="51" t="s">
        <v>95</v>
      </c>
      <c r="P68" s="51" t="s">
        <v>95</v>
      </c>
      <c r="Q68" s="51" t="s">
        <v>95</v>
      </c>
      <c r="R68" s="51" t="s">
        <v>95</v>
      </c>
      <c r="S68" s="51" t="s">
        <v>95</v>
      </c>
      <c r="T68" s="51" t="s">
        <v>95</v>
      </c>
      <c r="U68" s="51" t="s">
        <v>95</v>
      </c>
      <c r="V68" s="51" t="s">
        <v>95</v>
      </c>
      <c r="W68" s="51" t="s">
        <v>95</v>
      </c>
      <c r="X68" s="51" t="s">
        <v>95</v>
      </c>
      <c r="Y68" s="204"/>
      <c r="Z68" s="519"/>
      <c r="AA68" s="519"/>
      <c r="AB68" s="519"/>
      <c r="AC68" s="519"/>
      <c r="AD68" s="519"/>
      <c r="AE68" s="519"/>
      <c r="AF68" s="204"/>
      <c r="AG68" s="519"/>
      <c r="AH68" s="519"/>
      <c r="AI68" s="519"/>
      <c r="AJ68" s="519"/>
      <c r="AK68" s="519"/>
      <c r="AL68" s="519"/>
    </row>
    <row r="69" spans="1:38" ht="141.75" x14ac:dyDescent="0.25">
      <c r="A69" s="54" t="s">
        <v>1029</v>
      </c>
      <c r="B69" s="247" t="s">
        <v>199</v>
      </c>
      <c r="C69" s="28" t="s">
        <v>1030</v>
      </c>
      <c r="D69" s="51"/>
      <c r="E69" s="51"/>
      <c r="F69" s="51"/>
      <c r="G69" s="51"/>
      <c r="H69" s="51"/>
      <c r="I69" s="51"/>
      <c r="J69" s="51"/>
      <c r="K69" s="51"/>
      <c r="L69" s="51"/>
      <c r="M69" s="51"/>
      <c r="N69" s="51"/>
      <c r="O69" s="51"/>
      <c r="P69" s="51"/>
      <c r="Q69" s="51"/>
      <c r="R69" s="51"/>
      <c r="S69" s="51"/>
      <c r="T69" s="51"/>
      <c r="U69" s="51"/>
      <c r="V69" s="51"/>
      <c r="W69" s="51"/>
      <c r="X69" s="51"/>
      <c r="Y69" s="204"/>
      <c r="Z69" s="519"/>
      <c r="AA69" s="519"/>
      <c r="AB69" s="519"/>
      <c r="AC69" s="519"/>
      <c r="AD69" s="519"/>
      <c r="AE69" s="519"/>
      <c r="AF69" s="204"/>
      <c r="AG69" s="519"/>
      <c r="AH69" s="519"/>
      <c r="AI69" s="519"/>
      <c r="AJ69" s="519"/>
      <c r="AK69" s="519"/>
      <c r="AL69" s="519"/>
    </row>
    <row r="70" spans="1:38" ht="141.75" x14ac:dyDescent="0.25">
      <c r="A70" s="54" t="s">
        <v>1035</v>
      </c>
      <c r="B70" s="247" t="s">
        <v>199</v>
      </c>
      <c r="C70" s="28" t="s">
        <v>1032</v>
      </c>
      <c r="D70" s="51" t="s">
        <v>95</v>
      </c>
      <c r="E70" s="51" t="s">
        <v>95</v>
      </c>
      <c r="F70" s="51" t="s">
        <v>95</v>
      </c>
      <c r="G70" s="51" t="s">
        <v>95</v>
      </c>
      <c r="H70" s="51" t="s">
        <v>95</v>
      </c>
      <c r="I70" s="51" t="s">
        <v>95</v>
      </c>
      <c r="J70" s="51" t="s">
        <v>95</v>
      </c>
      <c r="K70" s="51" t="s">
        <v>95</v>
      </c>
      <c r="L70" s="51" t="s">
        <v>95</v>
      </c>
      <c r="M70" s="51" t="s">
        <v>95</v>
      </c>
      <c r="N70" s="51" t="s">
        <v>95</v>
      </c>
      <c r="O70" s="51" t="s">
        <v>95</v>
      </c>
      <c r="P70" s="51" t="s">
        <v>95</v>
      </c>
      <c r="Q70" s="51" t="s">
        <v>95</v>
      </c>
      <c r="R70" s="51" t="s">
        <v>95</v>
      </c>
      <c r="S70" s="51" t="s">
        <v>95</v>
      </c>
      <c r="T70" s="51" t="s">
        <v>95</v>
      </c>
      <c r="U70" s="51" t="s">
        <v>95</v>
      </c>
      <c r="V70" s="51" t="s">
        <v>95</v>
      </c>
      <c r="W70" s="51" t="s">
        <v>95</v>
      </c>
      <c r="X70" s="51" t="s">
        <v>95</v>
      </c>
      <c r="Y70" s="204" t="s">
        <v>95</v>
      </c>
      <c r="Z70" s="519"/>
      <c r="AA70" s="519"/>
      <c r="AB70" s="519"/>
      <c r="AC70" s="519"/>
      <c r="AD70" s="519"/>
      <c r="AE70" s="519"/>
      <c r="AF70" s="204" t="s">
        <v>95</v>
      </c>
      <c r="AG70" s="519"/>
      <c r="AH70" s="519"/>
      <c r="AI70" s="519"/>
      <c r="AJ70" s="519"/>
      <c r="AK70" s="519"/>
      <c r="AL70" s="519"/>
    </row>
    <row r="71" spans="1:38" ht="141.75" x14ac:dyDescent="0.25">
      <c r="A71" s="54" t="s">
        <v>1036</v>
      </c>
      <c r="B71" s="247" t="s">
        <v>199</v>
      </c>
      <c r="C71" s="28" t="s">
        <v>1033</v>
      </c>
      <c r="D71" s="51" t="s">
        <v>95</v>
      </c>
      <c r="E71" s="51" t="s">
        <v>95</v>
      </c>
      <c r="F71" s="51" t="s">
        <v>95</v>
      </c>
      <c r="G71" s="51" t="s">
        <v>95</v>
      </c>
      <c r="H71" s="51" t="s">
        <v>95</v>
      </c>
      <c r="I71" s="51" t="s">
        <v>95</v>
      </c>
      <c r="J71" s="51" t="s">
        <v>95</v>
      </c>
      <c r="K71" s="51" t="s">
        <v>95</v>
      </c>
      <c r="L71" s="51" t="s">
        <v>95</v>
      </c>
      <c r="M71" s="51" t="s">
        <v>95</v>
      </c>
      <c r="N71" s="51" t="s">
        <v>95</v>
      </c>
      <c r="O71" s="51" t="s">
        <v>95</v>
      </c>
      <c r="P71" s="51" t="s">
        <v>95</v>
      </c>
      <c r="Q71" s="51" t="s">
        <v>95</v>
      </c>
      <c r="R71" s="51" t="s">
        <v>95</v>
      </c>
      <c r="S71" s="51" t="s">
        <v>95</v>
      </c>
      <c r="T71" s="51" t="s">
        <v>95</v>
      </c>
      <c r="U71" s="51" t="s">
        <v>95</v>
      </c>
      <c r="V71" s="51" t="s">
        <v>95</v>
      </c>
      <c r="W71" s="51" t="s">
        <v>95</v>
      </c>
      <c r="X71" s="51" t="s">
        <v>95</v>
      </c>
      <c r="Y71" s="204" t="s">
        <v>95</v>
      </c>
      <c r="Z71" s="519">
        <v>1.97888928</v>
      </c>
      <c r="AA71" s="519"/>
      <c r="AB71" s="519"/>
      <c r="AC71" s="519"/>
      <c r="AD71" s="519"/>
      <c r="AE71" s="519">
        <v>4</v>
      </c>
      <c r="AF71" s="204" t="s">
        <v>95</v>
      </c>
      <c r="AG71" s="519">
        <v>1.97888928</v>
      </c>
      <c r="AH71" s="519"/>
      <c r="AI71" s="519"/>
      <c r="AJ71" s="519"/>
      <c r="AK71" s="519"/>
      <c r="AL71" s="519">
        <v>4</v>
      </c>
    </row>
    <row r="72" spans="1:38" ht="141.75" x14ac:dyDescent="0.25">
      <c r="A72" s="54" t="s">
        <v>1037</v>
      </c>
      <c r="B72" s="247" t="s">
        <v>199</v>
      </c>
      <c r="C72" s="28" t="s">
        <v>1034</v>
      </c>
      <c r="D72" s="51" t="s">
        <v>95</v>
      </c>
      <c r="E72" s="51" t="s">
        <v>95</v>
      </c>
      <c r="F72" s="51" t="s">
        <v>95</v>
      </c>
      <c r="G72" s="51" t="s">
        <v>95</v>
      </c>
      <c r="H72" s="51" t="s">
        <v>95</v>
      </c>
      <c r="I72" s="51" t="s">
        <v>95</v>
      </c>
      <c r="J72" s="51" t="s">
        <v>95</v>
      </c>
      <c r="K72" s="51" t="s">
        <v>95</v>
      </c>
      <c r="L72" s="51" t="s">
        <v>95</v>
      </c>
      <c r="M72" s="51" t="s">
        <v>95</v>
      </c>
      <c r="N72" s="51" t="s">
        <v>95</v>
      </c>
      <c r="O72" s="51" t="s">
        <v>95</v>
      </c>
      <c r="P72" s="51" t="s">
        <v>95</v>
      </c>
      <c r="Q72" s="51" t="s">
        <v>95</v>
      </c>
      <c r="R72" s="51" t="s">
        <v>95</v>
      </c>
      <c r="S72" s="51" t="s">
        <v>95</v>
      </c>
      <c r="T72" s="51" t="s">
        <v>95</v>
      </c>
      <c r="U72" s="51" t="s">
        <v>95</v>
      </c>
      <c r="V72" s="51" t="s">
        <v>95</v>
      </c>
      <c r="W72" s="51" t="s">
        <v>95</v>
      </c>
      <c r="X72" s="51" t="s">
        <v>95</v>
      </c>
      <c r="Y72" s="204" t="s">
        <v>95</v>
      </c>
      <c r="Z72" s="519"/>
      <c r="AA72" s="519"/>
      <c r="AB72" s="519"/>
      <c r="AC72" s="519"/>
      <c r="AD72" s="519"/>
      <c r="AE72" s="519"/>
      <c r="AF72" s="204" t="s">
        <v>95</v>
      </c>
      <c r="AG72" s="519"/>
      <c r="AH72" s="519"/>
      <c r="AI72" s="519"/>
      <c r="AJ72" s="519"/>
      <c r="AK72" s="519"/>
      <c r="AL72" s="519"/>
    </row>
    <row r="73" spans="1:38" ht="141.75" x14ac:dyDescent="0.25">
      <c r="A73" s="54" t="s">
        <v>1038</v>
      </c>
      <c r="B73" s="247" t="s">
        <v>199</v>
      </c>
      <c r="C73" s="28" t="s">
        <v>1049</v>
      </c>
      <c r="D73" s="51"/>
      <c r="E73" s="51"/>
      <c r="F73" s="51"/>
      <c r="G73" s="51"/>
      <c r="H73" s="51"/>
      <c r="I73" s="51"/>
      <c r="J73" s="51"/>
      <c r="K73" s="51"/>
      <c r="L73" s="51"/>
      <c r="M73" s="51"/>
      <c r="N73" s="51"/>
      <c r="O73" s="51"/>
      <c r="P73" s="51"/>
      <c r="Q73" s="51"/>
      <c r="R73" s="51"/>
      <c r="S73" s="51"/>
      <c r="T73" s="51"/>
      <c r="U73" s="51"/>
      <c r="V73" s="51"/>
      <c r="W73" s="51"/>
      <c r="X73" s="51"/>
      <c r="Y73" s="204"/>
      <c r="Z73" s="519">
        <v>1.97888928</v>
      </c>
      <c r="AA73" s="519"/>
      <c r="AB73" s="519"/>
      <c r="AC73" s="519"/>
      <c r="AD73" s="519"/>
      <c r="AE73" s="519">
        <v>4</v>
      </c>
      <c r="AF73" s="204"/>
      <c r="AG73" s="519">
        <v>1.97888928</v>
      </c>
      <c r="AH73" s="519"/>
      <c r="AI73" s="519"/>
      <c r="AJ73" s="519"/>
      <c r="AK73" s="519"/>
      <c r="AL73" s="519">
        <v>4</v>
      </c>
    </row>
    <row r="74" spans="1:38" s="304" customFormat="1" ht="141.75" x14ac:dyDescent="0.25">
      <c r="A74" s="54" t="s">
        <v>1048</v>
      </c>
      <c r="B74" s="302" t="s">
        <v>199</v>
      </c>
      <c r="C74" s="28" t="s">
        <v>1066</v>
      </c>
      <c r="D74" s="51"/>
      <c r="E74" s="51"/>
      <c r="F74" s="51"/>
      <c r="G74" s="51"/>
      <c r="H74" s="51"/>
      <c r="I74" s="51"/>
      <c r="J74" s="51"/>
      <c r="K74" s="51"/>
      <c r="L74" s="51"/>
      <c r="M74" s="51"/>
      <c r="N74" s="51"/>
      <c r="O74" s="51"/>
      <c r="P74" s="51"/>
      <c r="Q74" s="51"/>
      <c r="R74" s="51"/>
      <c r="S74" s="51"/>
      <c r="T74" s="51"/>
      <c r="U74" s="51"/>
      <c r="V74" s="51"/>
      <c r="W74" s="51"/>
      <c r="X74" s="51"/>
      <c r="Y74" s="204"/>
      <c r="Z74" s="519" t="s">
        <v>95</v>
      </c>
      <c r="AA74" s="519" t="s">
        <v>95</v>
      </c>
      <c r="AB74" s="519" t="s">
        <v>95</v>
      </c>
      <c r="AC74" s="519" t="s">
        <v>95</v>
      </c>
      <c r="AD74" s="519" t="s">
        <v>95</v>
      </c>
      <c r="AE74" s="519" t="s">
        <v>95</v>
      </c>
      <c r="AF74" s="204"/>
      <c r="AG74" s="519" t="s">
        <v>95</v>
      </c>
      <c r="AH74" s="519" t="s">
        <v>95</v>
      </c>
      <c r="AI74" s="519" t="s">
        <v>95</v>
      </c>
      <c r="AJ74" s="519" t="s">
        <v>95</v>
      </c>
      <c r="AK74" s="519" t="s">
        <v>95</v>
      </c>
      <c r="AL74" s="519" t="s">
        <v>95</v>
      </c>
    </row>
    <row r="75" spans="1:38" ht="47.25" x14ac:dyDescent="0.25">
      <c r="A75" s="54" t="s">
        <v>161</v>
      </c>
      <c r="B75" s="247" t="s">
        <v>162</v>
      </c>
      <c r="C75" s="55" t="s">
        <v>94</v>
      </c>
      <c r="D75" s="51" t="s">
        <v>95</v>
      </c>
      <c r="E75" s="51" t="s">
        <v>95</v>
      </c>
      <c r="F75" s="51" t="s">
        <v>95</v>
      </c>
      <c r="G75" s="51" t="s">
        <v>95</v>
      </c>
      <c r="H75" s="51" t="s">
        <v>95</v>
      </c>
      <c r="I75" s="51" t="s">
        <v>95</v>
      </c>
      <c r="J75" s="51" t="s">
        <v>95</v>
      </c>
      <c r="K75" s="51" t="s">
        <v>95</v>
      </c>
      <c r="L75" s="51" t="s">
        <v>95</v>
      </c>
      <c r="M75" s="51" t="s">
        <v>95</v>
      </c>
      <c r="N75" s="51" t="s">
        <v>95</v>
      </c>
      <c r="O75" s="51" t="s">
        <v>95</v>
      </c>
      <c r="P75" s="51" t="s">
        <v>95</v>
      </c>
      <c r="Q75" s="51" t="s">
        <v>95</v>
      </c>
      <c r="R75" s="51" t="s">
        <v>95</v>
      </c>
      <c r="S75" s="51" t="s">
        <v>95</v>
      </c>
      <c r="T75" s="51" t="s">
        <v>95</v>
      </c>
      <c r="U75" s="51" t="s">
        <v>95</v>
      </c>
      <c r="V75" s="51" t="s">
        <v>95</v>
      </c>
      <c r="W75" s="51" t="s">
        <v>95</v>
      </c>
      <c r="X75" s="51" t="s">
        <v>95</v>
      </c>
      <c r="Y75" s="204" t="s">
        <v>95</v>
      </c>
      <c r="Z75" s="519" t="s">
        <v>95</v>
      </c>
      <c r="AA75" s="519" t="s">
        <v>95</v>
      </c>
      <c r="AB75" s="519" t="s">
        <v>95</v>
      </c>
      <c r="AC75" s="519" t="s">
        <v>95</v>
      </c>
      <c r="AD75" s="519" t="s">
        <v>95</v>
      </c>
      <c r="AE75" s="519" t="s">
        <v>95</v>
      </c>
      <c r="AF75" s="204" t="s">
        <v>95</v>
      </c>
      <c r="AG75" s="519" t="s">
        <v>95</v>
      </c>
      <c r="AH75" s="519" t="s">
        <v>95</v>
      </c>
      <c r="AI75" s="519" t="s">
        <v>95</v>
      </c>
      <c r="AJ75" s="519" t="s">
        <v>95</v>
      </c>
      <c r="AK75" s="519" t="s">
        <v>95</v>
      </c>
      <c r="AL75" s="519" t="s">
        <v>95</v>
      </c>
    </row>
    <row r="76" spans="1:38" ht="47.25" x14ac:dyDescent="0.25">
      <c r="A76" s="54" t="s">
        <v>163</v>
      </c>
      <c r="B76" s="247" t="s">
        <v>164</v>
      </c>
      <c r="C76" s="55" t="s">
        <v>94</v>
      </c>
      <c r="D76" s="51" t="s">
        <v>95</v>
      </c>
      <c r="E76" s="51" t="s">
        <v>95</v>
      </c>
      <c r="F76" s="51" t="s">
        <v>95</v>
      </c>
      <c r="G76" s="51" t="s">
        <v>95</v>
      </c>
      <c r="H76" s="51" t="s">
        <v>95</v>
      </c>
      <c r="I76" s="51" t="s">
        <v>95</v>
      </c>
      <c r="J76" s="51" t="s">
        <v>95</v>
      </c>
      <c r="K76" s="51" t="s">
        <v>95</v>
      </c>
      <c r="L76" s="51" t="s">
        <v>95</v>
      </c>
      <c r="M76" s="51" t="s">
        <v>95</v>
      </c>
      <c r="N76" s="51" t="s">
        <v>95</v>
      </c>
      <c r="O76" s="51" t="s">
        <v>95</v>
      </c>
      <c r="P76" s="51" t="s">
        <v>95</v>
      </c>
      <c r="Q76" s="51" t="s">
        <v>95</v>
      </c>
      <c r="R76" s="51" t="s">
        <v>95</v>
      </c>
      <c r="S76" s="51" t="s">
        <v>95</v>
      </c>
      <c r="T76" s="51" t="s">
        <v>95</v>
      </c>
      <c r="U76" s="51" t="s">
        <v>95</v>
      </c>
      <c r="V76" s="51" t="s">
        <v>95</v>
      </c>
      <c r="W76" s="51" t="s">
        <v>95</v>
      </c>
      <c r="X76" s="51" t="s">
        <v>95</v>
      </c>
      <c r="Y76" s="204" t="s">
        <v>95</v>
      </c>
      <c r="Z76" s="519" t="s">
        <v>95</v>
      </c>
      <c r="AA76" s="519" t="s">
        <v>95</v>
      </c>
      <c r="AB76" s="519" t="s">
        <v>95</v>
      </c>
      <c r="AC76" s="519" t="s">
        <v>95</v>
      </c>
      <c r="AD76" s="519" t="s">
        <v>95</v>
      </c>
      <c r="AE76" s="519" t="s">
        <v>95</v>
      </c>
      <c r="AF76" s="204" t="s">
        <v>95</v>
      </c>
      <c r="AG76" s="519" t="s">
        <v>95</v>
      </c>
      <c r="AH76" s="519" t="s">
        <v>95</v>
      </c>
      <c r="AI76" s="519" t="s">
        <v>95</v>
      </c>
      <c r="AJ76" s="519" t="s">
        <v>95</v>
      </c>
      <c r="AK76" s="519" t="s">
        <v>95</v>
      </c>
      <c r="AL76" s="519" t="s">
        <v>95</v>
      </c>
    </row>
    <row r="77" spans="1:38" ht="63" x14ac:dyDescent="0.25">
      <c r="A77" s="54" t="s">
        <v>165</v>
      </c>
      <c r="B77" s="247" t="s">
        <v>166</v>
      </c>
      <c r="C77" s="55" t="s">
        <v>94</v>
      </c>
      <c r="D77" s="51" t="s">
        <v>95</v>
      </c>
      <c r="E77" s="51" t="s">
        <v>95</v>
      </c>
      <c r="F77" s="51" t="s">
        <v>95</v>
      </c>
      <c r="G77" s="51" t="s">
        <v>95</v>
      </c>
      <c r="H77" s="51" t="s">
        <v>95</v>
      </c>
      <c r="I77" s="51" t="s">
        <v>95</v>
      </c>
      <c r="J77" s="51" t="s">
        <v>95</v>
      </c>
      <c r="K77" s="51" t="s">
        <v>95</v>
      </c>
      <c r="L77" s="51" t="s">
        <v>95</v>
      </c>
      <c r="M77" s="51" t="s">
        <v>95</v>
      </c>
      <c r="N77" s="51" t="s">
        <v>95</v>
      </c>
      <c r="O77" s="51" t="s">
        <v>95</v>
      </c>
      <c r="P77" s="51" t="s">
        <v>95</v>
      </c>
      <c r="Q77" s="51" t="s">
        <v>95</v>
      </c>
      <c r="R77" s="51" t="s">
        <v>95</v>
      </c>
      <c r="S77" s="51" t="s">
        <v>95</v>
      </c>
      <c r="T77" s="51" t="s">
        <v>95</v>
      </c>
      <c r="U77" s="51" t="s">
        <v>95</v>
      </c>
      <c r="V77" s="51" t="s">
        <v>95</v>
      </c>
      <c r="W77" s="51" t="s">
        <v>95</v>
      </c>
      <c r="X77" s="51" t="s">
        <v>95</v>
      </c>
      <c r="Y77" s="204" t="s">
        <v>95</v>
      </c>
      <c r="Z77" s="519" t="s">
        <v>95</v>
      </c>
      <c r="AA77" s="519" t="s">
        <v>95</v>
      </c>
      <c r="AB77" s="519" t="s">
        <v>95</v>
      </c>
      <c r="AC77" s="519" t="s">
        <v>95</v>
      </c>
      <c r="AD77" s="519" t="s">
        <v>95</v>
      </c>
      <c r="AE77" s="519" t="s">
        <v>95</v>
      </c>
      <c r="AF77" s="204" t="s">
        <v>95</v>
      </c>
      <c r="AG77" s="519" t="s">
        <v>95</v>
      </c>
      <c r="AH77" s="519" t="s">
        <v>95</v>
      </c>
      <c r="AI77" s="519" t="s">
        <v>95</v>
      </c>
      <c r="AJ77" s="519" t="s">
        <v>95</v>
      </c>
      <c r="AK77" s="519" t="s">
        <v>95</v>
      </c>
      <c r="AL77" s="519" t="s">
        <v>95</v>
      </c>
    </row>
    <row r="78" spans="1:38" ht="63" x14ac:dyDescent="0.25">
      <c r="A78" s="54" t="s">
        <v>167</v>
      </c>
      <c r="B78" s="247" t="s">
        <v>168</v>
      </c>
      <c r="C78" s="55" t="s">
        <v>94</v>
      </c>
      <c r="D78" s="51" t="s">
        <v>95</v>
      </c>
      <c r="E78" s="51" t="s">
        <v>95</v>
      </c>
      <c r="F78" s="51" t="s">
        <v>95</v>
      </c>
      <c r="G78" s="51" t="s">
        <v>95</v>
      </c>
      <c r="H78" s="51" t="s">
        <v>95</v>
      </c>
      <c r="I78" s="51" t="s">
        <v>95</v>
      </c>
      <c r="J78" s="51" t="s">
        <v>95</v>
      </c>
      <c r="K78" s="51" t="s">
        <v>95</v>
      </c>
      <c r="L78" s="51" t="s">
        <v>95</v>
      </c>
      <c r="M78" s="51" t="s">
        <v>95</v>
      </c>
      <c r="N78" s="51" t="s">
        <v>95</v>
      </c>
      <c r="O78" s="51" t="s">
        <v>95</v>
      </c>
      <c r="P78" s="51" t="s">
        <v>95</v>
      </c>
      <c r="Q78" s="51" t="s">
        <v>95</v>
      </c>
      <c r="R78" s="51" t="s">
        <v>95</v>
      </c>
      <c r="S78" s="51" t="s">
        <v>95</v>
      </c>
      <c r="T78" s="51" t="s">
        <v>95</v>
      </c>
      <c r="U78" s="51" t="s">
        <v>95</v>
      </c>
      <c r="V78" s="51" t="s">
        <v>95</v>
      </c>
      <c r="W78" s="51" t="s">
        <v>95</v>
      </c>
      <c r="X78" s="51" t="s">
        <v>95</v>
      </c>
      <c r="Y78" s="204" t="s">
        <v>95</v>
      </c>
      <c r="Z78" s="519" t="s">
        <v>95</v>
      </c>
      <c r="AA78" s="519" t="s">
        <v>95</v>
      </c>
      <c r="AB78" s="519" t="s">
        <v>95</v>
      </c>
      <c r="AC78" s="519" t="s">
        <v>95</v>
      </c>
      <c r="AD78" s="519" t="s">
        <v>95</v>
      </c>
      <c r="AE78" s="519" t="s">
        <v>95</v>
      </c>
      <c r="AF78" s="204" t="s">
        <v>95</v>
      </c>
      <c r="AG78" s="519" t="s">
        <v>95</v>
      </c>
      <c r="AH78" s="519" t="s">
        <v>95</v>
      </c>
      <c r="AI78" s="519" t="s">
        <v>95</v>
      </c>
      <c r="AJ78" s="519" t="s">
        <v>95</v>
      </c>
      <c r="AK78" s="519" t="s">
        <v>95</v>
      </c>
      <c r="AL78" s="519" t="s">
        <v>95</v>
      </c>
    </row>
    <row r="79" spans="1:38" ht="63" x14ac:dyDescent="0.25">
      <c r="A79" s="54" t="s">
        <v>169</v>
      </c>
      <c r="B79" s="247" t="s">
        <v>170</v>
      </c>
      <c r="C79" s="55" t="s">
        <v>94</v>
      </c>
      <c r="D79" s="51" t="s">
        <v>95</v>
      </c>
      <c r="E79" s="51" t="s">
        <v>95</v>
      </c>
      <c r="F79" s="51" t="s">
        <v>95</v>
      </c>
      <c r="G79" s="51" t="s">
        <v>95</v>
      </c>
      <c r="H79" s="51" t="s">
        <v>95</v>
      </c>
      <c r="I79" s="51" t="s">
        <v>95</v>
      </c>
      <c r="J79" s="51" t="s">
        <v>95</v>
      </c>
      <c r="K79" s="51" t="s">
        <v>95</v>
      </c>
      <c r="L79" s="51" t="s">
        <v>95</v>
      </c>
      <c r="M79" s="51" t="s">
        <v>95</v>
      </c>
      <c r="N79" s="51" t="s">
        <v>95</v>
      </c>
      <c r="O79" s="51" t="s">
        <v>95</v>
      </c>
      <c r="P79" s="51" t="s">
        <v>95</v>
      </c>
      <c r="Q79" s="51" t="s">
        <v>95</v>
      </c>
      <c r="R79" s="51" t="s">
        <v>95</v>
      </c>
      <c r="S79" s="51" t="s">
        <v>95</v>
      </c>
      <c r="T79" s="51" t="s">
        <v>95</v>
      </c>
      <c r="U79" s="51" t="s">
        <v>95</v>
      </c>
      <c r="V79" s="51" t="s">
        <v>95</v>
      </c>
      <c r="W79" s="51" t="s">
        <v>95</v>
      </c>
      <c r="X79" s="51" t="s">
        <v>95</v>
      </c>
      <c r="Y79" s="204" t="s">
        <v>95</v>
      </c>
      <c r="Z79" s="519" t="s">
        <v>95</v>
      </c>
      <c r="AA79" s="519" t="s">
        <v>95</v>
      </c>
      <c r="AB79" s="519" t="s">
        <v>95</v>
      </c>
      <c r="AC79" s="519" t="s">
        <v>95</v>
      </c>
      <c r="AD79" s="519" t="s">
        <v>95</v>
      </c>
      <c r="AE79" s="519" t="s">
        <v>95</v>
      </c>
      <c r="AF79" s="204" t="s">
        <v>95</v>
      </c>
      <c r="AG79" s="519" t="s">
        <v>95</v>
      </c>
      <c r="AH79" s="519" t="s">
        <v>95</v>
      </c>
      <c r="AI79" s="519" t="s">
        <v>95</v>
      </c>
      <c r="AJ79" s="519" t="s">
        <v>95</v>
      </c>
      <c r="AK79" s="519" t="s">
        <v>95</v>
      </c>
      <c r="AL79" s="519" t="s">
        <v>95</v>
      </c>
    </row>
    <row r="80" spans="1:38" ht="63" x14ac:dyDescent="0.25">
      <c r="A80" s="54" t="s">
        <v>171</v>
      </c>
      <c r="B80" s="247" t="s">
        <v>172</v>
      </c>
      <c r="C80" s="55" t="s">
        <v>94</v>
      </c>
      <c r="D80" s="51" t="s">
        <v>95</v>
      </c>
      <c r="E80" s="51" t="s">
        <v>95</v>
      </c>
      <c r="F80" s="51" t="s">
        <v>95</v>
      </c>
      <c r="G80" s="51" t="s">
        <v>95</v>
      </c>
      <c r="H80" s="51" t="s">
        <v>95</v>
      </c>
      <c r="I80" s="51" t="s">
        <v>95</v>
      </c>
      <c r="J80" s="51" t="s">
        <v>95</v>
      </c>
      <c r="K80" s="51" t="s">
        <v>95</v>
      </c>
      <c r="L80" s="51" t="s">
        <v>95</v>
      </c>
      <c r="M80" s="51" t="s">
        <v>95</v>
      </c>
      <c r="N80" s="51" t="s">
        <v>95</v>
      </c>
      <c r="O80" s="51" t="s">
        <v>95</v>
      </c>
      <c r="P80" s="51" t="s">
        <v>95</v>
      </c>
      <c r="Q80" s="51" t="s">
        <v>95</v>
      </c>
      <c r="R80" s="51" t="s">
        <v>95</v>
      </c>
      <c r="S80" s="51" t="s">
        <v>95</v>
      </c>
      <c r="T80" s="51" t="s">
        <v>95</v>
      </c>
      <c r="U80" s="51" t="s">
        <v>95</v>
      </c>
      <c r="V80" s="51" t="s">
        <v>95</v>
      </c>
      <c r="W80" s="51" t="s">
        <v>95</v>
      </c>
      <c r="X80" s="51" t="s">
        <v>95</v>
      </c>
      <c r="Y80" s="204" t="s">
        <v>95</v>
      </c>
      <c r="Z80" s="519" t="s">
        <v>95</v>
      </c>
      <c r="AA80" s="519" t="s">
        <v>95</v>
      </c>
      <c r="AB80" s="519" t="s">
        <v>95</v>
      </c>
      <c r="AC80" s="519" t="s">
        <v>95</v>
      </c>
      <c r="AD80" s="519" t="s">
        <v>95</v>
      </c>
      <c r="AE80" s="519" t="s">
        <v>95</v>
      </c>
      <c r="AF80" s="204" t="s">
        <v>95</v>
      </c>
      <c r="AG80" s="519" t="s">
        <v>95</v>
      </c>
      <c r="AH80" s="519" t="s">
        <v>95</v>
      </c>
      <c r="AI80" s="519" t="s">
        <v>95</v>
      </c>
      <c r="AJ80" s="519" t="s">
        <v>95</v>
      </c>
      <c r="AK80" s="519" t="s">
        <v>95</v>
      </c>
      <c r="AL80" s="519" t="s">
        <v>95</v>
      </c>
    </row>
    <row r="81" spans="1:38" ht="63" x14ac:dyDescent="0.25">
      <c r="A81" s="54" t="s">
        <v>173</v>
      </c>
      <c r="B81" s="247" t="s">
        <v>174</v>
      </c>
      <c r="C81" s="55" t="s">
        <v>94</v>
      </c>
      <c r="D81" s="51" t="s">
        <v>95</v>
      </c>
      <c r="E81" s="51" t="s">
        <v>95</v>
      </c>
      <c r="F81" s="51" t="s">
        <v>95</v>
      </c>
      <c r="G81" s="51" t="s">
        <v>95</v>
      </c>
      <c r="H81" s="51" t="s">
        <v>95</v>
      </c>
      <c r="I81" s="51" t="s">
        <v>95</v>
      </c>
      <c r="J81" s="51" t="s">
        <v>95</v>
      </c>
      <c r="K81" s="51" t="s">
        <v>95</v>
      </c>
      <c r="L81" s="51" t="s">
        <v>95</v>
      </c>
      <c r="M81" s="51" t="s">
        <v>95</v>
      </c>
      <c r="N81" s="51" t="s">
        <v>95</v>
      </c>
      <c r="O81" s="51" t="s">
        <v>95</v>
      </c>
      <c r="P81" s="51" t="s">
        <v>95</v>
      </c>
      <c r="Q81" s="51" t="s">
        <v>95</v>
      </c>
      <c r="R81" s="51" t="s">
        <v>95</v>
      </c>
      <c r="S81" s="51" t="s">
        <v>95</v>
      </c>
      <c r="T81" s="51" t="s">
        <v>95</v>
      </c>
      <c r="U81" s="51" t="s">
        <v>95</v>
      </c>
      <c r="V81" s="51" t="s">
        <v>95</v>
      </c>
      <c r="W81" s="51" t="s">
        <v>95</v>
      </c>
      <c r="X81" s="51" t="s">
        <v>95</v>
      </c>
      <c r="Y81" s="204" t="s">
        <v>95</v>
      </c>
      <c r="Z81" s="519" t="s">
        <v>95</v>
      </c>
      <c r="AA81" s="519" t="s">
        <v>95</v>
      </c>
      <c r="AB81" s="519" t="s">
        <v>95</v>
      </c>
      <c r="AC81" s="519" t="s">
        <v>95</v>
      </c>
      <c r="AD81" s="519" t="s">
        <v>95</v>
      </c>
      <c r="AE81" s="519" t="s">
        <v>95</v>
      </c>
      <c r="AF81" s="204" t="s">
        <v>95</v>
      </c>
      <c r="AG81" s="519" t="s">
        <v>95</v>
      </c>
      <c r="AH81" s="519" t="s">
        <v>95</v>
      </c>
      <c r="AI81" s="519" t="s">
        <v>95</v>
      </c>
      <c r="AJ81" s="519" t="s">
        <v>95</v>
      </c>
      <c r="AK81" s="519" t="s">
        <v>95</v>
      </c>
      <c r="AL81" s="519" t="s">
        <v>95</v>
      </c>
    </row>
    <row r="82" spans="1:38" ht="47.25" x14ac:dyDescent="0.25">
      <c r="A82" s="54" t="s">
        <v>175</v>
      </c>
      <c r="B82" s="247" t="s">
        <v>176</v>
      </c>
      <c r="C82" s="55" t="s">
        <v>94</v>
      </c>
      <c r="D82" s="51" t="s">
        <v>95</v>
      </c>
      <c r="E82" s="51" t="s">
        <v>95</v>
      </c>
      <c r="F82" s="51" t="s">
        <v>95</v>
      </c>
      <c r="G82" s="51" t="s">
        <v>95</v>
      </c>
      <c r="H82" s="51" t="s">
        <v>95</v>
      </c>
      <c r="I82" s="51" t="s">
        <v>95</v>
      </c>
      <c r="J82" s="51" t="s">
        <v>95</v>
      </c>
      <c r="K82" s="51" t="s">
        <v>95</v>
      </c>
      <c r="L82" s="51" t="s">
        <v>95</v>
      </c>
      <c r="M82" s="51" t="s">
        <v>95</v>
      </c>
      <c r="N82" s="51" t="s">
        <v>95</v>
      </c>
      <c r="O82" s="51" t="s">
        <v>95</v>
      </c>
      <c r="P82" s="51" t="s">
        <v>95</v>
      </c>
      <c r="Q82" s="51" t="s">
        <v>95</v>
      </c>
      <c r="R82" s="51" t="s">
        <v>95</v>
      </c>
      <c r="S82" s="51" t="s">
        <v>95</v>
      </c>
      <c r="T82" s="51" t="s">
        <v>95</v>
      </c>
      <c r="U82" s="51" t="s">
        <v>95</v>
      </c>
      <c r="V82" s="51" t="s">
        <v>95</v>
      </c>
      <c r="W82" s="51" t="s">
        <v>95</v>
      </c>
      <c r="X82" s="51" t="s">
        <v>95</v>
      </c>
      <c r="Y82" s="204" t="s">
        <v>95</v>
      </c>
      <c r="Z82" s="519" t="s">
        <v>95</v>
      </c>
      <c r="AA82" s="519" t="s">
        <v>95</v>
      </c>
      <c r="AB82" s="519" t="s">
        <v>95</v>
      </c>
      <c r="AC82" s="519" t="s">
        <v>95</v>
      </c>
      <c r="AD82" s="519" t="s">
        <v>95</v>
      </c>
      <c r="AE82" s="519" t="s">
        <v>95</v>
      </c>
      <c r="AF82" s="204" t="s">
        <v>95</v>
      </c>
      <c r="AG82" s="519" t="s">
        <v>95</v>
      </c>
      <c r="AH82" s="519" t="s">
        <v>95</v>
      </c>
      <c r="AI82" s="519" t="s">
        <v>95</v>
      </c>
      <c r="AJ82" s="519" t="s">
        <v>95</v>
      </c>
      <c r="AK82" s="519" t="s">
        <v>95</v>
      </c>
      <c r="AL82" s="519" t="s">
        <v>95</v>
      </c>
    </row>
    <row r="83" spans="1:38" ht="63" x14ac:dyDescent="0.25">
      <c r="A83" s="54" t="s">
        <v>177</v>
      </c>
      <c r="B83" s="247" t="s">
        <v>178</v>
      </c>
      <c r="C83" s="55" t="s">
        <v>94</v>
      </c>
      <c r="D83" s="51"/>
      <c r="E83" s="51"/>
      <c r="F83" s="51"/>
      <c r="G83" s="51"/>
      <c r="H83" s="51"/>
      <c r="I83" s="51"/>
      <c r="J83" s="51"/>
      <c r="K83" s="51"/>
      <c r="L83" s="51"/>
      <c r="M83" s="51"/>
      <c r="N83" s="51"/>
      <c r="O83" s="51"/>
      <c r="P83" s="51"/>
      <c r="Q83" s="51"/>
      <c r="R83" s="51"/>
      <c r="S83" s="51"/>
      <c r="T83" s="51"/>
      <c r="U83" s="51"/>
      <c r="V83" s="51"/>
      <c r="W83" s="51"/>
      <c r="X83" s="51"/>
      <c r="Y83" s="204" t="s">
        <v>95</v>
      </c>
      <c r="Z83" s="519" t="s">
        <v>95</v>
      </c>
      <c r="AA83" s="519" t="s">
        <v>95</v>
      </c>
      <c r="AB83" s="519" t="s">
        <v>95</v>
      </c>
      <c r="AC83" s="519" t="s">
        <v>95</v>
      </c>
      <c r="AD83" s="519" t="s">
        <v>95</v>
      </c>
      <c r="AE83" s="519" t="s">
        <v>95</v>
      </c>
      <c r="AF83" s="204" t="s">
        <v>95</v>
      </c>
      <c r="AG83" s="519" t="s">
        <v>95</v>
      </c>
      <c r="AH83" s="519" t="s">
        <v>95</v>
      </c>
      <c r="AI83" s="519" t="s">
        <v>95</v>
      </c>
      <c r="AJ83" s="519" t="s">
        <v>95</v>
      </c>
      <c r="AK83" s="519" t="s">
        <v>95</v>
      </c>
      <c r="AL83" s="519" t="s">
        <v>95</v>
      </c>
    </row>
    <row r="84" spans="1:38" ht="94.5" x14ac:dyDescent="0.25">
      <c r="A84" s="13" t="s">
        <v>179</v>
      </c>
      <c r="B84" s="14" t="s">
        <v>180</v>
      </c>
      <c r="C84" s="55" t="s">
        <v>94</v>
      </c>
      <c r="D84" s="51"/>
      <c r="E84" s="51"/>
      <c r="F84" s="51"/>
      <c r="G84" s="51"/>
      <c r="H84" s="51"/>
      <c r="I84" s="51"/>
      <c r="J84" s="51"/>
      <c r="K84" s="51"/>
      <c r="L84" s="51"/>
      <c r="M84" s="51"/>
      <c r="N84" s="51"/>
      <c r="O84" s="51"/>
      <c r="P84" s="51"/>
      <c r="Q84" s="51"/>
      <c r="R84" s="51"/>
      <c r="S84" s="51"/>
      <c r="T84" s="51"/>
      <c r="U84" s="51"/>
      <c r="V84" s="51"/>
      <c r="W84" s="51"/>
      <c r="X84" s="51"/>
      <c r="Y84" s="204" t="s">
        <v>95</v>
      </c>
      <c r="Z84" s="519" t="s">
        <v>95</v>
      </c>
      <c r="AA84" s="519" t="s">
        <v>95</v>
      </c>
      <c r="AB84" s="519" t="s">
        <v>95</v>
      </c>
      <c r="AC84" s="519" t="s">
        <v>95</v>
      </c>
      <c r="AD84" s="519" t="s">
        <v>95</v>
      </c>
      <c r="AE84" s="519" t="s">
        <v>95</v>
      </c>
      <c r="AF84" s="204" t="s">
        <v>95</v>
      </c>
      <c r="AG84" s="519" t="s">
        <v>95</v>
      </c>
      <c r="AH84" s="519" t="s">
        <v>95</v>
      </c>
      <c r="AI84" s="519" t="s">
        <v>95</v>
      </c>
      <c r="AJ84" s="519" t="s">
        <v>95</v>
      </c>
      <c r="AK84" s="519" t="s">
        <v>95</v>
      </c>
      <c r="AL84" s="519" t="s">
        <v>95</v>
      </c>
    </row>
    <row r="85" spans="1:38" ht="78.75" x14ac:dyDescent="0.25">
      <c r="A85" s="54" t="s">
        <v>181</v>
      </c>
      <c r="B85" s="247" t="s">
        <v>182</v>
      </c>
      <c r="C85" s="55" t="s">
        <v>94</v>
      </c>
      <c r="D85" s="51"/>
      <c r="E85" s="51"/>
      <c r="F85" s="51"/>
      <c r="G85" s="51"/>
      <c r="H85" s="51"/>
      <c r="I85" s="51"/>
      <c r="J85" s="51"/>
      <c r="K85" s="51"/>
      <c r="L85" s="51"/>
      <c r="M85" s="51"/>
      <c r="N85" s="51"/>
      <c r="O85" s="51"/>
      <c r="P85" s="51"/>
      <c r="Q85" s="51"/>
      <c r="R85" s="51"/>
      <c r="S85" s="51"/>
      <c r="T85" s="51"/>
      <c r="U85" s="51"/>
      <c r="V85" s="51"/>
      <c r="W85" s="51"/>
      <c r="X85" s="51"/>
      <c r="Y85" s="204" t="s">
        <v>95</v>
      </c>
      <c r="Z85" s="519" t="s">
        <v>95</v>
      </c>
      <c r="AA85" s="519" t="s">
        <v>95</v>
      </c>
      <c r="AB85" s="519" t="s">
        <v>95</v>
      </c>
      <c r="AC85" s="519" t="s">
        <v>95</v>
      </c>
      <c r="AD85" s="519" t="s">
        <v>95</v>
      </c>
      <c r="AE85" s="519" t="s">
        <v>95</v>
      </c>
      <c r="AF85" s="204" t="s">
        <v>95</v>
      </c>
      <c r="AG85" s="519" t="s">
        <v>95</v>
      </c>
      <c r="AH85" s="519" t="s">
        <v>95</v>
      </c>
      <c r="AI85" s="519" t="s">
        <v>95</v>
      </c>
      <c r="AJ85" s="519" t="s">
        <v>95</v>
      </c>
      <c r="AK85" s="519" t="s">
        <v>95</v>
      </c>
      <c r="AL85" s="519" t="s">
        <v>95</v>
      </c>
    </row>
    <row r="86" spans="1:38" ht="78.75" x14ac:dyDescent="0.25">
      <c r="A86" s="54" t="s">
        <v>183</v>
      </c>
      <c r="B86" s="247" t="s">
        <v>184</v>
      </c>
      <c r="C86" s="55" t="s">
        <v>94</v>
      </c>
      <c r="D86" s="51"/>
      <c r="E86" s="51"/>
      <c r="F86" s="51"/>
      <c r="G86" s="51"/>
      <c r="H86" s="51"/>
      <c r="I86" s="51"/>
      <c r="J86" s="51"/>
      <c r="K86" s="51"/>
      <c r="L86" s="51"/>
      <c r="M86" s="51"/>
      <c r="N86" s="51"/>
      <c r="O86" s="51"/>
      <c r="P86" s="51"/>
      <c r="Q86" s="51"/>
      <c r="R86" s="51"/>
      <c r="S86" s="51"/>
      <c r="T86" s="51"/>
      <c r="U86" s="51"/>
      <c r="V86" s="51"/>
      <c r="W86" s="51"/>
      <c r="X86" s="51"/>
      <c r="Y86" s="214"/>
      <c r="Z86" s="519" t="s">
        <v>95</v>
      </c>
      <c r="AA86" s="519" t="s">
        <v>95</v>
      </c>
      <c r="AB86" s="519" t="s">
        <v>95</v>
      </c>
      <c r="AC86" s="519" t="s">
        <v>95</v>
      </c>
      <c r="AD86" s="519" t="s">
        <v>95</v>
      </c>
      <c r="AE86" s="519" t="s">
        <v>95</v>
      </c>
      <c r="AF86" s="214"/>
      <c r="AG86" s="519" t="s">
        <v>95</v>
      </c>
      <c r="AH86" s="519" t="s">
        <v>95</v>
      </c>
      <c r="AI86" s="519" t="s">
        <v>95</v>
      </c>
      <c r="AJ86" s="519" t="s">
        <v>95</v>
      </c>
      <c r="AK86" s="519" t="s">
        <v>95</v>
      </c>
      <c r="AL86" s="519" t="s">
        <v>95</v>
      </c>
    </row>
    <row r="87" spans="1:38" ht="47.25" x14ac:dyDescent="0.25">
      <c r="A87" s="13" t="s">
        <v>185</v>
      </c>
      <c r="B87" s="14" t="s">
        <v>186</v>
      </c>
      <c r="C87" s="55" t="s">
        <v>94</v>
      </c>
      <c r="D87" s="51"/>
      <c r="E87" s="51"/>
      <c r="F87" s="51"/>
      <c r="G87" s="51"/>
      <c r="H87" s="51"/>
      <c r="I87" s="51"/>
      <c r="J87" s="51"/>
      <c r="K87" s="51"/>
      <c r="L87" s="51"/>
      <c r="M87" s="51"/>
      <c r="N87" s="51"/>
      <c r="O87" s="51"/>
      <c r="P87" s="51"/>
      <c r="Q87" s="51"/>
      <c r="R87" s="51"/>
      <c r="S87" s="51"/>
      <c r="T87" s="51"/>
      <c r="U87" s="51"/>
      <c r="V87" s="51"/>
      <c r="W87" s="51"/>
      <c r="X87" s="51"/>
      <c r="Y87" s="214"/>
      <c r="Z87" s="519" t="s">
        <v>95</v>
      </c>
      <c r="AA87" s="519" t="s">
        <v>95</v>
      </c>
      <c r="AB87" s="519" t="s">
        <v>95</v>
      </c>
      <c r="AC87" s="519" t="s">
        <v>95</v>
      </c>
      <c r="AD87" s="519" t="s">
        <v>95</v>
      </c>
      <c r="AE87" s="519" t="s">
        <v>95</v>
      </c>
      <c r="AF87" s="214"/>
      <c r="AG87" s="519" t="s">
        <v>95</v>
      </c>
      <c r="AH87" s="519" t="s">
        <v>95</v>
      </c>
      <c r="AI87" s="519" t="s">
        <v>95</v>
      </c>
      <c r="AJ87" s="519" t="s">
        <v>95</v>
      </c>
      <c r="AK87" s="519" t="s">
        <v>95</v>
      </c>
      <c r="AL87" s="519" t="s">
        <v>95</v>
      </c>
    </row>
    <row r="88" spans="1:38" ht="63" x14ac:dyDescent="0.25">
      <c r="A88" s="13" t="s">
        <v>187</v>
      </c>
      <c r="B88" s="24" t="s">
        <v>188</v>
      </c>
      <c r="C88" s="55" t="s">
        <v>94</v>
      </c>
      <c r="D88" s="51"/>
      <c r="E88" s="51"/>
      <c r="F88" s="51"/>
      <c r="G88" s="51"/>
      <c r="H88" s="51"/>
      <c r="I88" s="51"/>
      <c r="J88" s="51"/>
      <c r="K88" s="51"/>
      <c r="L88" s="51"/>
      <c r="M88" s="51"/>
      <c r="N88" s="51"/>
      <c r="O88" s="51"/>
      <c r="P88" s="51"/>
      <c r="Q88" s="51"/>
      <c r="R88" s="51"/>
      <c r="S88" s="51"/>
      <c r="T88" s="51"/>
      <c r="U88" s="51"/>
      <c r="V88" s="51"/>
      <c r="W88" s="51"/>
      <c r="X88" s="51"/>
      <c r="Y88" s="214"/>
      <c r="Z88" s="518">
        <v>0.77399000000000007</v>
      </c>
      <c r="AA88" s="518"/>
      <c r="AB88" s="518"/>
      <c r="AC88" s="518"/>
      <c r="AD88" s="518"/>
      <c r="AE88" s="518">
        <v>2</v>
      </c>
      <c r="AF88" s="214"/>
      <c r="AG88" s="518">
        <v>0.77399000000000007</v>
      </c>
      <c r="AH88" s="518"/>
      <c r="AI88" s="518"/>
      <c r="AJ88" s="518"/>
      <c r="AK88" s="518"/>
      <c r="AL88" s="518">
        <v>2</v>
      </c>
    </row>
    <row r="89" spans="1:38" ht="31.5" x14ac:dyDescent="0.25">
      <c r="A89" s="13" t="s">
        <v>189</v>
      </c>
      <c r="B89" s="24" t="s">
        <v>190</v>
      </c>
      <c r="C89" s="39" t="s">
        <v>94</v>
      </c>
      <c r="D89" s="51"/>
      <c r="E89" s="51"/>
      <c r="F89" s="51"/>
      <c r="G89" s="51"/>
      <c r="H89" s="51"/>
      <c r="I89" s="51"/>
      <c r="J89" s="51"/>
      <c r="K89" s="51"/>
      <c r="L89" s="51"/>
      <c r="M89" s="51"/>
      <c r="N89" s="51"/>
      <c r="O89" s="51"/>
      <c r="P89" s="51"/>
      <c r="Q89" s="51"/>
      <c r="R89" s="51"/>
      <c r="S89" s="51"/>
      <c r="T89" s="51"/>
      <c r="U89" s="51"/>
      <c r="V89" s="51"/>
      <c r="W89" s="51"/>
      <c r="X89" s="51"/>
      <c r="Y89" s="214"/>
      <c r="Z89" s="320"/>
      <c r="AA89" s="521"/>
      <c r="AB89" s="521"/>
      <c r="AC89" s="521"/>
      <c r="AD89" s="521"/>
      <c r="AE89" s="519"/>
      <c r="AF89" s="214"/>
      <c r="AG89" s="320"/>
      <c r="AH89" s="521"/>
      <c r="AI89" s="521"/>
      <c r="AJ89" s="521"/>
      <c r="AK89" s="521"/>
      <c r="AL89" s="519"/>
    </row>
    <row r="90" spans="1:38" ht="31.5" x14ac:dyDescent="0.25">
      <c r="A90" s="257" t="s">
        <v>201</v>
      </c>
      <c r="B90" s="247" t="s">
        <v>1041</v>
      </c>
      <c r="C90" s="256" t="s">
        <v>207</v>
      </c>
      <c r="D90" s="243"/>
      <c r="E90" s="243"/>
      <c r="F90" s="51"/>
      <c r="G90" s="51"/>
      <c r="H90" s="51"/>
      <c r="I90" s="51"/>
      <c r="J90" s="51"/>
      <c r="K90" s="51"/>
      <c r="L90" s="51"/>
      <c r="M90" s="51"/>
      <c r="N90" s="51"/>
      <c r="O90" s="51"/>
      <c r="P90" s="51"/>
      <c r="Q90" s="51"/>
      <c r="R90" s="51"/>
      <c r="S90" s="51"/>
      <c r="T90" s="51"/>
      <c r="U90" s="51"/>
      <c r="V90" s="51"/>
      <c r="W90" s="51"/>
      <c r="X90" s="51"/>
      <c r="Y90" s="214"/>
      <c r="Z90" s="320">
        <v>0.65100000000000002</v>
      </c>
      <c r="AA90" s="521"/>
      <c r="AB90" s="521"/>
      <c r="AC90" s="521"/>
      <c r="AD90" s="521"/>
      <c r="AE90" s="519">
        <v>1</v>
      </c>
      <c r="AF90" s="214"/>
      <c r="AG90" s="320">
        <v>0.65100000000000002</v>
      </c>
      <c r="AH90" s="521"/>
      <c r="AI90" s="521"/>
      <c r="AJ90" s="521"/>
      <c r="AK90" s="521"/>
      <c r="AL90" s="519">
        <v>1</v>
      </c>
    </row>
    <row r="91" spans="1:38" ht="63" x14ac:dyDescent="0.25">
      <c r="A91" s="257" t="s">
        <v>203</v>
      </c>
      <c r="B91" s="246" t="s">
        <v>210</v>
      </c>
      <c r="C91" s="256" t="s">
        <v>209</v>
      </c>
      <c r="D91" s="243"/>
      <c r="E91" s="243"/>
      <c r="F91" s="51"/>
      <c r="G91" s="51"/>
      <c r="H91" s="51"/>
      <c r="I91" s="51"/>
      <c r="J91" s="51"/>
      <c r="K91" s="51"/>
      <c r="L91" s="51"/>
      <c r="M91" s="51"/>
      <c r="N91" s="51"/>
      <c r="O91" s="51"/>
      <c r="P91" s="51"/>
      <c r="Q91" s="51"/>
      <c r="R91" s="51"/>
      <c r="S91" s="51"/>
      <c r="T91" s="51"/>
      <c r="U91" s="51"/>
      <c r="V91" s="51"/>
      <c r="W91" s="51"/>
      <c r="X91" s="51"/>
      <c r="Y91" s="214"/>
      <c r="Z91" s="320"/>
      <c r="AA91" s="521"/>
      <c r="AB91" s="521"/>
      <c r="AC91" s="521"/>
      <c r="AD91" s="521"/>
      <c r="AE91" s="519"/>
      <c r="AF91" s="214"/>
      <c r="AG91" s="320"/>
      <c r="AH91" s="521"/>
      <c r="AI91" s="521"/>
      <c r="AJ91" s="521"/>
      <c r="AK91" s="521"/>
      <c r="AL91" s="519"/>
    </row>
    <row r="92" spans="1:38" x14ac:dyDescent="0.25">
      <c r="A92" s="257" t="s">
        <v>204</v>
      </c>
      <c r="B92" s="256" t="s">
        <v>1027</v>
      </c>
      <c r="C92" s="256" t="s">
        <v>208</v>
      </c>
      <c r="D92" s="243"/>
      <c r="E92" s="244"/>
      <c r="F92" s="51"/>
      <c r="G92" s="51"/>
      <c r="H92" s="51"/>
      <c r="I92" s="51"/>
      <c r="J92" s="51"/>
      <c r="K92" s="51"/>
      <c r="L92" s="51"/>
      <c r="M92" s="51"/>
      <c r="N92" s="51"/>
      <c r="O92" s="51"/>
      <c r="P92" s="51"/>
      <c r="Q92" s="51"/>
      <c r="R92" s="51"/>
      <c r="S92" s="51"/>
      <c r="T92" s="51"/>
      <c r="U92" s="51"/>
      <c r="V92" s="51"/>
      <c r="W92" s="51"/>
      <c r="X92" s="51"/>
      <c r="Y92" s="51"/>
      <c r="Z92" s="320"/>
      <c r="AA92" s="521"/>
      <c r="AB92" s="521"/>
      <c r="AC92" s="521"/>
      <c r="AD92" s="521"/>
      <c r="AE92" s="519"/>
      <c r="AF92" s="51"/>
      <c r="AG92" s="320"/>
      <c r="AH92" s="521"/>
      <c r="AI92" s="521"/>
      <c r="AJ92" s="521"/>
      <c r="AK92" s="521"/>
      <c r="AL92" s="519"/>
    </row>
    <row r="93" spans="1:38" x14ac:dyDescent="0.25">
      <c r="A93" s="257" t="s">
        <v>205</v>
      </c>
      <c r="B93" s="256" t="s">
        <v>1028</v>
      </c>
      <c r="C93" s="256" t="s">
        <v>206</v>
      </c>
      <c r="D93" s="243"/>
      <c r="E93" s="243"/>
      <c r="F93" s="51"/>
      <c r="G93" s="51"/>
      <c r="H93" s="51"/>
      <c r="I93" s="51"/>
      <c r="J93" s="51"/>
      <c r="K93" s="51"/>
      <c r="L93" s="51"/>
      <c r="M93" s="51"/>
      <c r="N93" s="51"/>
      <c r="O93" s="51"/>
      <c r="P93" s="51"/>
      <c r="Q93" s="51"/>
      <c r="R93" s="51"/>
      <c r="S93" s="51"/>
      <c r="T93" s="51"/>
      <c r="U93" s="51"/>
      <c r="V93" s="51"/>
      <c r="W93" s="51"/>
      <c r="X93" s="51"/>
      <c r="Y93" s="51"/>
      <c r="Z93" s="320"/>
      <c r="AA93" s="521"/>
      <c r="AB93" s="521"/>
      <c r="AC93" s="521"/>
      <c r="AD93" s="521"/>
      <c r="AE93" s="519"/>
      <c r="AF93" s="51"/>
      <c r="AG93" s="320"/>
      <c r="AH93" s="521"/>
      <c r="AI93" s="521"/>
      <c r="AJ93" s="521"/>
      <c r="AK93" s="521"/>
      <c r="AL93" s="519"/>
    </row>
    <row r="94" spans="1:38" ht="31.5" x14ac:dyDescent="0.25">
      <c r="A94" s="257" t="s">
        <v>344</v>
      </c>
      <c r="B94" s="256" t="s">
        <v>1026</v>
      </c>
      <c r="C94" s="256" t="s">
        <v>213</v>
      </c>
      <c r="D94" s="243"/>
      <c r="E94" s="243"/>
      <c r="F94" s="51"/>
      <c r="G94" s="51"/>
      <c r="H94" s="51"/>
      <c r="I94" s="51"/>
      <c r="J94" s="51"/>
      <c r="K94" s="51"/>
      <c r="L94" s="51"/>
      <c r="M94" s="51"/>
      <c r="N94" s="51"/>
      <c r="O94" s="51"/>
      <c r="P94" s="51"/>
      <c r="Q94" s="51"/>
      <c r="R94" s="51"/>
      <c r="S94" s="51"/>
      <c r="T94" s="51"/>
      <c r="U94" s="51"/>
      <c r="V94" s="51"/>
      <c r="W94" s="51"/>
      <c r="X94" s="51"/>
      <c r="Y94" s="51"/>
      <c r="Z94" s="320"/>
      <c r="AA94" s="521"/>
      <c r="AB94" s="521"/>
      <c r="AC94" s="521"/>
      <c r="AD94" s="521"/>
      <c r="AE94" s="519"/>
      <c r="AF94" s="51"/>
      <c r="AG94" s="320"/>
      <c r="AH94" s="521"/>
      <c r="AI94" s="521"/>
      <c r="AJ94" s="521"/>
      <c r="AK94" s="521"/>
      <c r="AL94" s="519"/>
    </row>
    <row r="95" spans="1:38" ht="47.25" x14ac:dyDescent="0.25">
      <c r="A95" s="257" t="s">
        <v>345</v>
      </c>
      <c r="B95" s="256" t="s">
        <v>1025</v>
      </c>
      <c r="C95" s="256" t="s">
        <v>202</v>
      </c>
      <c r="D95" s="243"/>
      <c r="E95" s="243"/>
      <c r="F95" s="51"/>
      <c r="G95" s="51"/>
      <c r="H95" s="51"/>
      <c r="I95" s="51"/>
      <c r="J95" s="51"/>
      <c r="K95" s="51"/>
      <c r="L95" s="51"/>
      <c r="M95" s="51"/>
      <c r="N95" s="51"/>
      <c r="O95" s="51"/>
      <c r="P95" s="51"/>
      <c r="Q95" s="51"/>
      <c r="R95" s="51"/>
      <c r="S95" s="51"/>
      <c r="T95" s="51"/>
      <c r="U95" s="51"/>
      <c r="V95" s="51"/>
      <c r="W95" s="51"/>
      <c r="X95" s="51"/>
      <c r="Y95" s="51"/>
      <c r="Z95" s="320">
        <v>0.12299</v>
      </c>
      <c r="AA95" s="521"/>
      <c r="AB95" s="521"/>
      <c r="AC95" s="521"/>
      <c r="AD95" s="521"/>
      <c r="AE95" s="522">
        <v>1</v>
      </c>
      <c r="AF95" s="51"/>
      <c r="AG95" s="320">
        <v>0.12299</v>
      </c>
      <c r="AH95" s="521"/>
      <c r="AI95" s="521"/>
      <c r="AJ95" s="521"/>
      <c r="AK95" s="521"/>
      <c r="AL95" s="522">
        <v>1</v>
      </c>
    </row>
    <row r="96" spans="1:38" ht="31.5" x14ac:dyDescent="0.25">
      <c r="A96" s="257" t="s">
        <v>1039</v>
      </c>
      <c r="B96" s="256" t="s">
        <v>1059</v>
      </c>
      <c r="C96" s="256" t="s">
        <v>1040</v>
      </c>
      <c r="D96" s="243"/>
      <c r="E96" s="243"/>
      <c r="F96" s="51"/>
      <c r="G96" s="51"/>
      <c r="H96" s="51"/>
      <c r="I96" s="51"/>
      <c r="J96" s="51"/>
      <c r="K96" s="51"/>
      <c r="L96" s="51"/>
      <c r="M96" s="51"/>
      <c r="N96" s="51"/>
      <c r="O96" s="51"/>
      <c r="P96" s="51"/>
      <c r="Q96" s="51"/>
      <c r="R96" s="51"/>
      <c r="S96" s="51"/>
      <c r="T96" s="51"/>
      <c r="U96" s="51"/>
      <c r="V96" s="51"/>
      <c r="W96" s="51"/>
      <c r="X96" s="51"/>
      <c r="Y96" s="51"/>
      <c r="Z96" s="320"/>
      <c r="AA96" s="521"/>
      <c r="AB96" s="521"/>
      <c r="AC96" s="521"/>
      <c r="AD96" s="521"/>
      <c r="AE96" s="522"/>
      <c r="AF96" s="51"/>
      <c r="AG96" s="320"/>
      <c r="AH96" s="521"/>
      <c r="AI96" s="521"/>
      <c r="AJ96" s="521"/>
      <c r="AK96" s="521"/>
      <c r="AL96" s="522"/>
    </row>
    <row r="97" spans="1:38" ht="31.5" x14ac:dyDescent="0.25">
      <c r="A97" s="257" t="s">
        <v>1054</v>
      </c>
      <c r="B97" s="256" t="s">
        <v>1058</v>
      </c>
      <c r="C97" s="256" t="s">
        <v>1057</v>
      </c>
      <c r="D97" s="243"/>
      <c r="E97" s="243"/>
      <c r="F97" s="51"/>
      <c r="G97" s="51"/>
      <c r="H97" s="51"/>
      <c r="I97" s="51"/>
      <c r="J97" s="51"/>
      <c r="K97" s="51"/>
      <c r="L97" s="51"/>
      <c r="M97" s="51"/>
      <c r="N97" s="51"/>
      <c r="O97" s="51"/>
      <c r="P97" s="51"/>
      <c r="Q97" s="51"/>
      <c r="R97" s="51"/>
      <c r="S97" s="51"/>
      <c r="T97" s="51"/>
      <c r="U97" s="51"/>
      <c r="V97" s="51"/>
      <c r="W97" s="51"/>
      <c r="X97" s="51"/>
      <c r="Y97" s="51"/>
      <c r="Z97" s="320"/>
      <c r="AA97" s="521"/>
      <c r="AB97" s="521"/>
      <c r="AC97" s="521"/>
      <c r="AD97" s="521"/>
      <c r="AE97" s="522"/>
      <c r="AF97" s="51"/>
      <c r="AG97" s="320"/>
      <c r="AH97" s="521"/>
      <c r="AI97" s="521"/>
      <c r="AJ97" s="521"/>
      <c r="AK97" s="521"/>
      <c r="AL97" s="522"/>
    </row>
    <row r="98" spans="1:38" x14ac:dyDescent="0.25">
      <c r="A98" s="257" t="s">
        <v>1060</v>
      </c>
      <c r="B98" s="256" t="s">
        <v>1055</v>
      </c>
      <c r="C98" s="256" t="s">
        <v>1056</v>
      </c>
      <c r="D98" s="243"/>
      <c r="E98" s="243"/>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row>
    <row r="102" spans="1:38" x14ac:dyDescent="0.25">
      <c r="AG102" s="262"/>
    </row>
    <row r="103" spans="1:38" x14ac:dyDescent="0.25">
      <c r="AG103" s="262"/>
    </row>
    <row r="104" spans="1:38" x14ac:dyDescent="0.25">
      <c r="AG104" s="263"/>
    </row>
    <row r="105" spans="1:38" x14ac:dyDescent="0.25">
      <c r="AG105" s="262"/>
    </row>
    <row r="106" spans="1:38" x14ac:dyDescent="0.25">
      <c r="AG106" s="262"/>
    </row>
    <row r="107" spans="1:38" x14ac:dyDescent="0.25">
      <c r="AG107" s="262"/>
    </row>
    <row r="108" spans="1:38" x14ac:dyDescent="0.25">
      <c r="AG108" s="262"/>
    </row>
    <row r="109" spans="1:38" x14ac:dyDescent="0.25">
      <c r="AG109" s="262"/>
    </row>
    <row r="110" spans="1:38" x14ac:dyDescent="0.25">
      <c r="AG110" s="262"/>
    </row>
  </sheetData>
  <mergeCells count="22">
    <mergeCell ref="A13:AL13"/>
    <mergeCell ref="A14:AL14"/>
    <mergeCell ref="A15:A18"/>
    <mergeCell ref="B15:B18"/>
    <mergeCell ref="C15:C18"/>
    <mergeCell ref="D15:AL15"/>
    <mergeCell ref="D16:J16"/>
    <mergeCell ref="K16:Q16"/>
    <mergeCell ref="R16:X16"/>
    <mergeCell ref="Y16:AE16"/>
    <mergeCell ref="AF16:AL16"/>
    <mergeCell ref="E17:J17"/>
    <mergeCell ref="L17:Q17"/>
    <mergeCell ref="S17:X17"/>
    <mergeCell ref="Z17:AE17"/>
    <mergeCell ref="AG17:AL17"/>
    <mergeCell ref="A12:AY12"/>
    <mergeCell ref="A4:AL4"/>
    <mergeCell ref="A5:AL5"/>
    <mergeCell ref="A7:AL7"/>
    <mergeCell ref="A8:AL8"/>
    <mergeCell ref="A10:AL1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Z95"/>
  <sheetViews>
    <sheetView topLeftCell="S1" zoomScale="85" zoomScaleNormal="85" workbookViewId="0">
      <selection activeCell="A51" sqref="A51:C53"/>
    </sheetView>
  </sheetViews>
  <sheetFormatPr defaultRowHeight="15.75" x14ac:dyDescent="0.25"/>
  <cols>
    <col min="1" max="1" width="13.7109375" style="304" customWidth="1"/>
    <col min="2" max="2" width="37.85546875" style="304" customWidth="1"/>
    <col min="3" max="3" width="15.85546875" style="304" customWidth="1"/>
    <col min="4" max="15" width="6.5703125" style="304" bestFit="1" customWidth="1"/>
    <col min="16" max="16" width="8.28515625" style="304" customWidth="1"/>
    <col min="17" max="68" width="6.85546875" style="304" customWidth="1"/>
    <col min="69" max="69" width="8.7109375" style="304" customWidth="1"/>
    <col min="70" max="87" width="6.85546875" style="304" customWidth="1"/>
    <col min="88" max="88" width="37" style="304" customWidth="1"/>
    <col min="89" max="16384" width="9.140625" style="304"/>
  </cols>
  <sheetData>
    <row r="1" spans="1:130" ht="18.75" x14ac:dyDescent="0.25">
      <c r="CJ1" s="29" t="s">
        <v>564</v>
      </c>
    </row>
    <row r="2" spans="1:130" ht="18.75" x14ac:dyDescent="0.3">
      <c r="CJ2" s="30" t="s">
        <v>1</v>
      </c>
    </row>
    <row r="3" spans="1:130" ht="18.75" x14ac:dyDescent="0.3">
      <c r="CJ3" s="30" t="s">
        <v>217</v>
      </c>
    </row>
    <row r="4" spans="1:130" x14ac:dyDescent="0.25">
      <c r="A4" s="396" t="s">
        <v>565</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row>
    <row r="6" spans="1:130" ht="18.75" x14ac:dyDescent="0.25">
      <c r="A6" s="341" t="s">
        <v>641</v>
      </c>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341"/>
      <c r="AZ6" s="341"/>
      <c r="BA6" s="341"/>
      <c r="BB6" s="341"/>
      <c r="BC6" s="341"/>
      <c r="BD6" s="341"/>
      <c r="BE6" s="341"/>
      <c r="BF6" s="341"/>
      <c r="BG6" s="341"/>
      <c r="BH6" s="341"/>
      <c r="BI6" s="341"/>
      <c r="BJ6" s="341"/>
      <c r="BK6" s="341"/>
      <c r="BL6" s="341"/>
      <c r="BM6" s="341"/>
      <c r="BN6" s="341"/>
      <c r="BO6" s="341"/>
      <c r="BP6" s="341"/>
      <c r="BQ6" s="341"/>
      <c r="BR6" s="341"/>
      <c r="BS6" s="341"/>
      <c r="BT6" s="341"/>
      <c r="BU6" s="341"/>
      <c r="BV6" s="341"/>
      <c r="BW6" s="341"/>
      <c r="BX6" s="341"/>
      <c r="BY6" s="341"/>
      <c r="BZ6" s="341"/>
      <c r="CA6" s="341"/>
      <c r="CB6" s="341"/>
      <c r="CC6" s="341"/>
      <c r="CD6" s="341"/>
      <c r="CE6" s="341"/>
      <c r="CF6" s="341"/>
      <c r="CG6" s="341"/>
      <c r="CH6" s="341"/>
      <c r="CI6" s="341"/>
      <c r="CJ6" s="341"/>
    </row>
    <row r="7" spans="1:130" x14ac:dyDescent="0.25">
      <c r="A7" s="337" t="s">
        <v>5</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c r="BB7" s="337"/>
      <c r="BC7" s="337"/>
      <c r="BD7" s="337"/>
      <c r="BE7" s="337"/>
      <c r="BF7" s="337"/>
      <c r="BG7" s="337"/>
      <c r="BH7" s="337"/>
      <c r="BI7" s="337"/>
      <c r="BJ7" s="337"/>
      <c r="BK7" s="337"/>
      <c r="BL7" s="337"/>
      <c r="BM7" s="337"/>
      <c r="BN7" s="337"/>
      <c r="BO7" s="337"/>
      <c r="BP7" s="337"/>
      <c r="BQ7" s="337"/>
      <c r="BR7" s="337"/>
      <c r="BS7" s="337"/>
      <c r="BT7" s="337"/>
      <c r="BU7" s="337"/>
      <c r="BV7" s="337"/>
      <c r="BW7" s="337"/>
      <c r="BX7" s="337"/>
      <c r="BY7" s="337"/>
      <c r="BZ7" s="337"/>
      <c r="CA7" s="337"/>
      <c r="CB7" s="337"/>
      <c r="CC7" s="337"/>
      <c r="CD7" s="337"/>
      <c r="CE7" s="337"/>
      <c r="CF7" s="337"/>
      <c r="CG7" s="337"/>
      <c r="CH7" s="337"/>
      <c r="CI7" s="337"/>
      <c r="CJ7" s="337"/>
    </row>
    <row r="8" spans="1:130" x14ac:dyDescent="0.25">
      <c r="W8" s="35"/>
      <c r="X8" s="35"/>
      <c r="Y8" s="35"/>
      <c r="Z8" s="35"/>
      <c r="AA8" s="35"/>
      <c r="AB8" s="35"/>
      <c r="AC8" s="35"/>
      <c r="AD8" s="35"/>
      <c r="AE8" s="35"/>
      <c r="AF8" s="35"/>
      <c r="AG8" s="35"/>
      <c r="AH8" s="35"/>
      <c r="AJ8" s="35"/>
    </row>
    <row r="9" spans="1:130" ht="18.75" x14ac:dyDescent="0.3">
      <c r="A9" s="329" t="s">
        <v>1089</v>
      </c>
      <c r="B9" s="329"/>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329"/>
      <c r="BB9" s="329"/>
      <c r="BC9" s="329"/>
      <c r="BD9" s="329"/>
      <c r="BE9" s="329"/>
      <c r="BF9" s="329"/>
      <c r="BG9" s="329"/>
      <c r="BH9" s="329"/>
      <c r="BI9" s="329"/>
      <c r="BJ9" s="329"/>
      <c r="BK9" s="329"/>
      <c r="BL9" s="329"/>
      <c r="BM9" s="329"/>
      <c r="BN9" s="329"/>
      <c r="BO9" s="329"/>
      <c r="BP9" s="329"/>
      <c r="BQ9" s="329"/>
      <c r="BR9" s="329"/>
      <c r="BS9" s="329"/>
      <c r="BT9" s="329"/>
      <c r="BU9" s="329"/>
      <c r="BV9" s="329"/>
      <c r="BW9" s="329"/>
      <c r="BX9" s="329"/>
      <c r="BY9" s="329"/>
      <c r="BZ9" s="329"/>
      <c r="CA9" s="329"/>
      <c r="CB9" s="329"/>
      <c r="CC9" s="329"/>
      <c r="CD9" s="329"/>
      <c r="CE9" s="329"/>
      <c r="CF9" s="329"/>
      <c r="CG9" s="329"/>
      <c r="CH9" s="329"/>
      <c r="CI9" s="329"/>
      <c r="CJ9" s="329"/>
    </row>
    <row r="11" spans="1:130" ht="18.75" x14ac:dyDescent="0.3">
      <c r="A11" s="329" t="s">
        <v>1092</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329"/>
      <c r="BK11" s="329"/>
      <c r="BL11" s="329"/>
      <c r="BM11" s="329"/>
      <c r="BN11" s="329"/>
      <c r="BO11" s="329"/>
      <c r="BP11" s="329"/>
      <c r="BQ11" s="329"/>
      <c r="BR11" s="329"/>
      <c r="BS11" s="329"/>
      <c r="BT11" s="329"/>
      <c r="BU11" s="329"/>
      <c r="BV11" s="329"/>
      <c r="BW11" s="329"/>
      <c r="BX11" s="329"/>
      <c r="BY11" s="329"/>
      <c r="BZ11" s="329"/>
      <c r="CA11" s="329"/>
      <c r="CB11" s="329"/>
      <c r="CC11" s="329"/>
      <c r="CD11" s="329"/>
      <c r="CE11" s="329"/>
      <c r="CF11" s="329"/>
      <c r="CG11" s="329"/>
      <c r="CH11" s="329"/>
      <c r="CI11" s="329"/>
      <c r="CJ11" s="329"/>
    </row>
    <row r="12" spans="1:130" x14ac:dyDescent="0.25">
      <c r="A12" s="330" t="s">
        <v>6</v>
      </c>
      <c r="B12" s="330"/>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c r="BP12" s="330"/>
      <c r="BQ12" s="330"/>
      <c r="BR12" s="330"/>
      <c r="BS12" s="330"/>
      <c r="BT12" s="330"/>
      <c r="BU12" s="330"/>
      <c r="BV12" s="330"/>
      <c r="BW12" s="330"/>
      <c r="BX12" s="330"/>
      <c r="BY12" s="330"/>
      <c r="BZ12" s="330"/>
      <c r="CA12" s="330"/>
      <c r="CB12" s="330"/>
      <c r="CC12" s="330"/>
      <c r="CD12" s="330"/>
      <c r="CE12" s="330"/>
      <c r="CF12" s="330"/>
      <c r="CG12" s="330"/>
      <c r="CH12" s="330"/>
      <c r="CI12" s="330"/>
      <c r="CJ12" s="330"/>
    </row>
    <row r="13" spans="1:130" x14ac:dyDescent="0.25">
      <c r="A13" s="397"/>
      <c r="B13" s="397"/>
      <c r="C13" s="397"/>
      <c r="D13" s="397"/>
      <c r="E13" s="397"/>
      <c r="F13" s="397"/>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7"/>
      <c r="AM13" s="397"/>
      <c r="AN13" s="397"/>
      <c r="AO13" s="397"/>
      <c r="AP13" s="397"/>
      <c r="AQ13" s="397"/>
      <c r="AR13" s="397"/>
      <c r="AS13" s="397"/>
      <c r="AT13" s="397"/>
      <c r="AU13" s="397"/>
      <c r="AV13" s="397"/>
      <c r="AW13" s="397"/>
      <c r="AX13" s="397"/>
      <c r="AY13" s="397"/>
      <c r="AZ13" s="313"/>
      <c r="BA13" s="313"/>
      <c r="BB13" s="313"/>
      <c r="BC13" s="313"/>
      <c r="BD13" s="313"/>
      <c r="BE13" s="313"/>
      <c r="BF13" s="313"/>
      <c r="BG13" s="313"/>
      <c r="BH13" s="313"/>
      <c r="BI13" s="313"/>
      <c r="BJ13" s="313"/>
      <c r="BK13" s="313"/>
      <c r="BL13" s="313"/>
      <c r="BM13" s="313"/>
      <c r="BN13" s="313"/>
      <c r="BO13" s="313"/>
      <c r="BP13" s="313"/>
      <c r="BQ13" s="313"/>
      <c r="BR13" s="313"/>
      <c r="BS13" s="313"/>
      <c r="BT13" s="313"/>
      <c r="BU13" s="313"/>
      <c r="BV13" s="313"/>
      <c r="BW13" s="313"/>
      <c r="BX13" s="313"/>
      <c r="BY13" s="313"/>
      <c r="BZ13" s="313"/>
      <c r="CA13" s="313"/>
      <c r="CB13" s="313"/>
      <c r="CC13" s="313"/>
      <c r="CD13" s="313"/>
      <c r="CE13" s="313"/>
      <c r="CF13" s="313"/>
      <c r="CG13" s="313"/>
      <c r="CH13" s="313"/>
      <c r="CI13" s="313"/>
    </row>
    <row r="14" spans="1:130" ht="38.25" customHeight="1" x14ac:dyDescent="0.25">
      <c r="A14" s="377" t="s">
        <v>7</v>
      </c>
      <c r="B14" s="377" t="s">
        <v>8</v>
      </c>
      <c r="C14" s="377" t="s">
        <v>350</v>
      </c>
      <c r="D14" s="398" t="s">
        <v>642</v>
      </c>
      <c r="E14" s="399"/>
      <c r="F14" s="399"/>
      <c r="G14" s="399"/>
      <c r="H14" s="399"/>
      <c r="I14" s="399"/>
      <c r="J14" s="399"/>
      <c r="K14" s="399"/>
      <c r="L14" s="399"/>
      <c r="M14" s="399"/>
      <c r="N14" s="399"/>
      <c r="O14" s="400"/>
      <c r="P14" s="407" t="s">
        <v>566</v>
      </c>
      <c r="Q14" s="408"/>
      <c r="R14" s="408"/>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8"/>
      <c r="AS14" s="408"/>
      <c r="AT14" s="408"/>
      <c r="AU14" s="408"/>
      <c r="AV14" s="408"/>
      <c r="AW14" s="408"/>
      <c r="AX14" s="408"/>
      <c r="AY14" s="408"/>
      <c r="AZ14" s="408"/>
      <c r="BA14" s="408"/>
      <c r="BB14" s="408"/>
      <c r="BC14" s="408"/>
      <c r="BD14" s="408"/>
      <c r="BE14" s="408"/>
      <c r="BF14" s="408"/>
      <c r="BG14" s="408"/>
      <c r="BH14" s="408"/>
      <c r="BI14" s="408"/>
      <c r="BJ14" s="408"/>
      <c r="BK14" s="408"/>
      <c r="BL14" s="408"/>
      <c r="BM14" s="408"/>
      <c r="BN14" s="408"/>
      <c r="BO14" s="408"/>
      <c r="BP14" s="408"/>
      <c r="BQ14" s="408"/>
      <c r="BR14" s="408"/>
      <c r="BS14" s="408"/>
      <c r="BT14" s="408"/>
      <c r="BU14" s="408"/>
      <c r="BV14" s="408"/>
      <c r="BW14" s="408"/>
      <c r="BX14" s="408"/>
      <c r="BY14" s="408"/>
      <c r="BZ14" s="408"/>
      <c r="CA14" s="408"/>
      <c r="CB14" s="408"/>
      <c r="CC14" s="408"/>
      <c r="CD14" s="408"/>
      <c r="CE14" s="408"/>
      <c r="CF14" s="408"/>
      <c r="CG14" s="408"/>
      <c r="CH14" s="408"/>
      <c r="CI14" s="409"/>
      <c r="CJ14" s="344" t="s">
        <v>232</v>
      </c>
    </row>
    <row r="15" spans="1:130" ht="15.75" customHeight="1" x14ac:dyDescent="0.25">
      <c r="A15" s="377"/>
      <c r="B15" s="377"/>
      <c r="C15" s="377"/>
      <c r="D15" s="401"/>
      <c r="E15" s="402"/>
      <c r="F15" s="402"/>
      <c r="G15" s="402"/>
      <c r="H15" s="402"/>
      <c r="I15" s="402"/>
      <c r="J15" s="402"/>
      <c r="K15" s="402"/>
      <c r="L15" s="402"/>
      <c r="M15" s="402"/>
      <c r="N15" s="402"/>
      <c r="O15" s="403"/>
      <c r="P15" s="376" t="s">
        <v>567</v>
      </c>
      <c r="Q15" s="376"/>
      <c r="R15" s="376"/>
      <c r="S15" s="376"/>
      <c r="T15" s="376"/>
      <c r="U15" s="376"/>
      <c r="V15" s="376"/>
      <c r="W15" s="376"/>
      <c r="X15" s="376"/>
      <c r="Y15" s="376"/>
      <c r="Z15" s="376"/>
      <c r="AA15" s="376"/>
      <c r="AB15" s="376" t="s">
        <v>358</v>
      </c>
      <c r="AC15" s="376"/>
      <c r="AD15" s="376"/>
      <c r="AE15" s="376"/>
      <c r="AF15" s="376"/>
      <c r="AG15" s="376"/>
      <c r="AH15" s="376"/>
      <c r="AI15" s="376"/>
      <c r="AJ15" s="376"/>
      <c r="AK15" s="376"/>
      <c r="AL15" s="376"/>
      <c r="AM15" s="376"/>
      <c r="AN15" s="376" t="s">
        <v>359</v>
      </c>
      <c r="AO15" s="376"/>
      <c r="AP15" s="376"/>
      <c r="AQ15" s="376"/>
      <c r="AR15" s="376"/>
      <c r="AS15" s="376"/>
      <c r="AT15" s="376"/>
      <c r="AU15" s="376"/>
      <c r="AV15" s="376"/>
      <c r="AW15" s="376"/>
      <c r="AX15" s="376"/>
      <c r="AY15" s="376"/>
      <c r="AZ15" s="376" t="s">
        <v>360</v>
      </c>
      <c r="BA15" s="376"/>
      <c r="BB15" s="376"/>
      <c r="BC15" s="376"/>
      <c r="BD15" s="376"/>
      <c r="BE15" s="376"/>
      <c r="BF15" s="376"/>
      <c r="BG15" s="376"/>
      <c r="BH15" s="376"/>
      <c r="BI15" s="376"/>
      <c r="BJ15" s="376"/>
      <c r="BK15" s="376"/>
      <c r="BL15" s="376" t="s">
        <v>361</v>
      </c>
      <c r="BM15" s="376"/>
      <c r="BN15" s="376"/>
      <c r="BO15" s="376"/>
      <c r="BP15" s="376"/>
      <c r="BQ15" s="376"/>
      <c r="BR15" s="376"/>
      <c r="BS15" s="376"/>
      <c r="BT15" s="376"/>
      <c r="BU15" s="376"/>
      <c r="BV15" s="376"/>
      <c r="BW15" s="376"/>
      <c r="BX15" s="376" t="s">
        <v>385</v>
      </c>
      <c r="BY15" s="376"/>
      <c r="BZ15" s="376"/>
      <c r="CA15" s="376"/>
      <c r="CB15" s="376"/>
      <c r="CC15" s="376"/>
      <c r="CD15" s="376"/>
      <c r="CE15" s="376"/>
      <c r="CF15" s="376"/>
      <c r="CG15" s="376"/>
      <c r="CH15" s="376"/>
      <c r="CI15" s="376"/>
      <c r="CJ15" s="344"/>
      <c r="CY15" s="411"/>
      <c r="CZ15" s="411"/>
      <c r="DA15" s="411"/>
      <c r="DB15" s="411"/>
      <c r="DC15" s="411"/>
      <c r="DD15" s="411"/>
      <c r="DE15" s="411"/>
      <c r="DF15" s="411"/>
      <c r="DG15" s="411"/>
      <c r="DH15" s="411"/>
      <c r="DI15" s="411"/>
      <c r="DJ15" s="411"/>
      <c r="DK15" s="411"/>
      <c r="DL15" s="411"/>
      <c r="DM15" s="411"/>
      <c r="DN15" s="411"/>
      <c r="DO15" s="411"/>
      <c r="DP15" s="411"/>
      <c r="DQ15" s="411"/>
      <c r="DR15" s="411"/>
      <c r="DS15" s="411"/>
      <c r="DT15" s="411"/>
      <c r="DU15" s="411"/>
      <c r="DV15" s="411"/>
      <c r="DW15" s="411"/>
      <c r="DX15" s="411"/>
      <c r="DY15" s="411"/>
      <c r="DZ15" s="411"/>
    </row>
    <row r="16" spans="1:130" x14ac:dyDescent="0.25">
      <c r="A16" s="377"/>
      <c r="B16" s="377"/>
      <c r="C16" s="377"/>
      <c r="D16" s="404"/>
      <c r="E16" s="405"/>
      <c r="F16" s="405"/>
      <c r="G16" s="405"/>
      <c r="H16" s="405"/>
      <c r="I16" s="405"/>
      <c r="J16" s="405"/>
      <c r="K16" s="405"/>
      <c r="L16" s="405"/>
      <c r="M16" s="405"/>
      <c r="N16" s="405"/>
      <c r="O16" s="40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6"/>
      <c r="BG16" s="376"/>
      <c r="BH16" s="376"/>
      <c r="BI16" s="376"/>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6"/>
      <c r="CF16" s="376"/>
      <c r="CG16" s="376"/>
      <c r="CH16" s="376"/>
      <c r="CI16" s="376"/>
      <c r="CJ16" s="344"/>
      <c r="CY16" s="411"/>
      <c r="CZ16" s="411"/>
      <c r="DA16" s="411"/>
      <c r="DB16" s="411"/>
      <c r="DC16" s="411"/>
      <c r="DD16" s="411"/>
      <c r="DE16" s="411"/>
      <c r="DF16" s="411"/>
      <c r="DG16" s="411"/>
      <c r="DH16" s="411"/>
      <c r="DI16" s="411"/>
      <c r="DJ16" s="411"/>
      <c r="DK16" s="411"/>
      <c r="DL16" s="411"/>
      <c r="DM16" s="411"/>
      <c r="DN16" s="411"/>
      <c r="DO16" s="411"/>
      <c r="DP16" s="411"/>
      <c r="DQ16" s="411"/>
      <c r="DR16" s="411"/>
      <c r="DS16" s="411"/>
      <c r="DT16" s="411"/>
      <c r="DU16" s="411"/>
      <c r="DV16" s="411"/>
      <c r="DW16" s="411"/>
      <c r="DX16" s="411"/>
      <c r="DY16" s="411"/>
      <c r="DZ16" s="411"/>
    </row>
    <row r="17" spans="1:130" ht="39" customHeight="1" x14ac:dyDescent="0.25">
      <c r="A17" s="377"/>
      <c r="B17" s="377"/>
      <c r="C17" s="377"/>
      <c r="D17" s="376" t="s">
        <v>234</v>
      </c>
      <c r="E17" s="376"/>
      <c r="F17" s="376"/>
      <c r="G17" s="376"/>
      <c r="H17" s="376"/>
      <c r="I17" s="376"/>
      <c r="J17" s="344" t="s">
        <v>400</v>
      </c>
      <c r="K17" s="344"/>
      <c r="L17" s="344"/>
      <c r="M17" s="344"/>
      <c r="N17" s="344"/>
      <c r="O17" s="344"/>
      <c r="P17" s="376" t="s">
        <v>234</v>
      </c>
      <c r="Q17" s="376"/>
      <c r="R17" s="376"/>
      <c r="S17" s="376"/>
      <c r="T17" s="376"/>
      <c r="U17" s="376"/>
      <c r="V17" s="344" t="s">
        <v>400</v>
      </c>
      <c r="W17" s="344"/>
      <c r="X17" s="344"/>
      <c r="Y17" s="344"/>
      <c r="Z17" s="344"/>
      <c r="AA17" s="344"/>
      <c r="AB17" s="376" t="s">
        <v>234</v>
      </c>
      <c r="AC17" s="376"/>
      <c r="AD17" s="376"/>
      <c r="AE17" s="376"/>
      <c r="AF17" s="376"/>
      <c r="AG17" s="376"/>
      <c r="AH17" s="344" t="s">
        <v>400</v>
      </c>
      <c r="AI17" s="344"/>
      <c r="AJ17" s="344"/>
      <c r="AK17" s="344"/>
      <c r="AL17" s="344"/>
      <c r="AM17" s="344"/>
      <c r="AN17" s="376" t="s">
        <v>234</v>
      </c>
      <c r="AO17" s="376"/>
      <c r="AP17" s="376"/>
      <c r="AQ17" s="376"/>
      <c r="AR17" s="376"/>
      <c r="AS17" s="376"/>
      <c r="AT17" s="344" t="s">
        <v>400</v>
      </c>
      <c r="AU17" s="344"/>
      <c r="AV17" s="344"/>
      <c r="AW17" s="344"/>
      <c r="AX17" s="344"/>
      <c r="AY17" s="344"/>
      <c r="AZ17" s="376" t="s">
        <v>234</v>
      </c>
      <c r="BA17" s="376"/>
      <c r="BB17" s="376"/>
      <c r="BC17" s="376"/>
      <c r="BD17" s="376"/>
      <c r="BE17" s="376"/>
      <c r="BF17" s="344" t="s">
        <v>400</v>
      </c>
      <c r="BG17" s="344"/>
      <c r="BH17" s="344"/>
      <c r="BI17" s="344"/>
      <c r="BJ17" s="344"/>
      <c r="BK17" s="344"/>
      <c r="BL17" s="376" t="s">
        <v>234</v>
      </c>
      <c r="BM17" s="376"/>
      <c r="BN17" s="376"/>
      <c r="BO17" s="376"/>
      <c r="BP17" s="376"/>
      <c r="BQ17" s="376"/>
      <c r="BR17" s="344" t="s">
        <v>400</v>
      </c>
      <c r="BS17" s="344"/>
      <c r="BT17" s="344"/>
      <c r="BU17" s="344"/>
      <c r="BV17" s="344"/>
      <c r="BW17" s="344"/>
      <c r="BX17" s="376" t="s">
        <v>234</v>
      </c>
      <c r="BY17" s="376"/>
      <c r="BZ17" s="376"/>
      <c r="CA17" s="376"/>
      <c r="CB17" s="376"/>
      <c r="CC17" s="376"/>
      <c r="CD17" s="344" t="s">
        <v>400</v>
      </c>
      <c r="CE17" s="344"/>
      <c r="CF17" s="344"/>
      <c r="CG17" s="344"/>
      <c r="CH17" s="344"/>
      <c r="CI17" s="344"/>
      <c r="CJ17" s="344"/>
      <c r="CY17" s="410"/>
      <c r="CZ17" s="410"/>
      <c r="DA17" s="410"/>
      <c r="DB17" s="410"/>
      <c r="DC17" s="410"/>
      <c r="DD17" s="410"/>
      <c r="DE17" s="410"/>
      <c r="DF17" s="410"/>
      <c r="DG17" s="410"/>
      <c r="DH17" s="410"/>
      <c r="DI17" s="410"/>
      <c r="DJ17" s="410"/>
      <c r="DK17" s="410"/>
      <c r="DL17" s="410"/>
      <c r="DM17" s="410"/>
      <c r="DN17" s="410"/>
      <c r="DO17" s="410"/>
      <c r="DP17" s="410"/>
      <c r="DQ17" s="410"/>
      <c r="DR17" s="410"/>
      <c r="DS17" s="410"/>
      <c r="DT17" s="402"/>
      <c r="DU17" s="402"/>
      <c r="DV17" s="402"/>
      <c r="DW17" s="402"/>
      <c r="DX17" s="402"/>
      <c r="DY17" s="402"/>
      <c r="DZ17" s="402"/>
    </row>
    <row r="18" spans="1:130" ht="54.75" customHeight="1" x14ac:dyDescent="0.25">
      <c r="A18" s="377"/>
      <c r="B18" s="377"/>
      <c r="C18" s="377"/>
      <c r="D18" s="67" t="s">
        <v>568</v>
      </c>
      <c r="E18" s="67" t="s">
        <v>404</v>
      </c>
      <c r="F18" s="67" t="s">
        <v>405</v>
      </c>
      <c r="G18" s="307" t="s">
        <v>406</v>
      </c>
      <c r="H18" s="67" t="s">
        <v>407</v>
      </c>
      <c r="I18" s="67" t="s">
        <v>408</v>
      </c>
      <c r="J18" s="67" t="s">
        <v>568</v>
      </c>
      <c r="K18" s="67" t="s">
        <v>404</v>
      </c>
      <c r="L18" s="67" t="s">
        <v>405</v>
      </c>
      <c r="M18" s="307" t="s">
        <v>406</v>
      </c>
      <c r="N18" s="67" t="s">
        <v>407</v>
      </c>
      <c r="O18" s="67" t="s">
        <v>408</v>
      </c>
      <c r="P18" s="67" t="s">
        <v>568</v>
      </c>
      <c r="Q18" s="67" t="s">
        <v>404</v>
      </c>
      <c r="R18" s="67" t="s">
        <v>405</v>
      </c>
      <c r="S18" s="307" t="s">
        <v>406</v>
      </c>
      <c r="T18" s="67" t="s">
        <v>407</v>
      </c>
      <c r="U18" s="67" t="s">
        <v>408</v>
      </c>
      <c r="V18" s="67" t="s">
        <v>568</v>
      </c>
      <c r="W18" s="67" t="s">
        <v>404</v>
      </c>
      <c r="X18" s="67" t="s">
        <v>405</v>
      </c>
      <c r="Y18" s="307" t="s">
        <v>406</v>
      </c>
      <c r="Z18" s="67" t="s">
        <v>407</v>
      </c>
      <c r="AA18" s="67" t="s">
        <v>408</v>
      </c>
      <c r="AB18" s="67" t="s">
        <v>568</v>
      </c>
      <c r="AC18" s="67" t="s">
        <v>404</v>
      </c>
      <c r="AD18" s="67" t="s">
        <v>405</v>
      </c>
      <c r="AE18" s="307" t="s">
        <v>406</v>
      </c>
      <c r="AF18" s="67" t="s">
        <v>407</v>
      </c>
      <c r="AG18" s="67" t="s">
        <v>408</v>
      </c>
      <c r="AH18" s="67" t="s">
        <v>568</v>
      </c>
      <c r="AI18" s="67" t="s">
        <v>404</v>
      </c>
      <c r="AJ18" s="67" t="s">
        <v>405</v>
      </c>
      <c r="AK18" s="307" t="s">
        <v>406</v>
      </c>
      <c r="AL18" s="67" t="s">
        <v>407</v>
      </c>
      <c r="AM18" s="67" t="s">
        <v>408</v>
      </c>
      <c r="AN18" s="67" t="s">
        <v>568</v>
      </c>
      <c r="AO18" s="67" t="s">
        <v>404</v>
      </c>
      <c r="AP18" s="67" t="s">
        <v>405</v>
      </c>
      <c r="AQ18" s="307" t="s">
        <v>406</v>
      </c>
      <c r="AR18" s="67" t="s">
        <v>407</v>
      </c>
      <c r="AS18" s="67" t="s">
        <v>408</v>
      </c>
      <c r="AT18" s="67" t="s">
        <v>568</v>
      </c>
      <c r="AU18" s="67" t="s">
        <v>404</v>
      </c>
      <c r="AV18" s="67" t="s">
        <v>405</v>
      </c>
      <c r="AW18" s="307" t="s">
        <v>406</v>
      </c>
      <c r="AX18" s="67" t="s">
        <v>407</v>
      </c>
      <c r="AY18" s="67" t="s">
        <v>408</v>
      </c>
      <c r="AZ18" s="67" t="s">
        <v>568</v>
      </c>
      <c r="BA18" s="67" t="s">
        <v>404</v>
      </c>
      <c r="BB18" s="67" t="s">
        <v>405</v>
      </c>
      <c r="BC18" s="307" t="s">
        <v>406</v>
      </c>
      <c r="BD18" s="67" t="s">
        <v>407</v>
      </c>
      <c r="BE18" s="67" t="s">
        <v>408</v>
      </c>
      <c r="BF18" s="67" t="s">
        <v>568</v>
      </c>
      <c r="BG18" s="67" t="s">
        <v>404</v>
      </c>
      <c r="BH18" s="67" t="s">
        <v>405</v>
      </c>
      <c r="BI18" s="307" t="s">
        <v>406</v>
      </c>
      <c r="BJ18" s="67" t="s">
        <v>407</v>
      </c>
      <c r="BK18" s="67" t="s">
        <v>408</v>
      </c>
      <c r="BL18" s="67" t="s">
        <v>568</v>
      </c>
      <c r="BM18" s="67" t="s">
        <v>404</v>
      </c>
      <c r="BN18" s="67" t="s">
        <v>405</v>
      </c>
      <c r="BO18" s="307" t="s">
        <v>406</v>
      </c>
      <c r="BP18" s="67" t="s">
        <v>407</v>
      </c>
      <c r="BQ18" s="67" t="s">
        <v>408</v>
      </c>
      <c r="BR18" s="67" t="s">
        <v>568</v>
      </c>
      <c r="BS18" s="67" t="s">
        <v>404</v>
      </c>
      <c r="BT18" s="67" t="s">
        <v>405</v>
      </c>
      <c r="BU18" s="307" t="s">
        <v>406</v>
      </c>
      <c r="BV18" s="67" t="s">
        <v>407</v>
      </c>
      <c r="BW18" s="67" t="s">
        <v>408</v>
      </c>
      <c r="BX18" s="67" t="s">
        <v>568</v>
      </c>
      <c r="BY18" s="67" t="s">
        <v>404</v>
      </c>
      <c r="BZ18" s="67" t="s">
        <v>405</v>
      </c>
      <c r="CA18" s="307" t="s">
        <v>406</v>
      </c>
      <c r="CB18" s="67" t="s">
        <v>407</v>
      </c>
      <c r="CC18" s="67" t="s">
        <v>408</v>
      </c>
      <c r="CD18" s="67" t="s">
        <v>568</v>
      </c>
      <c r="CE18" s="67" t="s">
        <v>404</v>
      </c>
      <c r="CF18" s="67" t="s">
        <v>405</v>
      </c>
      <c r="CG18" s="307" t="s">
        <v>406</v>
      </c>
      <c r="CH18" s="67" t="s">
        <v>407</v>
      </c>
      <c r="CI18" s="67" t="s">
        <v>408</v>
      </c>
      <c r="CJ18" s="344"/>
      <c r="CY18" s="53"/>
      <c r="CZ18" s="53"/>
      <c r="DA18" s="53"/>
      <c r="DB18" s="63"/>
      <c r="DC18" s="63"/>
      <c r="DD18" s="63"/>
      <c r="DE18" s="53"/>
      <c r="DF18" s="53"/>
      <c r="DG18" s="53"/>
      <c r="DH18" s="53"/>
      <c r="DI18" s="63"/>
      <c r="DJ18" s="63"/>
      <c r="DK18" s="63"/>
      <c r="DL18" s="53"/>
      <c r="DM18" s="53"/>
      <c r="DN18" s="53"/>
      <c r="DO18" s="53"/>
      <c r="DP18" s="63"/>
      <c r="DQ18" s="63"/>
      <c r="DR18" s="63"/>
      <c r="DS18" s="53"/>
      <c r="DT18" s="53"/>
      <c r="DU18" s="53"/>
      <c r="DV18" s="53"/>
      <c r="DW18" s="63"/>
      <c r="DX18" s="63"/>
      <c r="DY18" s="63"/>
      <c r="DZ18" s="53"/>
    </row>
    <row r="19" spans="1:130" x14ac:dyDescent="0.25">
      <c r="A19" s="312">
        <v>1</v>
      </c>
      <c r="B19" s="312">
        <v>2</v>
      </c>
      <c r="C19" s="312">
        <v>3</v>
      </c>
      <c r="D19" s="68" t="s">
        <v>531</v>
      </c>
      <c r="E19" s="68" t="s">
        <v>532</v>
      </c>
      <c r="F19" s="68" t="s">
        <v>533</v>
      </c>
      <c r="G19" s="68" t="s">
        <v>534</v>
      </c>
      <c r="H19" s="68" t="s">
        <v>535</v>
      </c>
      <c r="I19" s="68" t="s">
        <v>536</v>
      </c>
      <c r="J19" s="68" t="s">
        <v>538</v>
      </c>
      <c r="K19" s="68" t="s">
        <v>539</v>
      </c>
      <c r="L19" s="68" t="s">
        <v>540</v>
      </c>
      <c r="M19" s="68" t="s">
        <v>541</v>
      </c>
      <c r="N19" s="68" t="s">
        <v>542</v>
      </c>
      <c r="O19" s="68" t="s">
        <v>543</v>
      </c>
      <c r="P19" s="68" t="s">
        <v>569</v>
      </c>
      <c r="Q19" s="68" t="s">
        <v>570</v>
      </c>
      <c r="R19" s="68" t="s">
        <v>571</v>
      </c>
      <c r="S19" s="68" t="s">
        <v>572</v>
      </c>
      <c r="T19" s="68" t="s">
        <v>573</v>
      </c>
      <c r="U19" s="68" t="s">
        <v>574</v>
      </c>
      <c r="V19" s="68" t="s">
        <v>575</v>
      </c>
      <c r="W19" s="68" t="s">
        <v>576</v>
      </c>
      <c r="X19" s="68" t="s">
        <v>577</v>
      </c>
      <c r="Y19" s="68" t="s">
        <v>578</v>
      </c>
      <c r="Z19" s="68" t="s">
        <v>579</v>
      </c>
      <c r="AA19" s="68" t="s">
        <v>580</v>
      </c>
      <c r="AB19" s="68" t="s">
        <v>581</v>
      </c>
      <c r="AC19" s="68" t="s">
        <v>582</v>
      </c>
      <c r="AD19" s="68" t="s">
        <v>583</v>
      </c>
      <c r="AE19" s="68" t="s">
        <v>584</v>
      </c>
      <c r="AF19" s="68" t="s">
        <v>585</v>
      </c>
      <c r="AG19" s="68" t="s">
        <v>586</v>
      </c>
      <c r="AH19" s="68" t="s">
        <v>587</v>
      </c>
      <c r="AI19" s="68" t="s">
        <v>588</v>
      </c>
      <c r="AJ19" s="68" t="s">
        <v>589</v>
      </c>
      <c r="AK19" s="68" t="s">
        <v>590</v>
      </c>
      <c r="AL19" s="68" t="s">
        <v>591</v>
      </c>
      <c r="AM19" s="68" t="s">
        <v>592</v>
      </c>
      <c r="AN19" s="68" t="s">
        <v>593</v>
      </c>
      <c r="AO19" s="68" t="s">
        <v>594</v>
      </c>
      <c r="AP19" s="68" t="s">
        <v>595</v>
      </c>
      <c r="AQ19" s="68" t="s">
        <v>596</v>
      </c>
      <c r="AR19" s="68" t="s">
        <v>597</v>
      </c>
      <c r="AS19" s="68" t="s">
        <v>598</v>
      </c>
      <c r="AT19" s="68" t="s">
        <v>599</v>
      </c>
      <c r="AU19" s="68" t="s">
        <v>600</v>
      </c>
      <c r="AV19" s="68" t="s">
        <v>601</v>
      </c>
      <c r="AW19" s="68" t="s">
        <v>602</v>
      </c>
      <c r="AX19" s="68" t="s">
        <v>603</v>
      </c>
      <c r="AY19" s="68" t="s">
        <v>604</v>
      </c>
      <c r="AZ19" s="68" t="s">
        <v>605</v>
      </c>
      <c r="BA19" s="68" t="s">
        <v>606</v>
      </c>
      <c r="BB19" s="68" t="s">
        <v>607</v>
      </c>
      <c r="BC19" s="68" t="s">
        <v>608</v>
      </c>
      <c r="BD19" s="68" t="s">
        <v>609</v>
      </c>
      <c r="BE19" s="68" t="s">
        <v>610</v>
      </c>
      <c r="BF19" s="68" t="s">
        <v>611</v>
      </c>
      <c r="BG19" s="68" t="s">
        <v>612</v>
      </c>
      <c r="BH19" s="68" t="s">
        <v>613</v>
      </c>
      <c r="BI19" s="68" t="s">
        <v>614</v>
      </c>
      <c r="BJ19" s="68" t="s">
        <v>615</v>
      </c>
      <c r="BK19" s="68" t="s">
        <v>616</v>
      </c>
      <c r="BL19" s="68" t="s">
        <v>617</v>
      </c>
      <c r="BM19" s="68" t="s">
        <v>618</v>
      </c>
      <c r="BN19" s="68" t="s">
        <v>619</v>
      </c>
      <c r="BO19" s="68" t="s">
        <v>620</v>
      </c>
      <c r="BP19" s="68" t="s">
        <v>621</v>
      </c>
      <c r="BQ19" s="68" t="s">
        <v>622</v>
      </c>
      <c r="BR19" s="68" t="s">
        <v>623</v>
      </c>
      <c r="BS19" s="68" t="s">
        <v>624</v>
      </c>
      <c r="BT19" s="68" t="s">
        <v>625</v>
      </c>
      <c r="BU19" s="68" t="s">
        <v>626</v>
      </c>
      <c r="BV19" s="68" t="s">
        <v>627</v>
      </c>
      <c r="BW19" s="68" t="s">
        <v>628</v>
      </c>
      <c r="BX19" s="68" t="s">
        <v>629</v>
      </c>
      <c r="BY19" s="68" t="s">
        <v>630</v>
      </c>
      <c r="BZ19" s="68" t="s">
        <v>631</v>
      </c>
      <c r="CA19" s="68" t="s">
        <v>632</v>
      </c>
      <c r="CB19" s="68" t="s">
        <v>633</v>
      </c>
      <c r="CC19" s="68" t="s">
        <v>634</v>
      </c>
      <c r="CD19" s="68" t="s">
        <v>635</v>
      </c>
      <c r="CE19" s="68" t="s">
        <v>636</v>
      </c>
      <c r="CF19" s="68" t="s">
        <v>637</v>
      </c>
      <c r="CG19" s="68" t="s">
        <v>638</v>
      </c>
      <c r="CH19" s="68" t="s">
        <v>639</v>
      </c>
      <c r="CI19" s="68" t="s">
        <v>640</v>
      </c>
      <c r="CJ19" s="68" t="s">
        <v>215</v>
      </c>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row>
    <row r="20" spans="1:130" s="224" customFormat="1" ht="31.5" x14ac:dyDescent="0.25">
      <c r="A20" s="13" t="s">
        <v>92</v>
      </c>
      <c r="B20" s="14" t="s">
        <v>93</v>
      </c>
      <c r="C20" s="39" t="s">
        <v>94</v>
      </c>
      <c r="D20" s="236" t="s">
        <v>95</v>
      </c>
      <c r="E20" s="236" t="s">
        <v>95</v>
      </c>
      <c r="F20" s="236" t="s">
        <v>95</v>
      </c>
      <c r="G20" s="236" t="s">
        <v>95</v>
      </c>
      <c r="H20" s="236" t="s">
        <v>95</v>
      </c>
      <c r="I20" s="236" t="s">
        <v>95</v>
      </c>
      <c r="J20" s="236" t="s">
        <v>95</v>
      </c>
      <c r="K20" s="236" t="s">
        <v>95</v>
      </c>
      <c r="L20" s="236" t="s">
        <v>95</v>
      </c>
      <c r="M20" s="236" t="s">
        <v>95</v>
      </c>
      <c r="N20" s="236" t="s">
        <v>95</v>
      </c>
      <c r="O20" s="236" t="s">
        <v>95</v>
      </c>
      <c r="P20" s="236" t="s">
        <v>95</v>
      </c>
      <c r="Q20" s="236" t="s">
        <v>95</v>
      </c>
      <c r="R20" s="236" t="s">
        <v>95</v>
      </c>
      <c r="S20" s="236" t="s">
        <v>95</v>
      </c>
      <c r="T20" s="236" t="s">
        <v>95</v>
      </c>
      <c r="U20" s="236" t="s">
        <v>95</v>
      </c>
      <c r="V20" s="236" t="s">
        <v>95</v>
      </c>
      <c r="W20" s="236" t="s">
        <v>95</v>
      </c>
      <c r="X20" s="236" t="s">
        <v>95</v>
      </c>
      <c r="Y20" s="236" t="s">
        <v>95</v>
      </c>
      <c r="Z20" s="236" t="s">
        <v>95</v>
      </c>
      <c r="AA20" s="236" t="s">
        <v>95</v>
      </c>
      <c r="AB20" s="236">
        <v>4</v>
      </c>
      <c r="AC20" s="236" t="str">
        <f>AC21</f>
        <v>-</v>
      </c>
      <c r="AD20" s="236" t="s">
        <v>95</v>
      </c>
      <c r="AE20" s="236" t="str">
        <f>AE21</f>
        <v>-</v>
      </c>
      <c r="AF20" s="236" t="str">
        <f>AF21</f>
        <v>-</v>
      </c>
      <c r="AG20" s="236">
        <f>AG22</f>
        <v>3</v>
      </c>
      <c r="AH20" s="236">
        <v>4</v>
      </c>
      <c r="AI20" s="236" t="str">
        <f>AI21</f>
        <v>-</v>
      </c>
      <c r="AJ20" s="236" t="s">
        <v>95</v>
      </c>
      <c r="AK20" s="236" t="str">
        <f>AK21</f>
        <v>-</v>
      </c>
      <c r="AL20" s="236" t="str">
        <f>AL21</f>
        <v>-</v>
      </c>
      <c r="AM20" s="236">
        <f>AM22</f>
        <v>3</v>
      </c>
      <c r="AN20" s="236">
        <v>4</v>
      </c>
      <c r="AO20" s="236" t="s">
        <v>95</v>
      </c>
      <c r="AP20" s="236" t="s">
        <v>95</v>
      </c>
      <c r="AQ20" s="236" t="s">
        <v>95</v>
      </c>
      <c r="AR20" s="236" t="s">
        <v>95</v>
      </c>
      <c r="AS20" s="236">
        <f>AS22</f>
        <v>3</v>
      </c>
      <c r="AT20" s="236">
        <v>4</v>
      </c>
      <c r="AU20" s="236" t="s">
        <v>95</v>
      </c>
      <c r="AV20" s="236" t="s">
        <v>95</v>
      </c>
      <c r="AW20" s="236" t="s">
        <v>95</v>
      </c>
      <c r="AX20" s="236" t="s">
        <v>95</v>
      </c>
      <c r="AY20" s="236">
        <v>3</v>
      </c>
      <c r="AZ20" s="236">
        <v>4</v>
      </c>
      <c r="BA20" s="236" t="s">
        <v>95</v>
      </c>
      <c r="BB20" s="236" t="s">
        <v>95</v>
      </c>
      <c r="BC20" s="236" t="s">
        <v>95</v>
      </c>
      <c r="BD20" s="236" t="s">
        <v>95</v>
      </c>
      <c r="BE20" s="236">
        <v>3</v>
      </c>
      <c r="BF20" s="66" t="s">
        <v>95</v>
      </c>
      <c r="BG20" s="66" t="s">
        <v>95</v>
      </c>
      <c r="BH20" s="66" t="s">
        <v>95</v>
      </c>
      <c r="BI20" s="66" t="s">
        <v>95</v>
      </c>
      <c r="BJ20" s="66" t="s">
        <v>95</v>
      </c>
      <c r="BK20" s="66" t="s">
        <v>95</v>
      </c>
      <c r="BL20" s="236"/>
      <c r="BM20" s="236"/>
      <c r="BN20" s="236"/>
      <c r="BO20" s="236"/>
      <c r="BP20" s="236"/>
      <c r="BQ20" s="236"/>
      <c r="BR20" s="236">
        <v>4</v>
      </c>
      <c r="BS20" s="236" t="s">
        <v>95</v>
      </c>
      <c r="BT20" s="236" t="s">
        <v>95</v>
      </c>
      <c r="BU20" s="236">
        <f>BU22</f>
        <v>0.8</v>
      </c>
      <c r="BV20" s="236" t="s">
        <v>95</v>
      </c>
      <c r="BW20" s="236">
        <f>BW22</f>
        <v>2</v>
      </c>
      <c r="BX20" s="66">
        <v>4</v>
      </c>
      <c r="BY20" s="66" t="s">
        <v>95</v>
      </c>
      <c r="BZ20" s="66" t="s">
        <v>95</v>
      </c>
      <c r="CA20" s="66" t="s">
        <v>95</v>
      </c>
      <c r="CB20" s="66" t="s">
        <v>95</v>
      </c>
      <c r="CC20" s="66">
        <v>4</v>
      </c>
      <c r="CD20" s="66">
        <v>4</v>
      </c>
      <c r="CE20" s="66" t="s">
        <v>95</v>
      </c>
      <c r="CF20" s="66" t="s">
        <v>95</v>
      </c>
      <c r="CG20" s="66" t="s">
        <v>95</v>
      </c>
      <c r="CH20" s="66" t="s">
        <v>95</v>
      </c>
      <c r="CI20" s="66">
        <v>4</v>
      </c>
      <c r="CJ20" s="236"/>
      <c r="CY20" s="264"/>
      <c r="CZ20" s="264"/>
      <c r="DA20" s="264"/>
      <c r="DB20" s="264"/>
      <c r="DC20" s="264"/>
      <c r="DD20" s="264"/>
      <c r="DE20" s="264"/>
      <c r="DF20" s="264"/>
      <c r="DG20" s="264"/>
      <c r="DH20" s="264"/>
      <c r="DI20" s="264"/>
      <c r="DJ20" s="264"/>
      <c r="DK20" s="264"/>
      <c r="DL20" s="264"/>
      <c r="DM20" s="264"/>
      <c r="DN20" s="264"/>
      <c r="DO20" s="264"/>
      <c r="DP20" s="264"/>
      <c r="DQ20" s="264"/>
      <c r="DR20" s="264"/>
      <c r="DS20" s="264"/>
      <c r="DT20" s="264"/>
      <c r="DU20" s="264"/>
      <c r="DV20" s="264"/>
      <c r="DW20" s="264"/>
      <c r="DX20" s="264"/>
      <c r="DY20" s="264"/>
      <c r="DZ20" s="264"/>
    </row>
    <row r="21" spans="1:130" ht="31.5" x14ac:dyDescent="0.25">
      <c r="A21" s="54" t="s">
        <v>96</v>
      </c>
      <c r="B21" s="302" t="s">
        <v>97</v>
      </c>
      <c r="C21" s="55" t="s">
        <v>94</v>
      </c>
      <c r="D21" s="66" t="s">
        <v>95</v>
      </c>
      <c r="E21" s="66" t="s">
        <v>95</v>
      </c>
      <c r="F21" s="66" t="s">
        <v>95</v>
      </c>
      <c r="G21" s="66" t="s">
        <v>95</v>
      </c>
      <c r="H21" s="66" t="s">
        <v>95</v>
      </c>
      <c r="I21" s="66" t="s">
        <v>95</v>
      </c>
      <c r="J21" s="66" t="s">
        <v>95</v>
      </c>
      <c r="K21" s="66" t="s">
        <v>95</v>
      </c>
      <c r="L21" s="66" t="s">
        <v>95</v>
      </c>
      <c r="M21" s="66" t="s">
        <v>95</v>
      </c>
      <c r="N21" s="66" t="s">
        <v>95</v>
      </c>
      <c r="O21" s="66" t="s">
        <v>95</v>
      </c>
      <c r="P21" s="66" t="s">
        <v>95</v>
      </c>
      <c r="Q21" s="66" t="s">
        <v>95</v>
      </c>
      <c r="R21" s="66" t="s">
        <v>95</v>
      </c>
      <c r="S21" s="66" t="s">
        <v>95</v>
      </c>
      <c r="T21" s="66" t="s">
        <v>95</v>
      </c>
      <c r="U21" s="66" t="s">
        <v>95</v>
      </c>
      <c r="V21" s="66" t="s">
        <v>95</v>
      </c>
      <c r="W21" s="66" t="s">
        <v>95</v>
      </c>
      <c r="X21" s="66" t="s">
        <v>95</v>
      </c>
      <c r="Y21" s="66" t="s">
        <v>95</v>
      </c>
      <c r="Z21" s="66" t="s">
        <v>95</v>
      </c>
      <c r="AA21" s="66" t="s">
        <v>95</v>
      </c>
      <c r="AB21" s="66">
        <v>4</v>
      </c>
      <c r="AC21" s="66" t="str">
        <f t="shared" ref="AC21:AE21" si="0">AC28</f>
        <v>-</v>
      </c>
      <c r="AD21" s="66" t="str">
        <f t="shared" si="0"/>
        <v>-</v>
      </c>
      <c r="AE21" s="66" t="str">
        <f t="shared" si="0"/>
        <v>-</v>
      </c>
      <c r="AF21" s="66" t="str">
        <f>AF28</f>
        <v>-</v>
      </c>
      <c r="AG21" s="66" t="s">
        <v>95</v>
      </c>
      <c r="AH21" s="66">
        <v>4</v>
      </c>
      <c r="AI21" s="66" t="str">
        <f t="shared" ref="AI21:AK21" si="1">AI28</f>
        <v>-</v>
      </c>
      <c r="AJ21" s="66" t="str">
        <f t="shared" si="1"/>
        <v>-</v>
      </c>
      <c r="AK21" s="66" t="str">
        <f t="shared" si="1"/>
        <v>-</v>
      </c>
      <c r="AL21" s="66" t="str">
        <f>AL28</f>
        <v>-</v>
      </c>
      <c r="AM21" s="66" t="s">
        <v>95</v>
      </c>
      <c r="AN21" s="66" t="s">
        <v>95</v>
      </c>
      <c r="AO21" s="66" t="s">
        <v>95</v>
      </c>
      <c r="AP21" s="66" t="s">
        <v>95</v>
      </c>
      <c r="AQ21" s="66" t="s">
        <v>95</v>
      </c>
      <c r="AR21" s="66" t="s">
        <v>95</v>
      </c>
      <c r="AS21" s="66" t="s">
        <v>95</v>
      </c>
      <c r="AT21" s="66" t="s">
        <v>95</v>
      </c>
      <c r="AU21" s="66" t="s">
        <v>95</v>
      </c>
      <c r="AV21" s="66" t="s">
        <v>95</v>
      </c>
      <c r="AW21" s="66" t="s">
        <v>95</v>
      </c>
      <c r="AX21" s="66" t="s">
        <v>95</v>
      </c>
      <c r="AY21" s="66" t="s">
        <v>95</v>
      </c>
      <c r="AZ21" s="66" t="s">
        <v>95</v>
      </c>
      <c r="BA21" s="66" t="s">
        <v>95</v>
      </c>
      <c r="BB21" s="66" t="s">
        <v>95</v>
      </c>
      <c r="BC21" s="66" t="s">
        <v>95</v>
      </c>
      <c r="BD21" s="66" t="s">
        <v>95</v>
      </c>
      <c r="BE21" s="66" t="s">
        <v>95</v>
      </c>
      <c r="BF21" s="66" t="s">
        <v>95</v>
      </c>
      <c r="BG21" s="66" t="s">
        <v>95</v>
      </c>
      <c r="BH21" s="66" t="s">
        <v>95</v>
      </c>
      <c r="BI21" s="66" t="s">
        <v>95</v>
      </c>
      <c r="BJ21" s="66" t="s">
        <v>95</v>
      </c>
      <c r="BK21" s="66" t="s">
        <v>95</v>
      </c>
      <c r="BL21" s="66"/>
      <c r="BM21" s="66"/>
      <c r="BN21" s="66"/>
      <c r="BO21" s="66"/>
      <c r="BP21" s="66"/>
      <c r="BQ21" s="66"/>
      <c r="BR21" s="66" t="s">
        <v>95</v>
      </c>
      <c r="BS21" s="66" t="s">
        <v>95</v>
      </c>
      <c r="BT21" s="66" t="s">
        <v>95</v>
      </c>
      <c r="BU21" s="66" t="s">
        <v>95</v>
      </c>
      <c r="BV21" s="66" t="s">
        <v>95</v>
      </c>
      <c r="BW21" s="66" t="s">
        <v>95</v>
      </c>
      <c r="BX21" s="66" t="s">
        <v>95</v>
      </c>
      <c r="BY21" s="66" t="s">
        <v>95</v>
      </c>
      <c r="BZ21" s="66" t="s">
        <v>95</v>
      </c>
      <c r="CA21" s="66" t="s">
        <v>95</v>
      </c>
      <c r="CB21" s="66" t="s">
        <v>95</v>
      </c>
      <c r="CC21" s="66" t="s">
        <v>95</v>
      </c>
      <c r="CD21" s="66" t="s">
        <v>95</v>
      </c>
      <c r="CE21" s="66" t="s">
        <v>95</v>
      </c>
      <c r="CF21" s="66" t="s">
        <v>95</v>
      </c>
      <c r="CG21" s="66" t="s">
        <v>95</v>
      </c>
      <c r="CH21" s="66" t="s">
        <v>95</v>
      </c>
      <c r="CI21" s="66" t="s">
        <v>95</v>
      </c>
      <c r="CJ21" s="66"/>
    </row>
    <row r="22" spans="1:130" ht="31.5" x14ac:dyDescent="0.25">
      <c r="A22" s="54" t="s">
        <v>98</v>
      </c>
      <c r="B22" s="302" t="s">
        <v>99</v>
      </c>
      <c r="C22" s="55" t="s">
        <v>94</v>
      </c>
      <c r="D22" s="66" t="s">
        <v>95</v>
      </c>
      <c r="E22" s="66" t="s">
        <v>95</v>
      </c>
      <c r="F22" s="66" t="s">
        <v>95</v>
      </c>
      <c r="G22" s="66" t="s">
        <v>95</v>
      </c>
      <c r="H22" s="66" t="s">
        <v>95</v>
      </c>
      <c r="I22" s="66" t="s">
        <v>95</v>
      </c>
      <c r="J22" s="66" t="s">
        <v>95</v>
      </c>
      <c r="K22" s="66" t="s">
        <v>95</v>
      </c>
      <c r="L22" s="66" t="s">
        <v>95</v>
      </c>
      <c r="M22" s="66" t="s">
        <v>95</v>
      </c>
      <c r="N22" s="66" t="s">
        <v>95</v>
      </c>
      <c r="O22" s="66" t="s">
        <v>95</v>
      </c>
      <c r="P22" s="66" t="s">
        <v>95</v>
      </c>
      <c r="Q22" s="66" t="s">
        <v>95</v>
      </c>
      <c r="R22" s="66" t="s">
        <v>95</v>
      </c>
      <c r="S22" s="66" t="s">
        <v>95</v>
      </c>
      <c r="T22" s="66" t="s">
        <v>95</v>
      </c>
      <c r="U22" s="66" t="s">
        <v>95</v>
      </c>
      <c r="V22" s="66" t="s">
        <v>95</v>
      </c>
      <c r="W22" s="66" t="s">
        <v>95</v>
      </c>
      <c r="X22" s="66" t="s">
        <v>95</v>
      </c>
      <c r="Y22" s="66" t="s">
        <v>95</v>
      </c>
      <c r="Z22" s="66" t="s">
        <v>95</v>
      </c>
      <c r="AA22" s="66" t="s">
        <v>95</v>
      </c>
      <c r="AB22" s="66">
        <v>4</v>
      </c>
      <c r="AC22" s="66" t="s">
        <v>95</v>
      </c>
      <c r="AD22" s="66" t="s">
        <v>95</v>
      </c>
      <c r="AE22" s="66" t="s">
        <v>95</v>
      </c>
      <c r="AF22" s="66" t="s">
        <v>95</v>
      </c>
      <c r="AG22" s="66">
        <f>AG48</f>
        <v>3</v>
      </c>
      <c r="AH22" s="66">
        <v>4</v>
      </c>
      <c r="AI22" s="66" t="s">
        <v>95</v>
      </c>
      <c r="AJ22" s="66" t="s">
        <v>95</v>
      </c>
      <c r="AK22" s="66" t="s">
        <v>95</v>
      </c>
      <c r="AL22" s="66" t="s">
        <v>95</v>
      </c>
      <c r="AM22" s="66">
        <f>AM48</f>
        <v>3</v>
      </c>
      <c r="AN22" s="66">
        <v>4</v>
      </c>
      <c r="AO22" s="66" t="s">
        <v>95</v>
      </c>
      <c r="AP22" s="66" t="s">
        <v>95</v>
      </c>
      <c r="AQ22" s="66" t="s">
        <v>95</v>
      </c>
      <c r="AR22" s="66" t="s">
        <v>95</v>
      </c>
      <c r="AS22" s="66">
        <f>AS48</f>
        <v>3</v>
      </c>
      <c r="AT22" s="66">
        <v>4</v>
      </c>
      <c r="AU22" s="66" t="s">
        <v>95</v>
      </c>
      <c r="AV22" s="66" t="s">
        <v>95</v>
      </c>
      <c r="AW22" s="66" t="s">
        <v>95</v>
      </c>
      <c r="AX22" s="66" t="s">
        <v>95</v>
      </c>
      <c r="AY22" s="66">
        <v>3</v>
      </c>
      <c r="AZ22" s="66">
        <v>4</v>
      </c>
      <c r="BA22" s="66" t="s">
        <v>95</v>
      </c>
      <c r="BB22" s="66" t="s">
        <v>95</v>
      </c>
      <c r="BC22" s="66" t="s">
        <v>95</v>
      </c>
      <c r="BD22" s="66" t="s">
        <v>95</v>
      </c>
      <c r="BE22" s="66">
        <v>3</v>
      </c>
      <c r="BF22" s="66" t="s">
        <v>95</v>
      </c>
      <c r="BG22" s="66" t="s">
        <v>95</v>
      </c>
      <c r="BH22" s="66" t="s">
        <v>95</v>
      </c>
      <c r="BI22" s="66" t="s">
        <v>95</v>
      </c>
      <c r="BJ22" s="66" t="s">
        <v>95</v>
      </c>
      <c r="BK22" s="66" t="s">
        <v>95</v>
      </c>
      <c r="BL22" s="66"/>
      <c r="BM22" s="66"/>
      <c r="BN22" s="66"/>
      <c r="BO22" s="66"/>
      <c r="BP22" s="66"/>
      <c r="BQ22" s="66"/>
      <c r="BR22" s="66">
        <v>4</v>
      </c>
      <c r="BS22" s="66" t="s">
        <v>95</v>
      </c>
      <c r="BT22" s="66" t="s">
        <v>95</v>
      </c>
      <c r="BU22" s="66">
        <v>0.8</v>
      </c>
      <c r="BV22" s="66" t="s">
        <v>95</v>
      </c>
      <c r="BW22" s="66">
        <v>2</v>
      </c>
      <c r="BX22" s="66">
        <v>4</v>
      </c>
      <c r="BY22" s="66" t="s">
        <v>95</v>
      </c>
      <c r="BZ22" s="66" t="s">
        <v>95</v>
      </c>
      <c r="CA22" s="66" t="s">
        <v>95</v>
      </c>
      <c r="CB22" s="66" t="s">
        <v>95</v>
      </c>
      <c r="CC22" s="66">
        <v>4</v>
      </c>
      <c r="CD22" s="66">
        <v>4</v>
      </c>
      <c r="CE22" s="66" t="s">
        <v>95</v>
      </c>
      <c r="CF22" s="66" t="s">
        <v>95</v>
      </c>
      <c r="CG22" s="66" t="s">
        <v>95</v>
      </c>
      <c r="CH22" s="66" t="s">
        <v>95</v>
      </c>
      <c r="CI22" s="66">
        <v>15</v>
      </c>
      <c r="CJ22" s="66"/>
    </row>
    <row r="23" spans="1:130" ht="78.75" x14ac:dyDescent="0.25">
      <c r="A23" s="54" t="s">
        <v>100</v>
      </c>
      <c r="B23" s="19" t="s">
        <v>101</v>
      </c>
      <c r="C23" s="55" t="s">
        <v>94</v>
      </c>
      <c r="D23" s="66" t="s">
        <v>95</v>
      </c>
      <c r="E23" s="66" t="s">
        <v>95</v>
      </c>
      <c r="F23" s="66" t="s">
        <v>95</v>
      </c>
      <c r="G23" s="66" t="s">
        <v>95</v>
      </c>
      <c r="H23" s="66" t="s">
        <v>95</v>
      </c>
      <c r="I23" s="66" t="s">
        <v>95</v>
      </c>
      <c r="J23" s="66" t="s">
        <v>95</v>
      </c>
      <c r="K23" s="66" t="s">
        <v>95</v>
      </c>
      <c r="L23" s="66" t="s">
        <v>95</v>
      </c>
      <c r="M23" s="66" t="s">
        <v>95</v>
      </c>
      <c r="N23" s="66" t="s">
        <v>95</v>
      </c>
      <c r="O23" s="66" t="s">
        <v>95</v>
      </c>
      <c r="P23" s="66" t="s">
        <v>95</v>
      </c>
      <c r="Q23" s="66" t="s">
        <v>95</v>
      </c>
      <c r="R23" s="66" t="s">
        <v>95</v>
      </c>
      <c r="S23" s="66" t="s">
        <v>95</v>
      </c>
      <c r="T23" s="66" t="s">
        <v>95</v>
      </c>
      <c r="U23" s="66" t="s">
        <v>95</v>
      </c>
      <c r="V23" s="66" t="s">
        <v>95</v>
      </c>
      <c r="W23" s="66" t="s">
        <v>95</v>
      </c>
      <c r="X23" s="66" t="s">
        <v>95</v>
      </c>
      <c r="Y23" s="66" t="s">
        <v>95</v>
      </c>
      <c r="Z23" s="66" t="s">
        <v>95</v>
      </c>
      <c r="AA23" s="66" t="s">
        <v>95</v>
      </c>
      <c r="AB23" s="66" t="s">
        <v>95</v>
      </c>
      <c r="AC23" s="66" t="s">
        <v>95</v>
      </c>
      <c r="AD23" s="66" t="s">
        <v>95</v>
      </c>
      <c r="AE23" s="66" t="s">
        <v>95</v>
      </c>
      <c r="AF23" s="66" t="s">
        <v>95</v>
      </c>
      <c r="AG23" s="66" t="s">
        <v>95</v>
      </c>
      <c r="AH23" s="66" t="s">
        <v>95</v>
      </c>
      <c r="AI23" s="66" t="s">
        <v>95</v>
      </c>
      <c r="AJ23" s="66" t="s">
        <v>95</v>
      </c>
      <c r="AK23" s="66" t="s">
        <v>95</v>
      </c>
      <c r="AL23" s="66" t="s">
        <v>95</v>
      </c>
      <c r="AM23" s="66" t="s">
        <v>95</v>
      </c>
      <c r="AN23" s="66" t="s">
        <v>95</v>
      </c>
      <c r="AO23" s="66" t="s">
        <v>95</v>
      </c>
      <c r="AP23" s="66" t="s">
        <v>95</v>
      </c>
      <c r="AQ23" s="66" t="s">
        <v>95</v>
      </c>
      <c r="AR23" s="66" t="s">
        <v>95</v>
      </c>
      <c r="AS23" s="66" t="s">
        <v>95</v>
      </c>
      <c r="AT23" s="66" t="s">
        <v>95</v>
      </c>
      <c r="AU23" s="66" t="s">
        <v>95</v>
      </c>
      <c r="AV23" s="66" t="s">
        <v>95</v>
      </c>
      <c r="AW23" s="66" t="s">
        <v>95</v>
      </c>
      <c r="AX23" s="66" t="s">
        <v>95</v>
      </c>
      <c r="AY23" s="66" t="s">
        <v>95</v>
      </c>
      <c r="AZ23" s="66" t="s">
        <v>95</v>
      </c>
      <c r="BA23" s="66" t="s">
        <v>95</v>
      </c>
      <c r="BB23" s="66" t="s">
        <v>95</v>
      </c>
      <c r="BC23" s="66" t="s">
        <v>95</v>
      </c>
      <c r="BD23" s="66" t="s">
        <v>95</v>
      </c>
      <c r="BE23" s="66" t="s">
        <v>95</v>
      </c>
      <c r="BF23" s="66" t="s">
        <v>95</v>
      </c>
      <c r="BG23" s="66" t="s">
        <v>95</v>
      </c>
      <c r="BH23" s="66" t="s">
        <v>95</v>
      </c>
      <c r="BI23" s="66" t="s">
        <v>95</v>
      </c>
      <c r="BJ23" s="66" t="s">
        <v>95</v>
      </c>
      <c r="BK23" s="66" t="s">
        <v>95</v>
      </c>
      <c r="BL23" s="66"/>
      <c r="BM23" s="66"/>
      <c r="BN23" s="66"/>
      <c r="BO23" s="66"/>
      <c r="BP23" s="66"/>
      <c r="BQ23" s="66"/>
      <c r="BR23" s="66" t="s">
        <v>95</v>
      </c>
      <c r="BS23" s="66" t="s">
        <v>95</v>
      </c>
      <c r="BT23" s="66" t="s">
        <v>95</v>
      </c>
      <c r="BU23" s="66" t="s">
        <v>95</v>
      </c>
      <c r="BV23" s="66" t="s">
        <v>95</v>
      </c>
      <c r="BW23" s="66" t="s">
        <v>95</v>
      </c>
      <c r="BX23" s="66" t="s">
        <v>95</v>
      </c>
      <c r="BY23" s="66" t="s">
        <v>95</v>
      </c>
      <c r="BZ23" s="66" t="s">
        <v>95</v>
      </c>
      <c r="CA23" s="66" t="s">
        <v>95</v>
      </c>
      <c r="CB23" s="66" t="s">
        <v>95</v>
      </c>
      <c r="CC23" s="66" t="s">
        <v>95</v>
      </c>
      <c r="CD23" s="66" t="s">
        <v>95</v>
      </c>
      <c r="CE23" s="66" t="s">
        <v>95</v>
      </c>
      <c r="CF23" s="66" t="s">
        <v>95</v>
      </c>
      <c r="CG23" s="66" t="s">
        <v>95</v>
      </c>
      <c r="CH23" s="66" t="s">
        <v>95</v>
      </c>
      <c r="CI23" s="66" t="s">
        <v>95</v>
      </c>
      <c r="CJ23" s="66"/>
    </row>
    <row r="24" spans="1:130" ht="47.25" x14ac:dyDescent="0.25">
      <c r="A24" s="54" t="s">
        <v>102</v>
      </c>
      <c r="B24" s="302" t="s">
        <v>103</v>
      </c>
      <c r="C24" s="55" t="s">
        <v>94</v>
      </c>
      <c r="D24" s="66" t="s">
        <v>95</v>
      </c>
      <c r="E24" s="66" t="s">
        <v>95</v>
      </c>
      <c r="F24" s="66" t="s">
        <v>95</v>
      </c>
      <c r="G24" s="66" t="s">
        <v>95</v>
      </c>
      <c r="H24" s="66" t="s">
        <v>95</v>
      </c>
      <c r="I24" s="66" t="s">
        <v>95</v>
      </c>
      <c r="J24" s="66" t="s">
        <v>95</v>
      </c>
      <c r="K24" s="66" t="s">
        <v>95</v>
      </c>
      <c r="L24" s="66" t="s">
        <v>95</v>
      </c>
      <c r="M24" s="66" t="s">
        <v>95</v>
      </c>
      <c r="N24" s="66" t="s">
        <v>95</v>
      </c>
      <c r="O24" s="66" t="s">
        <v>95</v>
      </c>
      <c r="P24" s="66" t="s">
        <v>95</v>
      </c>
      <c r="Q24" s="66" t="s">
        <v>95</v>
      </c>
      <c r="R24" s="66" t="s">
        <v>95</v>
      </c>
      <c r="S24" s="66" t="s">
        <v>95</v>
      </c>
      <c r="T24" s="66" t="s">
        <v>95</v>
      </c>
      <c r="U24" s="66" t="s">
        <v>95</v>
      </c>
      <c r="V24" s="66" t="s">
        <v>95</v>
      </c>
      <c r="W24" s="66" t="s">
        <v>95</v>
      </c>
      <c r="X24" s="66" t="s">
        <v>95</v>
      </c>
      <c r="Y24" s="66" t="s">
        <v>95</v>
      </c>
      <c r="Z24" s="66" t="s">
        <v>95</v>
      </c>
      <c r="AA24" s="66" t="s">
        <v>95</v>
      </c>
      <c r="AB24" s="66" t="s">
        <v>95</v>
      </c>
      <c r="AC24" s="66" t="s">
        <v>95</v>
      </c>
      <c r="AD24" s="66" t="s">
        <v>95</v>
      </c>
      <c r="AE24" s="66" t="s">
        <v>95</v>
      </c>
      <c r="AF24" s="66" t="s">
        <v>95</v>
      </c>
      <c r="AG24" s="66" t="s">
        <v>95</v>
      </c>
      <c r="AH24" s="66" t="s">
        <v>95</v>
      </c>
      <c r="AI24" s="66" t="s">
        <v>95</v>
      </c>
      <c r="AJ24" s="66" t="s">
        <v>95</v>
      </c>
      <c r="AK24" s="66" t="s">
        <v>95</v>
      </c>
      <c r="AL24" s="66" t="s">
        <v>95</v>
      </c>
      <c r="AM24" s="66" t="s">
        <v>95</v>
      </c>
      <c r="AN24" s="66" t="s">
        <v>95</v>
      </c>
      <c r="AO24" s="66" t="s">
        <v>95</v>
      </c>
      <c r="AP24" s="66" t="s">
        <v>95</v>
      </c>
      <c r="AQ24" s="66" t="s">
        <v>95</v>
      </c>
      <c r="AR24" s="66" t="s">
        <v>95</v>
      </c>
      <c r="AS24" s="66" t="s">
        <v>95</v>
      </c>
      <c r="AT24" s="66" t="s">
        <v>95</v>
      </c>
      <c r="AU24" s="66" t="s">
        <v>95</v>
      </c>
      <c r="AV24" s="66" t="s">
        <v>95</v>
      </c>
      <c r="AW24" s="66" t="s">
        <v>95</v>
      </c>
      <c r="AX24" s="66" t="s">
        <v>95</v>
      </c>
      <c r="AY24" s="66" t="s">
        <v>95</v>
      </c>
      <c r="AZ24" s="66" t="s">
        <v>95</v>
      </c>
      <c r="BA24" s="66" t="s">
        <v>95</v>
      </c>
      <c r="BB24" s="66" t="s">
        <v>95</v>
      </c>
      <c r="BC24" s="66" t="s">
        <v>95</v>
      </c>
      <c r="BD24" s="66" t="s">
        <v>95</v>
      </c>
      <c r="BE24" s="66" t="s">
        <v>95</v>
      </c>
      <c r="BF24" s="66" t="s">
        <v>95</v>
      </c>
      <c r="BG24" s="66" t="s">
        <v>95</v>
      </c>
      <c r="BH24" s="66" t="s">
        <v>95</v>
      </c>
      <c r="BI24" s="66" t="s">
        <v>95</v>
      </c>
      <c r="BJ24" s="66" t="s">
        <v>95</v>
      </c>
      <c r="BK24" s="66" t="s">
        <v>95</v>
      </c>
      <c r="BL24" s="66"/>
      <c r="BM24" s="66"/>
      <c r="BN24" s="66"/>
      <c r="BO24" s="66"/>
      <c r="BP24" s="66"/>
      <c r="BQ24" s="66"/>
      <c r="BR24" s="66" t="s">
        <v>95</v>
      </c>
      <c r="BS24" s="66" t="s">
        <v>95</v>
      </c>
      <c r="BT24" s="66" t="s">
        <v>95</v>
      </c>
      <c r="BU24" s="66" t="s">
        <v>95</v>
      </c>
      <c r="BV24" s="66" t="s">
        <v>95</v>
      </c>
      <c r="BW24" s="66" t="s">
        <v>95</v>
      </c>
      <c r="BX24" s="66" t="s">
        <v>95</v>
      </c>
      <c r="BY24" s="66" t="s">
        <v>95</v>
      </c>
      <c r="BZ24" s="66" t="s">
        <v>95</v>
      </c>
      <c r="CA24" s="66" t="s">
        <v>95</v>
      </c>
      <c r="CB24" s="66" t="s">
        <v>95</v>
      </c>
      <c r="CC24" s="66" t="s">
        <v>95</v>
      </c>
      <c r="CD24" s="66" t="s">
        <v>95</v>
      </c>
      <c r="CE24" s="66" t="s">
        <v>95</v>
      </c>
      <c r="CF24" s="66" t="s">
        <v>95</v>
      </c>
      <c r="CG24" s="66" t="s">
        <v>95</v>
      </c>
      <c r="CH24" s="66" t="s">
        <v>95</v>
      </c>
      <c r="CI24" s="66" t="s">
        <v>95</v>
      </c>
      <c r="CJ24" s="66"/>
    </row>
    <row r="25" spans="1:130" ht="47.25" x14ac:dyDescent="0.25">
      <c r="A25" s="54" t="s">
        <v>104</v>
      </c>
      <c r="B25" s="302" t="s">
        <v>105</v>
      </c>
      <c r="C25" s="55" t="s">
        <v>94</v>
      </c>
      <c r="D25" s="66" t="s">
        <v>95</v>
      </c>
      <c r="E25" s="66" t="s">
        <v>95</v>
      </c>
      <c r="F25" s="66" t="s">
        <v>95</v>
      </c>
      <c r="G25" s="66" t="s">
        <v>95</v>
      </c>
      <c r="H25" s="66" t="s">
        <v>95</v>
      </c>
      <c r="I25" s="66" t="s">
        <v>95</v>
      </c>
      <c r="J25" s="66" t="s">
        <v>95</v>
      </c>
      <c r="K25" s="66" t="s">
        <v>95</v>
      </c>
      <c r="L25" s="66" t="s">
        <v>95</v>
      </c>
      <c r="M25" s="66" t="s">
        <v>95</v>
      </c>
      <c r="N25" s="66" t="s">
        <v>95</v>
      </c>
      <c r="O25" s="66" t="s">
        <v>95</v>
      </c>
      <c r="P25" s="66" t="s">
        <v>95</v>
      </c>
      <c r="Q25" s="66" t="s">
        <v>95</v>
      </c>
      <c r="R25" s="66" t="s">
        <v>95</v>
      </c>
      <c r="S25" s="66" t="s">
        <v>95</v>
      </c>
      <c r="T25" s="66" t="s">
        <v>95</v>
      </c>
      <c r="U25" s="66" t="s">
        <v>95</v>
      </c>
      <c r="V25" s="66" t="s">
        <v>95</v>
      </c>
      <c r="W25" s="66" t="s">
        <v>95</v>
      </c>
      <c r="X25" s="66" t="s">
        <v>95</v>
      </c>
      <c r="Y25" s="66" t="s">
        <v>95</v>
      </c>
      <c r="Z25" s="66" t="s">
        <v>95</v>
      </c>
      <c r="AA25" s="66" t="s">
        <v>95</v>
      </c>
      <c r="AB25" s="66" t="s">
        <v>95</v>
      </c>
      <c r="AC25" s="66" t="s">
        <v>95</v>
      </c>
      <c r="AD25" s="66" t="s">
        <v>95</v>
      </c>
      <c r="AE25" s="66" t="s">
        <v>95</v>
      </c>
      <c r="AF25" s="66" t="s">
        <v>95</v>
      </c>
      <c r="AG25" s="66" t="s">
        <v>95</v>
      </c>
      <c r="AH25" s="66" t="s">
        <v>95</v>
      </c>
      <c r="AI25" s="66" t="s">
        <v>95</v>
      </c>
      <c r="AJ25" s="66" t="s">
        <v>95</v>
      </c>
      <c r="AK25" s="66" t="s">
        <v>95</v>
      </c>
      <c r="AL25" s="66" t="s">
        <v>95</v>
      </c>
      <c r="AM25" s="66" t="s">
        <v>95</v>
      </c>
      <c r="AN25" s="66" t="s">
        <v>95</v>
      </c>
      <c r="AO25" s="66" t="s">
        <v>95</v>
      </c>
      <c r="AP25" s="66" t="s">
        <v>95</v>
      </c>
      <c r="AQ25" s="66" t="s">
        <v>95</v>
      </c>
      <c r="AR25" s="66" t="s">
        <v>95</v>
      </c>
      <c r="AS25" s="66" t="s">
        <v>95</v>
      </c>
      <c r="AT25" s="66" t="s">
        <v>95</v>
      </c>
      <c r="AU25" s="66" t="s">
        <v>95</v>
      </c>
      <c r="AV25" s="66" t="s">
        <v>95</v>
      </c>
      <c r="AW25" s="66" t="s">
        <v>95</v>
      </c>
      <c r="AX25" s="66" t="s">
        <v>95</v>
      </c>
      <c r="AY25" s="66" t="s">
        <v>95</v>
      </c>
      <c r="AZ25" s="66" t="s">
        <v>95</v>
      </c>
      <c r="BA25" s="66" t="s">
        <v>95</v>
      </c>
      <c r="BB25" s="66" t="s">
        <v>95</v>
      </c>
      <c r="BC25" s="66" t="s">
        <v>95</v>
      </c>
      <c r="BD25" s="66" t="s">
        <v>95</v>
      </c>
      <c r="BE25" s="66" t="s">
        <v>95</v>
      </c>
      <c r="BF25" s="66" t="s">
        <v>95</v>
      </c>
      <c r="BG25" s="66" t="s">
        <v>95</v>
      </c>
      <c r="BH25" s="66" t="s">
        <v>95</v>
      </c>
      <c r="BI25" s="66" t="s">
        <v>95</v>
      </c>
      <c r="BJ25" s="66" t="s">
        <v>95</v>
      </c>
      <c r="BK25" s="66" t="s">
        <v>95</v>
      </c>
      <c r="BL25" s="66"/>
      <c r="BM25" s="66"/>
      <c r="BN25" s="66"/>
      <c r="BO25" s="66"/>
      <c r="BP25" s="66"/>
      <c r="BQ25" s="66"/>
      <c r="BR25" s="66" t="s">
        <v>95</v>
      </c>
      <c r="BS25" s="66" t="s">
        <v>95</v>
      </c>
      <c r="BT25" s="66" t="s">
        <v>95</v>
      </c>
      <c r="BU25" s="66" t="s">
        <v>95</v>
      </c>
      <c r="BV25" s="66" t="s">
        <v>95</v>
      </c>
      <c r="BW25" s="66" t="s">
        <v>95</v>
      </c>
      <c r="BX25" s="66" t="s">
        <v>95</v>
      </c>
      <c r="BY25" s="66" t="s">
        <v>95</v>
      </c>
      <c r="BZ25" s="66" t="s">
        <v>95</v>
      </c>
      <c r="CA25" s="66" t="s">
        <v>95</v>
      </c>
      <c r="CB25" s="66" t="s">
        <v>95</v>
      </c>
      <c r="CC25" s="66" t="s">
        <v>95</v>
      </c>
      <c r="CD25" s="66" t="s">
        <v>95</v>
      </c>
      <c r="CE25" s="66" t="s">
        <v>95</v>
      </c>
      <c r="CF25" s="66" t="s">
        <v>95</v>
      </c>
      <c r="CG25" s="66" t="s">
        <v>95</v>
      </c>
      <c r="CH25" s="66" t="s">
        <v>95</v>
      </c>
      <c r="CI25" s="66" t="s">
        <v>95</v>
      </c>
      <c r="CJ25" s="66"/>
    </row>
    <row r="26" spans="1:130" ht="31.5" x14ac:dyDescent="0.25">
      <c r="A26" s="54" t="s">
        <v>106</v>
      </c>
      <c r="B26" s="302" t="s">
        <v>107</v>
      </c>
      <c r="C26" s="55" t="s">
        <v>94</v>
      </c>
      <c r="D26" s="66" t="s">
        <v>95</v>
      </c>
      <c r="E26" s="66" t="s">
        <v>95</v>
      </c>
      <c r="F26" s="66" t="s">
        <v>95</v>
      </c>
      <c r="G26" s="66" t="s">
        <v>95</v>
      </c>
      <c r="H26" s="66" t="s">
        <v>95</v>
      </c>
      <c r="I26" s="66" t="s">
        <v>95</v>
      </c>
      <c r="J26" s="66" t="s">
        <v>95</v>
      </c>
      <c r="K26" s="66" t="s">
        <v>95</v>
      </c>
      <c r="L26" s="66" t="s">
        <v>95</v>
      </c>
      <c r="M26" s="66" t="s">
        <v>95</v>
      </c>
      <c r="N26" s="66" t="s">
        <v>95</v>
      </c>
      <c r="O26" s="66" t="s">
        <v>95</v>
      </c>
      <c r="P26" s="66" t="s">
        <v>95</v>
      </c>
      <c r="Q26" s="66" t="s">
        <v>95</v>
      </c>
      <c r="R26" s="66" t="s">
        <v>95</v>
      </c>
      <c r="S26" s="66" t="s">
        <v>95</v>
      </c>
      <c r="T26" s="66" t="s">
        <v>95</v>
      </c>
      <c r="U26" s="66" t="s">
        <v>95</v>
      </c>
      <c r="V26" s="66" t="s">
        <v>95</v>
      </c>
      <c r="W26" s="66" t="s">
        <v>95</v>
      </c>
      <c r="X26" s="66" t="s">
        <v>95</v>
      </c>
      <c r="Y26" s="66" t="s">
        <v>95</v>
      </c>
      <c r="Z26" s="66" t="s">
        <v>95</v>
      </c>
      <c r="AA26" s="66" t="s">
        <v>95</v>
      </c>
      <c r="AB26" s="66" t="s">
        <v>95</v>
      </c>
      <c r="AC26" s="66" t="s">
        <v>95</v>
      </c>
      <c r="AD26" s="66" t="s">
        <v>95</v>
      </c>
      <c r="AE26" s="66" t="s">
        <v>95</v>
      </c>
      <c r="AF26" s="66" t="s">
        <v>95</v>
      </c>
      <c r="AG26" s="66" t="s">
        <v>95</v>
      </c>
      <c r="AH26" s="66" t="s">
        <v>95</v>
      </c>
      <c r="AI26" s="66" t="s">
        <v>95</v>
      </c>
      <c r="AJ26" s="66" t="s">
        <v>95</v>
      </c>
      <c r="AK26" s="66" t="s">
        <v>95</v>
      </c>
      <c r="AL26" s="66" t="s">
        <v>95</v>
      </c>
      <c r="AM26" s="66" t="s">
        <v>95</v>
      </c>
      <c r="AN26" s="66" t="s">
        <v>95</v>
      </c>
      <c r="AO26" s="66" t="s">
        <v>95</v>
      </c>
      <c r="AP26" s="66" t="s">
        <v>95</v>
      </c>
      <c r="AQ26" s="66" t="s">
        <v>95</v>
      </c>
      <c r="AR26" s="66" t="s">
        <v>95</v>
      </c>
      <c r="AS26" s="66" t="s">
        <v>95</v>
      </c>
      <c r="AT26" s="66" t="s">
        <v>95</v>
      </c>
      <c r="AU26" s="66" t="s">
        <v>95</v>
      </c>
      <c r="AV26" s="66" t="s">
        <v>95</v>
      </c>
      <c r="AW26" s="66" t="s">
        <v>95</v>
      </c>
      <c r="AX26" s="66" t="s">
        <v>95</v>
      </c>
      <c r="AY26" s="66" t="s">
        <v>95</v>
      </c>
      <c r="AZ26" s="66" t="s">
        <v>95</v>
      </c>
      <c r="BA26" s="66" t="s">
        <v>95</v>
      </c>
      <c r="BB26" s="66" t="s">
        <v>95</v>
      </c>
      <c r="BC26" s="66" t="s">
        <v>95</v>
      </c>
      <c r="BD26" s="66" t="s">
        <v>95</v>
      </c>
      <c r="BE26" s="66" t="s">
        <v>95</v>
      </c>
      <c r="BF26" s="66" t="s">
        <v>95</v>
      </c>
      <c r="BG26" s="66" t="s">
        <v>95</v>
      </c>
      <c r="BH26" s="66" t="s">
        <v>95</v>
      </c>
      <c r="BI26" s="66" t="s">
        <v>95</v>
      </c>
      <c r="BJ26" s="66" t="s">
        <v>95</v>
      </c>
      <c r="BK26" s="66" t="s">
        <v>95</v>
      </c>
      <c r="BL26" s="66"/>
      <c r="BM26" s="66"/>
      <c r="BN26" s="66"/>
      <c r="BO26" s="66"/>
      <c r="BP26" s="66"/>
      <c r="BQ26" s="66"/>
      <c r="BR26" s="66" t="s">
        <v>95</v>
      </c>
      <c r="BS26" s="66" t="s">
        <v>95</v>
      </c>
      <c r="BT26" s="66" t="s">
        <v>95</v>
      </c>
      <c r="BU26" s="66" t="s">
        <v>95</v>
      </c>
      <c r="BV26" s="66" t="s">
        <v>95</v>
      </c>
      <c r="BW26" s="66" t="s">
        <v>95</v>
      </c>
      <c r="BX26" s="66" t="s">
        <v>95</v>
      </c>
      <c r="BY26" s="66" t="s">
        <v>95</v>
      </c>
      <c r="BZ26" s="66" t="s">
        <v>95</v>
      </c>
      <c r="CA26" s="66" t="s">
        <v>95</v>
      </c>
      <c r="CB26" s="66" t="s">
        <v>95</v>
      </c>
      <c r="CC26" s="66" t="s">
        <v>95</v>
      </c>
      <c r="CD26" s="66" t="s">
        <v>95</v>
      </c>
      <c r="CE26" s="66" t="s">
        <v>95</v>
      </c>
      <c r="CF26" s="66" t="s">
        <v>95</v>
      </c>
      <c r="CG26" s="66" t="s">
        <v>95</v>
      </c>
      <c r="CH26" s="66" t="s">
        <v>95</v>
      </c>
      <c r="CI26" s="66" t="s">
        <v>95</v>
      </c>
      <c r="CJ26" s="66"/>
    </row>
    <row r="27" spans="1:130" s="224" customFormat="1" x14ac:dyDescent="0.25">
      <c r="A27" s="13" t="s">
        <v>108</v>
      </c>
      <c r="B27" s="14" t="s">
        <v>109</v>
      </c>
      <c r="C27" s="55" t="s">
        <v>94</v>
      </c>
      <c r="D27" s="236" t="s">
        <v>95</v>
      </c>
      <c r="E27" s="236" t="s">
        <v>95</v>
      </c>
      <c r="F27" s="236" t="s">
        <v>95</v>
      </c>
      <c r="G27" s="236" t="s">
        <v>95</v>
      </c>
      <c r="H27" s="236" t="s">
        <v>95</v>
      </c>
      <c r="I27" s="236" t="s">
        <v>95</v>
      </c>
      <c r="J27" s="236" t="s">
        <v>95</v>
      </c>
      <c r="K27" s="236" t="s">
        <v>95</v>
      </c>
      <c r="L27" s="236" t="s">
        <v>95</v>
      </c>
      <c r="M27" s="236" t="s">
        <v>95</v>
      </c>
      <c r="N27" s="236" t="s">
        <v>95</v>
      </c>
      <c r="O27" s="236" t="s">
        <v>95</v>
      </c>
      <c r="P27" s="236" t="s">
        <v>95</v>
      </c>
      <c r="Q27" s="236" t="s">
        <v>95</v>
      </c>
      <c r="R27" s="236" t="s">
        <v>95</v>
      </c>
      <c r="S27" s="236" t="s">
        <v>95</v>
      </c>
      <c r="T27" s="236" t="s">
        <v>95</v>
      </c>
      <c r="U27" s="236" t="s">
        <v>95</v>
      </c>
      <c r="V27" s="236" t="s">
        <v>95</v>
      </c>
      <c r="W27" s="236" t="s">
        <v>95</v>
      </c>
      <c r="X27" s="236" t="s">
        <v>95</v>
      </c>
      <c r="Y27" s="236" t="s">
        <v>95</v>
      </c>
      <c r="Z27" s="236" t="s">
        <v>95</v>
      </c>
      <c r="AA27" s="236" t="s">
        <v>95</v>
      </c>
      <c r="AB27" s="236">
        <v>4</v>
      </c>
      <c r="AC27" s="66" t="s">
        <v>95</v>
      </c>
      <c r="AD27" s="66" t="s">
        <v>95</v>
      </c>
      <c r="AE27" s="66" t="s">
        <v>95</v>
      </c>
      <c r="AF27" s="66" t="s">
        <v>95</v>
      </c>
      <c r="AG27" s="236">
        <f>AG48</f>
        <v>3</v>
      </c>
      <c r="AH27" s="236">
        <v>4</v>
      </c>
      <c r="AI27" s="66" t="s">
        <v>95</v>
      </c>
      <c r="AJ27" s="66" t="s">
        <v>95</v>
      </c>
      <c r="AK27" s="66" t="s">
        <v>95</v>
      </c>
      <c r="AL27" s="66" t="s">
        <v>95</v>
      </c>
      <c r="AM27" s="236">
        <f>AM48</f>
        <v>3</v>
      </c>
      <c r="AN27" s="236">
        <v>4</v>
      </c>
      <c r="AO27" s="236" t="s">
        <v>95</v>
      </c>
      <c r="AP27" s="236" t="s">
        <v>95</v>
      </c>
      <c r="AQ27" s="236" t="s">
        <v>95</v>
      </c>
      <c r="AR27" s="236" t="s">
        <v>95</v>
      </c>
      <c r="AS27" s="236">
        <f>AS48</f>
        <v>3</v>
      </c>
      <c r="AT27" s="236">
        <v>4</v>
      </c>
      <c r="AU27" s="236" t="s">
        <v>95</v>
      </c>
      <c r="AV27" s="236" t="s">
        <v>95</v>
      </c>
      <c r="AW27" s="236" t="s">
        <v>95</v>
      </c>
      <c r="AX27" s="236" t="s">
        <v>95</v>
      </c>
      <c r="AY27" s="236">
        <v>3</v>
      </c>
      <c r="AZ27" s="236">
        <v>4</v>
      </c>
      <c r="BA27" s="236" t="s">
        <v>95</v>
      </c>
      <c r="BB27" s="236" t="s">
        <v>95</v>
      </c>
      <c r="BC27" s="236" t="s">
        <v>95</v>
      </c>
      <c r="BD27" s="236" t="s">
        <v>95</v>
      </c>
      <c r="BE27" s="236">
        <v>3</v>
      </c>
      <c r="BF27" s="66" t="s">
        <v>95</v>
      </c>
      <c r="BG27" s="66" t="s">
        <v>95</v>
      </c>
      <c r="BH27" s="66" t="s">
        <v>95</v>
      </c>
      <c r="BI27" s="66" t="s">
        <v>95</v>
      </c>
      <c r="BJ27" s="66" t="s">
        <v>95</v>
      </c>
      <c r="BK27" s="66" t="s">
        <v>95</v>
      </c>
      <c r="BL27" s="236"/>
      <c r="BM27" s="236"/>
      <c r="BN27" s="236"/>
      <c r="BO27" s="236"/>
      <c r="BP27" s="236"/>
      <c r="BQ27" s="236"/>
      <c r="BR27" s="236">
        <v>4</v>
      </c>
      <c r="BS27" s="236" t="s">
        <v>95</v>
      </c>
      <c r="BT27" s="236" t="s">
        <v>95</v>
      </c>
      <c r="BU27" s="236">
        <v>0.8</v>
      </c>
      <c r="BV27" s="236" t="s">
        <v>95</v>
      </c>
      <c r="BW27" s="236">
        <v>2</v>
      </c>
      <c r="BX27" s="66">
        <v>4</v>
      </c>
      <c r="BY27" s="66" t="s">
        <v>95</v>
      </c>
      <c r="BZ27" s="66" t="s">
        <v>95</v>
      </c>
      <c r="CA27" s="66" t="s">
        <v>95</v>
      </c>
      <c r="CB27" s="66" t="s">
        <v>95</v>
      </c>
      <c r="CC27" s="66">
        <v>4</v>
      </c>
      <c r="CD27" s="66">
        <v>4</v>
      </c>
      <c r="CE27" s="66" t="str">
        <f t="shared" ref="CE27:CI27" si="2">CE48</f>
        <v>-</v>
      </c>
      <c r="CF27" s="66" t="str">
        <f t="shared" si="2"/>
        <v>-</v>
      </c>
      <c r="CG27" s="66" t="str">
        <f t="shared" si="2"/>
        <v>-</v>
      </c>
      <c r="CH27" s="66" t="str">
        <f t="shared" si="2"/>
        <v>-</v>
      </c>
      <c r="CI27" s="66">
        <f t="shared" si="2"/>
        <v>15</v>
      </c>
      <c r="CJ27" s="236"/>
    </row>
    <row r="28" spans="1:130" ht="31.5" x14ac:dyDescent="0.25">
      <c r="A28" s="13" t="s">
        <v>110</v>
      </c>
      <c r="B28" s="14" t="s">
        <v>111</v>
      </c>
      <c r="C28" s="39" t="s">
        <v>94</v>
      </c>
      <c r="D28" s="66" t="s">
        <v>95</v>
      </c>
      <c r="E28" s="66" t="s">
        <v>95</v>
      </c>
      <c r="F28" s="66" t="s">
        <v>95</v>
      </c>
      <c r="G28" s="66" t="s">
        <v>95</v>
      </c>
      <c r="H28" s="66" t="s">
        <v>95</v>
      </c>
      <c r="I28" s="66" t="s">
        <v>95</v>
      </c>
      <c r="J28" s="66" t="s">
        <v>95</v>
      </c>
      <c r="K28" s="66" t="s">
        <v>95</v>
      </c>
      <c r="L28" s="66" t="s">
        <v>95</v>
      </c>
      <c r="M28" s="66" t="s">
        <v>95</v>
      </c>
      <c r="N28" s="66" t="s">
        <v>95</v>
      </c>
      <c r="O28" s="66" t="s">
        <v>95</v>
      </c>
      <c r="P28" s="66" t="s">
        <v>95</v>
      </c>
      <c r="Q28" s="66" t="s">
        <v>95</v>
      </c>
      <c r="R28" s="66" t="s">
        <v>95</v>
      </c>
      <c r="S28" s="66" t="s">
        <v>95</v>
      </c>
      <c r="T28" s="66" t="s">
        <v>95</v>
      </c>
      <c r="U28" s="66" t="s">
        <v>95</v>
      </c>
      <c r="V28" s="66" t="s">
        <v>95</v>
      </c>
      <c r="W28" s="66" t="s">
        <v>95</v>
      </c>
      <c r="X28" s="66" t="s">
        <v>95</v>
      </c>
      <c r="Y28" s="66" t="s">
        <v>95</v>
      </c>
      <c r="Z28" s="66" t="s">
        <v>95</v>
      </c>
      <c r="AA28" s="66" t="s">
        <v>95</v>
      </c>
      <c r="AB28" s="66">
        <f>AB32</f>
        <v>0</v>
      </c>
      <c r="AC28" s="66" t="s">
        <v>95</v>
      </c>
      <c r="AD28" s="66" t="s">
        <v>95</v>
      </c>
      <c r="AE28" s="66" t="s">
        <v>95</v>
      </c>
      <c r="AF28" s="66" t="s">
        <v>95</v>
      </c>
      <c r="AG28" s="66" t="s">
        <v>95</v>
      </c>
      <c r="AH28" s="66">
        <f>AH32</f>
        <v>0</v>
      </c>
      <c r="AI28" s="66" t="s">
        <v>95</v>
      </c>
      <c r="AJ28" s="66" t="s">
        <v>95</v>
      </c>
      <c r="AK28" s="66" t="s">
        <v>95</v>
      </c>
      <c r="AL28" s="66" t="s">
        <v>95</v>
      </c>
      <c r="AM28" s="66" t="s">
        <v>95</v>
      </c>
      <c r="AN28" s="66" t="s">
        <v>95</v>
      </c>
      <c r="AO28" s="66" t="s">
        <v>95</v>
      </c>
      <c r="AP28" s="66" t="s">
        <v>95</v>
      </c>
      <c r="AQ28" s="66" t="s">
        <v>95</v>
      </c>
      <c r="AR28" s="66" t="s">
        <v>95</v>
      </c>
      <c r="AS28" s="66" t="s">
        <v>95</v>
      </c>
      <c r="AT28" s="66" t="s">
        <v>95</v>
      </c>
      <c r="AU28" s="66" t="s">
        <v>95</v>
      </c>
      <c r="AV28" s="66" t="s">
        <v>95</v>
      </c>
      <c r="AW28" s="66" t="s">
        <v>95</v>
      </c>
      <c r="AX28" s="66" t="s">
        <v>95</v>
      </c>
      <c r="AY28" s="66" t="s">
        <v>95</v>
      </c>
      <c r="AZ28" s="66" t="s">
        <v>95</v>
      </c>
      <c r="BA28" s="66" t="s">
        <v>95</v>
      </c>
      <c r="BB28" s="66" t="s">
        <v>95</v>
      </c>
      <c r="BC28" s="66" t="s">
        <v>95</v>
      </c>
      <c r="BD28" s="66" t="s">
        <v>95</v>
      </c>
      <c r="BE28" s="66" t="s">
        <v>95</v>
      </c>
      <c r="BF28" s="66" t="s">
        <v>95</v>
      </c>
      <c r="BG28" s="66" t="s">
        <v>95</v>
      </c>
      <c r="BH28" s="66" t="s">
        <v>95</v>
      </c>
      <c r="BI28" s="66" t="s">
        <v>95</v>
      </c>
      <c r="BJ28" s="66" t="s">
        <v>95</v>
      </c>
      <c r="BK28" s="66" t="s">
        <v>95</v>
      </c>
      <c r="BL28" s="66" t="s">
        <v>95</v>
      </c>
      <c r="BM28" s="66"/>
      <c r="BN28" s="66"/>
      <c r="BO28" s="66"/>
      <c r="BP28" s="66"/>
      <c r="BQ28" s="66" t="s">
        <v>95</v>
      </c>
      <c r="BR28" s="66" t="s">
        <v>95</v>
      </c>
      <c r="BS28" s="66" t="s">
        <v>95</v>
      </c>
      <c r="BT28" s="66" t="s">
        <v>95</v>
      </c>
      <c r="BU28" s="66" t="s">
        <v>95</v>
      </c>
      <c r="BV28" s="66" t="s">
        <v>95</v>
      </c>
      <c r="BW28" s="66" t="s">
        <v>95</v>
      </c>
      <c r="BX28" s="66" t="s">
        <v>95</v>
      </c>
      <c r="BY28" s="66" t="s">
        <v>95</v>
      </c>
      <c r="BZ28" s="66" t="s">
        <v>95</v>
      </c>
      <c r="CA28" s="66" t="s">
        <v>95</v>
      </c>
      <c r="CB28" s="66" t="s">
        <v>95</v>
      </c>
      <c r="CC28" s="66" t="s">
        <v>95</v>
      </c>
      <c r="CD28" s="66" t="s">
        <v>95</v>
      </c>
      <c r="CE28" s="66" t="s">
        <v>95</v>
      </c>
      <c r="CF28" s="66" t="s">
        <v>95</v>
      </c>
      <c r="CG28" s="66" t="s">
        <v>95</v>
      </c>
      <c r="CH28" s="66" t="s">
        <v>95</v>
      </c>
      <c r="CI28" s="66" t="s">
        <v>95</v>
      </c>
      <c r="CJ28" s="66"/>
    </row>
    <row r="29" spans="1:130" ht="47.25" x14ac:dyDescent="0.25">
      <c r="A29" s="54" t="s">
        <v>112</v>
      </c>
      <c r="B29" s="302" t="s">
        <v>113</v>
      </c>
      <c r="C29" s="55" t="s">
        <v>94</v>
      </c>
      <c r="D29" s="66" t="s">
        <v>95</v>
      </c>
      <c r="E29" s="66" t="s">
        <v>95</v>
      </c>
      <c r="F29" s="66" t="s">
        <v>95</v>
      </c>
      <c r="G29" s="66" t="s">
        <v>95</v>
      </c>
      <c r="H29" s="66" t="s">
        <v>95</v>
      </c>
      <c r="I29" s="66" t="s">
        <v>95</v>
      </c>
      <c r="J29" s="66" t="s">
        <v>95</v>
      </c>
      <c r="K29" s="66" t="s">
        <v>95</v>
      </c>
      <c r="L29" s="66" t="s">
        <v>95</v>
      </c>
      <c r="M29" s="66" t="s">
        <v>95</v>
      </c>
      <c r="N29" s="66" t="s">
        <v>95</v>
      </c>
      <c r="O29" s="66" t="s">
        <v>95</v>
      </c>
      <c r="P29" s="66" t="s">
        <v>95</v>
      </c>
      <c r="Q29" s="66" t="s">
        <v>95</v>
      </c>
      <c r="R29" s="66" t="s">
        <v>95</v>
      </c>
      <c r="S29" s="66" t="s">
        <v>95</v>
      </c>
      <c r="T29" s="66" t="s">
        <v>95</v>
      </c>
      <c r="U29" s="66" t="s">
        <v>95</v>
      </c>
      <c r="V29" s="66" t="s">
        <v>95</v>
      </c>
      <c r="W29" s="66" t="s">
        <v>95</v>
      </c>
      <c r="X29" s="66" t="s">
        <v>95</v>
      </c>
      <c r="Y29" s="66" t="s">
        <v>95</v>
      </c>
      <c r="Z29" s="66" t="s">
        <v>95</v>
      </c>
      <c r="AA29" s="66" t="s">
        <v>95</v>
      </c>
      <c r="AB29" s="66" t="s">
        <v>95</v>
      </c>
      <c r="AC29" s="66" t="s">
        <v>95</v>
      </c>
      <c r="AD29" s="66" t="s">
        <v>95</v>
      </c>
      <c r="AE29" s="66" t="s">
        <v>95</v>
      </c>
      <c r="AF29" s="66" t="s">
        <v>95</v>
      </c>
      <c r="AG29" s="66" t="s">
        <v>95</v>
      </c>
      <c r="AH29" s="66" t="s">
        <v>95</v>
      </c>
      <c r="AI29" s="66" t="s">
        <v>95</v>
      </c>
      <c r="AJ29" s="66" t="s">
        <v>95</v>
      </c>
      <c r="AK29" s="66" t="s">
        <v>95</v>
      </c>
      <c r="AL29" s="66" t="s">
        <v>95</v>
      </c>
      <c r="AM29" s="66" t="s">
        <v>95</v>
      </c>
      <c r="AN29" s="66" t="s">
        <v>95</v>
      </c>
      <c r="AO29" s="66" t="s">
        <v>95</v>
      </c>
      <c r="AP29" s="66" t="s">
        <v>95</v>
      </c>
      <c r="AQ29" s="66" t="s">
        <v>95</v>
      </c>
      <c r="AR29" s="66" t="s">
        <v>95</v>
      </c>
      <c r="AS29" s="66" t="s">
        <v>95</v>
      </c>
      <c r="AT29" s="66" t="s">
        <v>95</v>
      </c>
      <c r="AU29" s="66" t="s">
        <v>95</v>
      </c>
      <c r="AV29" s="66" t="s">
        <v>95</v>
      </c>
      <c r="AW29" s="66" t="s">
        <v>95</v>
      </c>
      <c r="AX29" s="66" t="s">
        <v>95</v>
      </c>
      <c r="AY29" s="66" t="s">
        <v>95</v>
      </c>
      <c r="AZ29" s="66" t="s">
        <v>95</v>
      </c>
      <c r="BA29" s="66" t="s">
        <v>95</v>
      </c>
      <c r="BB29" s="66" t="s">
        <v>95</v>
      </c>
      <c r="BC29" s="66" t="s">
        <v>95</v>
      </c>
      <c r="BD29" s="66" t="s">
        <v>95</v>
      </c>
      <c r="BE29" s="66" t="s">
        <v>95</v>
      </c>
      <c r="BF29" s="66" t="s">
        <v>95</v>
      </c>
      <c r="BG29" s="66" t="s">
        <v>95</v>
      </c>
      <c r="BH29" s="66" t="s">
        <v>95</v>
      </c>
      <c r="BI29" s="66" t="s">
        <v>95</v>
      </c>
      <c r="BJ29" s="66" t="s">
        <v>95</v>
      </c>
      <c r="BK29" s="66" t="s">
        <v>95</v>
      </c>
      <c r="BL29" s="66" t="s">
        <v>95</v>
      </c>
      <c r="BM29" s="66"/>
      <c r="BN29" s="66"/>
      <c r="BO29" s="66"/>
      <c r="BP29" s="66"/>
      <c r="BQ29" s="66" t="s">
        <v>95</v>
      </c>
      <c r="BR29" s="66" t="s">
        <v>95</v>
      </c>
      <c r="BS29" s="66" t="s">
        <v>95</v>
      </c>
      <c r="BT29" s="66" t="s">
        <v>95</v>
      </c>
      <c r="BU29" s="66" t="s">
        <v>95</v>
      </c>
      <c r="BV29" s="66" t="s">
        <v>95</v>
      </c>
      <c r="BW29" s="66" t="s">
        <v>95</v>
      </c>
      <c r="BX29" s="66" t="s">
        <v>95</v>
      </c>
      <c r="BY29" s="66" t="s">
        <v>95</v>
      </c>
      <c r="BZ29" s="66" t="s">
        <v>95</v>
      </c>
      <c r="CA29" s="66" t="s">
        <v>95</v>
      </c>
      <c r="CB29" s="66" t="s">
        <v>95</v>
      </c>
      <c r="CC29" s="66" t="s">
        <v>95</v>
      </c>
      <c r="CD29" s="66" t="s">
        <v>95</v>
      </c>
      <c r="CE29" s="66" t="s">
        <v>95</v>
      </c>
      <c r="CF29" s="66" t="s">
        <v>95</v>
      </c>
      <c r="CG29" s="66" t="s">
        <v>95</v>
      </c>
      <c r="CH29" s="66" t="s">
        <v>95</v>
      </c>
      <c r="CI29" s="66" t="s">
        <v>95</v>
      </c>
      <c r="CJ29" s="66"/>
    </row>
    <row r="30" spans="1:130" ht="78.75" x14ac:dyDescent="0.25">
      <c r="A30" s="54" t="s">
        <v>114</v>
      </c>
      <c r="B30" s="302" t="s">
        <v>115</v>
      </c>
      <c r="C30" s="55" t="s">
        <v>94</v>
      </c>
      <c r="D30" s="66" t="s">
        <v>95</v>
      </c>
      <c r="E30" s="66" t="s">
        <v>95</v>
      </c>
      <c r="F30" s="66" t="s">
        <v>95</v>
      </c>
      <c r="G30" s="66" t="s">
        <v>95</v>
      </c>
      <c r="H30" s="66" t="s">
        <v>95</v>
      </c>
      <c r="I30" s="66" t="s">
        <v>95</v>
      </c>
      <c r="J30" s="66" t="s">
        <v>95</v>
      </c>
      <c r="K30" s="66" t="s">
        <v>95</v>
      </c>
      <c r="L30" s="66" t="s">
        <v>95</v>
      </c>
      <c r="M30" s="66" t="s">
        <v>95</v>
      </c>
      <c r="N30" s="66" t="s">
        <v>95</v>
      </c>
      <c r="O30" s="66" t="s">
        <v>95</v>
      </c>
      <c r="P30" s="66" t="s">
        <v>95</v>
      </c>
      <c r="Q30" s="66" t="s">
        <v>95</v>
      </c>
      <c r="R30" s="66" t="s">
        <v>95</v>
      </c>
      <c r="S30" s="66" t="s">
        <v>95</v>
      </c>
      <c r="T30" s="66" t="s">
        <v>95</v>
      </c>
      <c r="U30" s="66" t="s">
        <v>95</v>
      </c>
      <c r="V30" s="66" t="s">
        <v>95</v>
      </c>
      <c r="W30" s="66" t="s">
        <v>95</v>
      </c>
      <c r="X30" s="66" t="s">
        <v>95</v>
      </c>
      <c r="Y30" s="66" t="s">
        <v>95</v>
      </c>
      <c r="Z30" s="66" t="s">
        <v>95</v>
      </c>
      <c r="AA30" s="66" t="s">
        <v>95</v>
      </c>
      <c r="AB30" s="66" t="s">
        <v>95</v>
      </c>
      <c r="AC30" s="66" t="s">
        <v>95</v>
      </c>
      <c r="AD30" s="66" t="s">
        <v>95</v>
      </c>
      <c r="AE30" s="66" t="s">
        <v>95</v>
      </c>
      <c r="AF30" s="66" t="s">
        <v>95</v>
      </c>
      <c r="AG30" s="66" t="s">
        <v>95</v>
      </c>
      <c r="AH30" s="66" t="s">
        <v>95</v>
      </c>
      <c r="AI30" s="66" t="s">
        <v>95</v>
      </c>
      <c r="AJ30" s="66" t="s">
        <v>95</v>
      </c>
      <c r="AK30" s="66" t="s">
        <v>95</v>
      </c>
      <c r="AL30" s="66" t="s">
        <v>95</v>
      </c>
      <c r="AM30" s="66" t="s">
        <v>95</v>
      </c>
      <c r="AN30" s="66" t="s">
        <v>95</v>
      </c>
      <c r="AO30" s="66" t="s">
        <v>95</v>
      </c>
      <c r="AP30" s="66" t="s">
        <v>95</v>
      </c>
      <c r="AQ30" s="66" t="s">
        <v>95</v>
      </c>
      <c r="AR30" s="66" t="s">
        <v>95</v>
      </c>
      <c r="AS30" s="66" t="s">
        <v>95</v>
      </c>
      <c r="AT30" s="66" t="s">
        <v>95</v>
      </c>
      <c r="AU30" s="66" t="s">
        <v>95</v>
      </c>
      <c r="AV30" s="66" t="s">
        <v>95</v>
      </c>
      <c r="AW30" s="66" t="s">
        <v>95</v>
      </c>
      <c r="AX30" s="66" t="s">
        <v>95</v>
      </c>
      <c r="AY30" s="66" t="s">
        <v>95</v>
      </c>
      <c r="AZ30" s="66" t="s">
        <v>95</v>
      </c>
      <c r="BA30" s="66" t="s">
        <v>95</v>
      </c>
      <c r="BB30" s="66" t="s">
        <v>95</v>
      </c>
      <c r="BC30" s="66" t="s">
        <v>95</v>
      </c>
      <c r="BD30" s="66" t="s">
        <v>95</v>
      </c>
      <c r="BE30" s="66" t="s">
        <v>95</v>
      </c>
      <c r="BF30" s="66" t="s">
        <v>95</v>
      </c>
      <c r="BG30" s="66" t="s">
        <v>95</v>
      </c>
      <c r="BH30" s="66" t="s">
        <v>95</v>
      </c>
      <c r="BI30" s="66" t="s">
        <v>95</v>
      </c>
      <c r="BJ30" s="66" t="s">
        <v>95</v>
      </c>
      <c r="BK30" s="66" t="s">
        <v>95</v>
      </c>
      <c r="BL30" s="66" t="s">
        <v>95</v>
      </c>
      <c r="BM30" s="66" t="s">
        <v>95</v>
      </c>
      <c r="BN30" s="66" t="s">
        <v>95</v>
      </c>
      <c r="BO30" s="66" t="s">
        <v>95</v>
      </c>
      <c r="BP30" s="66" t="s">
        <v>95</v>
      </c>
      <c r="BQ30" s="66" t="s">
        <v>95</v>
      </c>
      <c r="BR30" s="66" t="s">
        <v>95</v>
      </c>
      <c r="BS30" s="66" t="s">
        <v>95</v>
      </c>
      <c r="BT30" s="66" t="s">
        <v>95</v>
      </c>
      <c r="BU30" s="66" t="s">
        <v>95</v>
      </c>
      <c r="BV30" s="66" t="s">
        <v>95</v>
      </c>
      <c r="BW30" s="66" t="s">
        <v>95</v>
      </c>
      <c r="BX30" s="66" t="s">
        <v>95</v>
      </c>
      <c r="BY30" s="66" t="s">
        <v>95</v>
      </c>
      <c r="BZ30" s="66" t="s">
        <v>95</v>
      </c>
      <c r="CA30" s="66" t="s">
        <v>95</v>
      </c>
      <c r="CB30" s="66" t="s">
        <v>95</v>
      </c>
      <c r="CC30" s="66" t="s">
        <v>95</v>
      </c>
      <c r="CD30" s="66" t="s">
        <v>95</v>
      </c>
      <c r="CE30" s="66" t="s">
        <v>95</v>
      </c>
      <c r="CF30" s="66" t="s">
        <v>95</v>
      </c>
      <c r="CG30" s="66" t="s">
        <v>95</v>
      </c>
      <c r="CH30" s="66" t="s">
        <v>95</v>
      </c>
      <c r="CI30" s="66" t="s">
        <v>95</v>
      </c>
      <c r="CJ30" s="66"/>
    </row>
    <row r="31" spans="1:130" ht="78.75" x14ac:dyDescent="0.25">
      <c r="A31" s="54" t="s">
        <v>116</v>
      </c>
      <c r="B31" s="302" t="s">
        <v>117</v>
      </c>
      <c r="C31" s="55" t="s">
        <v>94</v>
      </c>
      <c r="D31" s="66" t="s">
        <v>95</v>
      </c>
      <c r="E31" s="66" t="s">
        <v>95</v>
      </c>
      <c r="F31" s="66" t="s">
        <v>95</v>
      </c>
      <c r="G31" s="66" t="s">
        <v>95</v>
      </c>
      <c r="H31" s="66" t="s">
        <v>95</v>
      </c>
      <c r="I31" s="66" t="s">
        <v>95</v>
      </c>
      <c r="J31" s="66" t="s">
        <v>95</v>
      </c>
      <c r="K31" s="66" t="s">
        <v>95</v>
      </c>
      <c r="L31" s="66" t="s">
        <v>95</v>
      </c>
      <c r="M31" s="66" t="s">
        <v>95</v>
      </c>
      <c r="N31" s="66" t="s">
        <v>95</v>
      </c>
      <c r="O31" s="66" t="s">
        <v>95</v>
      </c>
      <c r="P31" s="66" t="s">
        <v>95</v>
      </c>
      <c r="Q31" s="66" t="s">
        <v>95</v>
      </c>
      <c r="R31" s="66" t="s">
        <v>95</v>
      </c>
      <c r="S31" s="66" t="s">
        <v>95</v>
      </c>
      <c r="T31" s="66" t="s">
        <v>95</v>
      </c>
      <c r="U31" s="66" t="s">
        <v>95</v>
      </c>
      <c r="V31" s="66" t="s">
        <v>95</v>
      </c>
      <c r="W31" s="66" t="s">
        <v>95</v>
      </c>
      <c r="X31" s="66" t="s">
        <v>95</v>
      </c>
      <c r="Y31" s="66" t="s">
        <v>95</v>
      </c>
      <c r="Z31" s="66" t="s">
        <v>95</v>
      </c>
      <c r="AA31" s="66" t="s">
        <v>95</v>
      </c>
      <c r="AB31" s="66" t="s">
        <v>95</v>
      </c>
      <c r="AC31" s="66" t="s">
        <v>95</v>
      </c>
      <c r="AD31" s="66" t="s">
        <v>95</v>
      </c>
      <c r="AE31" s="66" t="s">
        <v>95</v>
      </c>
      <c r="AF31" s="66" t="s">
        <v>95</v>
      </c>
      <c r="AG31" s="66" t="s">
        <v>95</v>
      </c>
      <c r="AH31" s="66" t="s">
        <v>95</v>
      </c>
      <c r="AI31" s="66" t="s">
        <v>95</v>
      </c>
      <c r="AJ31" s="66" t="s">
        <v>95</v>
      </c>
      <c r="AK31" s="66" t="s">
        <v>95</v>
      </c>
      <c r="AL31" s="66" t="s">
        <v>95</v>
      </c>
      <c r="AM31" s="66" t="s">
        <v>95</v>
      </c>
      <c r="AN31" s="66" t="s">
        <v>95</v>
      </c>
      <c r="AO31" s="66" t="s">
        <v>95</v>
      </c>
      <c r="AP31" s="66" t="s">
        <v>95</v>
      </c>
      <c r="AQ31" s="66" t="s">
        <v>95</v>
      </c>
      <c r="AR31" s="66" t="s">
        <v>95</v>
      </c>
      <c r="AS31" s="66" t="s">
        <v>95</v>
      </c>
      <c r="AT31" s="66" t="s">
        <v>95</v>
      </c>
      <c r="AU31" s="66" t="s">
        <v>95</v>
      </c>
      <c r="AV31" s="66" t="s">
        <v>95</v>
      </c>
      <c r="AW31" s="66" t="s">
        <v>95</v>
      </c>
      <c r="AX31" s="66" t="s">
        <v>95</v>
      </c>
      <c r="AY31" s="66" t="s">
        <v>95</v>
      </c>
      <c r="AZ31" s="66" t="s">
        <v>95</v>
      </c>
      <c r="BA31" s="66" t="s">
        <v>95</v>
      </c>
      <c r="BB31" s="66" t="s">
        <v>95</v>
      </c>
      <c r="BC31" s="66" t="s">
        <v>95</v>
      </c>
      <c r="BD31" s="66" t="s">
        <v>95</v>
      </c>
      <c r="BE31" s="66" t="s">
        <v>95</v>
      </c>
      <c r="BF31" s="66" t="s">
        <v>95</v>
      </c>
      <c r="BG31" s="66" t="s">
        <v>95</v>
      </c>
      <c r="BH31" s="66" t="s">
        <v>95</v>
      </c>
      <c r="BI31" s="66" t="s">
        <v>95</v>
      </c>
      <c r="BJ31" s="66" t="s">
        <v>95</v>
      </c>
      <c r="BK31" s="66" t="s">
        <v>95</v>
      </c>
      <c r="BL31" s="66" t="s">
        <v>95</v>
      </c>
      <c r="BM31" s="66" t="s">
        <v>95</v>
      </c>
      <c r="BN31" s="66" t="s">
        <v>95</v>
      </c>
      <c r="BO31" s="66" t="s">
        <v>95</v>
      </c>
      <c r="BP31" s="66" t="s">
        <v>95</v>
      </c>
      <c r="BQ31" s="66" t="s">
        <v>95</v>
      </c>
      <c r="BR31" s="66" t="s">
        <v>95</v>
      </c>
      <c r="BS31" s="66" t="s">
        <v>95</v>
      </c>
      <c r="BT31" s="66" t="s">
        <v>95</v>
      </c>
      <c r="BU31" s="66" t="s">
        <v>95</v>
      </c>
      <c r="BV31" s="66" t="s">
        <v>95</v>
      </c>
      <c r="BW31" s="66" t="s">
        <v>95</v>
      </c>
      <c r="BX31" s="66" t="s">
        <v>95</v>
      </c>
      <c r="BY31" s="66" t="s">
        <v>95</v>
      </c>
      <c r="BZ31" s="66" t="s">
        <v>95</v>
      </c>
      <c r="CA31" s="66" t="s">
        <v>95</v>
      </c>
      <c r="CB31" s="66" t="s">
        <v>95</v>
      </c>
      <c r="CC31" s="66" t="s">
        <v>95</v>
      </c>
      <c r="CD31" s="66" t="s">
        <v>95</v>
      </c>
      <c r="CE31" s="66" t="s">
        <v>95</v>
      </c>
      <c r="CF31" s="66" t="s">
        <v>95</v>
      </c>
      <c r="CG31" s="66" t="s">
        <v>95</v>
      </c>
      <c r="CH31" s="66" t="s">
        <v>95</v>
      </c>
      <c r="CI31" s="66" t="s">
        <v>95</v>
      </c>
      <c r="CJ31" s="66"/>
    </row>
    <row r="32" spans="1:130" ht="63" x14ac:dyDescent="0.25">
      <c r="A32" s="54" t="s">
        <v>118</v>
      </c>
      <c r="B32" s="302" t="s">
        <v>119</v>
      </c>
      <c r="C32" s="55" t="s">
        <v>94</v>
      </c>
      <c r="D32" s="66" t="s">
        <v>95</v>
      </c>
      <c r="E32" s="66" t="s">
        <v>95</v>
      </c>
      <c r="F32" s="66" t="s">
        <v>95</v>
      </c>
      <c r="G32" s="66" t="s">
        <v>95</v>
      </c>
      <c r="H32" s="66" t="s">
        <v>95</v>
      </c>
      <c r="I32" s="66" t="s">
        <v>95</v>
      </c>
      <c r="J32" s="66" t="s">
        <v>95</v>
      </c>
      <c r="K32" s="66" t="s">
        <v>95</v>
      </c>
      <c r="L32" s="66" t="s">
        <v>95</v>
      </c>
      <c r="M32" s="66" t="s">
        <v>95</v>
      </c>
      <c r="N32" s="66" t="s">
        <v>95</v>
      </c>
      <c r="O32" s="66" t="s">
        <v>95</v>
      </c>
      <c r="P32" s="66" t="s">
        <v>95</v>
      </c>
      <c r="Q32" s="66" t="s">
        <v>95</v>
      </c>
      <c r="R32" s="66" t="s">
        <v>95</v>
      </c>
      <c r="S32" s="66" t="s">
        <v>95</v>
      </c>
      <c r="T32" s="66" t="s">
        <v>95</v>
      </c>
      <c r="U32" s="66" t="s">
        <v>95</v>
      </c>
      <c r="V32" s="66" t="s">
        <v>95</v>
      </c>
      <c r="W32" s="66" t="s">
        <v>95</v>
      </c>
      <c r="X32" s="66" t="s">
        <v>95</v>
      </c>
      <c r="Y32" s="66" t="s">
        <v>95</v>
      </c>
      <c r="Z32" s="66" t="s">
        <v>95</v>
      </c>
      <c r="AA32" s="66" t="s">
        <v>95</v>
      </c>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row>
    <row r="33" spans="1:88" ht="47.25" x14ac:dyDescent="0.25">
      <c r="A33" s="54" t="s">
        <v>120</v>
      </c>
      <c r="B33" s="302" t="s">
        <v>121</v>
      </c>
      <c r="C33" s="55" t="s">
        <v>94</v>
      </c>
      <c r="D33" s="66" t="s">
        <v>95</v>
      </c>
      <c r="E33" s="66" t="s">
        <v>95</v>
      </c>
      <c r="F33" s="66" t="s">
        <v>95</v>
      </c>
      <c r="G33" s="66" t="s">
        <v>95</v>
      </c>
      <c r="H33" s="66" t="s">
        <v>95</v>
      </c>
      <c r="I33" s="66" t="s">
        <v>95</v>
      </c>
      <c r="J33" s="66" t="s">
        <v>95</v>
      </c>
      <c r="K33" s="66" t="s">
        <v>95</v>
      </c>
      <c r="L33" s="66" t="s">
        <v>95</v>
      </c>
      <c r="M33" s="66" t="s">
        <v>95</v>
      </c>
      <c r="N33" s="66" t="s">
        <v>95</v>
      </c>
      <c r="O33" s="66" t="s">
        <v>95</v>
      </c>
      <c r="P33" s="66" t="s">
        <v>95</v>
      </c>
      <c r="Q33" s="66" t="s">
        <v>95</v>
      </c>
      <c r="R33" s="66" t="s">
        <v>95</v>
      </c>
      <c r="S33" s="66" t="s">
        <v>95</v>
      </c>
      <c r="T33" s="66" t="s">
        <v>95</v>
      </c>
      <c r="U33" s="66" t="s">
        <v>95</v>
      </c>
      <c r="V33" s="66" t="s">
        <v>95</v>
      </c>
      <c r="W33" s="66" t="s">
        <v>95</v>
      </c>
      <c r="X33" s="66" t="s">
        <v>95</v>
      </c>
      <c r="Y33" s="66" t="s">
        <v>95</v>
      </c>
      <c r="Z33" s="66" t="s">
        <v>95</v>
      </c>
      <c r="AA33" s="66" t="s">
        <v>95</v>
      </c>
      <c r="AB33" s="66" t="s">
        <v>95</v>
      </c>
      <c r="AC33" s="66" t="s">
        <v>95</v>
      </c>
      <c r="AD33" s="66" t="s">
        <v>95</v>
      </c>
      <c r="AE33" s="66" t="s">
        <v>95</v>
      </c>
      <c r="AF33" s="66" t="s">
        <v>95</v>
      </c>
      <c r="AG33" s="66" t="s">
        <v>95</v>
      </c>
      <c r="AH33" s="66" t="s">
        <v>95</v>
      </c>
      <c r="AI33" s="66" t="s">
        <v>95</v>
      </c>
      <c r="AJ33" s="66" t="s">
        <v>95</v>
      </c>
      <c r="AK33" s="66" t="s">
        <v>95</v>
      </c>
      <c r="AL33" s="66" t="s">
        <v>95</v>
      </c>
      <c r="AM33" s="66" t="s">
        <v>95</v>
      </c>
      <c r="AN33" s="66" t="s">
        <v>95</v>
      </c>
      <c r="AO33" s="66" t="s">
        <v>95</v>
      </c>
      <c r="AP33" s="66" t="s">
        <v>95</v>
      </c>
      <c r="AQ33" s="66" t="s">
        <v>95</v>
      </c>
      <c r="AR33" s="66" t="s">
        <v>95</v>
      </c>
      <c r="AS33" s="66" t="s">
        <v>95</v>
      </c>
      <c r="AT33" s="66" t="s">
        <v>95</v>
      </c>
      <c r="AU33" s="66" t="s">
        <v>95</v>
      </c>
      <c r="AV33" s="66" t="s">
        <v>95</v>
      </c>
      <c r="AW33" s="66" t="s">
        <v>95</v>
      </c>
      <c r="AX33" s="66" t="s">
        <v>95</v>
      </c>
      <c r="AY33" s="66" t="s">
        <v>95</v>
      </c>
      <c r="AZ33" s="66" t="s">
        <v>95</v>
      </c>
      <c r="BA33" s="66" t="s">
        <v>95</v>
      </c>
      <c r="BB33" s="66" t="s">
        <v>95</v>
      </c>
      <c r="BC33" s="66" t="s">
        <v>95</v>
      </c>
      <c r="BD33" s="66" t="s">
        <v>95</v>
      </c>
      <c r="BE33" s="66" t="s">
        <v>95</v>
      </c>
      <c r="BF33" s="66" t="s">
        <v>95</v>
      </c>
      <c r="BG33" s="66" t="s">
        <v>95</v>
      </c>
      <c r="BH33" s="66" t="s">
        <v>95</v>
      </c>
      <c r="BI33" s="66" t="s">
        <v>95</v>
      </c>
      <c r="BJ33" s="66" t="s">
        <v>95</v>
      </c>
      <c r="BK33" s="66" t="s">
        <v>95</v>
      </c>
      <c r="BL33" s="66" t="s">
        <v>95</v>
      </c>
      <c r="BM33" s="66" t="s">
        <v>95</v>
      </c>
      <c r="BN33" s="66" t="s">
        <v>95</v>
      </c>
      <c r="BO33" s="66" t="s">
        <v>95</v>
      </c>
      <c r="BP33" s="66" t="s">
        <v>95</v>
      </c>
      <c r="BQ33" s="66" t="s">
        <v>95</v>
      </c>
      <c r="BR33" s="66" t="s">
        <v>95</v>
      </c>
      <c r="BS33" s="66" t="s">
        <v>95</v>
      </c>
      <c r="BT33" s="66" t="s">
        <v>95</v>
      </c>
      <c r="BU33" s="66" t="s">
        <v>95</v>
      </c>
      <c r="BV33" s="66" t="s">
        <v>95</v>
      </c>
      <c r="BW33" s="66" t="s">
        <v>95</v>
      </c>
      <c r="BX33" s="66" t="s">
        <v>95</v>
      </c>
      <c r="BY33" s="66" t="s">
        <v>95</v>
      </c>
      <c r="BZ33" s="66" t="s">
        <v>95</v>
      </c>
      <c r="CA33" s="66" t="s">
        <v>95</v>
      </c>
      <c r="CB33" s="66" t="s">
        <v>95</v>
      </c>
      <c r="CC33" s="66" t="s">
        <v>95</v>
      </c>
      <c r="CD33" s="66" t="s">
        <v>95</v>
      </c>
      <c r="CE33" s="66" t="s">
        <v>95</v>
      </c>
      <c r="CF33" s="66" t="s">
        <v>95</v>
      </c>
      <c r="CG33" s="66" t="s">
        <v>95</v>
      </c>
      <c r="CH33" s="66" t="s">
        <v>95</v>
      </c>
      <c r="CI33" s="66" t="s">
        <v>95</v>
      </c>
      <c r="CJ33" s="66"/>
    </row>
    <row r="34" spans="1:88" ht="78.75" x14ac:dyDescent="0.25">
      <c r="A34" s="54" t="s">
        <v>122</v>
      </c>
      <c r="B34" s="302" t="s">
        <v>123</v>
      </c>
      <c r="C34" s="55" t="s">
        <v>94</v>
      </c>
      <c r="D34" s="66" t="s">
        <v>95</v>
      </c>
      <c r="E34" s="66" t="s">
        <v>95</v>
      </c>
      <c r="F34" s="66" t="s">
        <v>95</v>
      </c>
      <c r="G34" s="66" t="s">
        <v>95</v>
      </c>
      <c r="H34" s="66" t="s">
        <v>95</v>
      </c>
      <c r="I34" s="66" t="s">
        <v>95</v>
      </c>
      <c r="J34" s="66" t="s">
        <v>95</v>
      </c>
      <c r="K34" s="66" t="s">
        <v>95</v>
      </c>
      <c r="L34" s="66" t="s">
        <v>95</v>
      </c>
      <c r="M34" s="66" t="s">
        <v>95</v>
      </c>
      <c r="N34" s="66" t="s">
        <v>95</v>
      </c>
      <c r="O34" s="66" t="s">
        <v>95</v>
      </c>
      <c r="P34" s="66" t="s">
        <v>95</v>
      </c>
      <c r="Q34" s="66" t="s">
        <v>95</v>
      </c>
      <c r="R34" s="66" t="s">
        <v>95</v>
      </c>
      <c r="S34" s="66" t="s">
        <v>95</v>
      </c>
      <c r="T34" s="66" t="s">
        <v>95</v>
      </c>
      <c r="U34" s="66" t="s">
        <v>95</v>
      </c>
      <c r="V34" s="66" t="s">
        <v>95</v>
      </c>
      <c r="W34" s="66" t="s">
        <v>95</v>
      </c>
      <c r="X34" s="66" t="s">
        <v>95</v>
      </c>
      <c r="Y34" s="66" t="s">
        <v>95</v>
      </c>
      <c r="Z34" s="66" t="s">
        <v>95</v>
      </c>
      <c r="AA34" s="66" t="s">
        <v>95</v>
      </c>
      <c r="AB34" s="66" t="s">
        <v>95</v>
      </c>
      <c r="AC34" s="66" t="s">
        <v>95</v>
      </c>
      <c r="AD34" s="66" t="s">
        <v>95</v>
      </c>
      <c r="AE34" s="66" t="s">
        <v>95</v>
      </c>
      <c r="AF34" s="66" t="s">
        <v>95</v>
      </c>
      <c r="AG34" s="66" t="s">
        <v>95</v>
      </c>
      <c r="AH34" s="66" t="s">
        <v>95</v>
      </c>
      <c r="AI34" s="66" t="s">
        <v>95</v>
      </c>
      <c r="AJ34" s="66" t="s">
        <v>95</v>
      </c>
      <c r="AK34" s="66" t="s">
        <v>95</v>
      </c>
      <c r="AL34" s="66" t="s">
        <v>95</v>
      </c>
      <c r="AM34" s="66" t="s">
        <v>95</v>
      </c>
      <c r="AN34" s="66" t="s">
        <v>95</v>
      </c>
      <c r="AO34" s="66" t="s">
        <v>95</v>
      </c>
      <c r="AP34" s="66" t="s">
        <v>95</v>
      </c>
      <c r="AQ34" s="66" t="s">
        <v>95</v>
      </c>
      <c r="AR34" s="66" t="s">
        <v>95</v>
      </c>
      <c r="AS34" s="66" t="s">
        <v>95</v>
      </c>
      <c r="AT34" s="66" t="s">
        <v>95</v>
      </c>
      <c r="AU34" s="66" t="s">
        <v>95</v>
      </c>
      <c r="AV34" s="66" t="s">
        <v>95</v>
      </c>
      <c r="AW34" s="66" t="s">
        <v>95</v>
      </c>
      <c r="AX34" s="66" t="s">
        <v>95</v>
      </c>
      <c r="AY34" s="66" t="s">
        <v>95</v>
      </c>
      <c r="AZ34" s="66" t="s">
        <v>95</v>
      </c>
      <c r="BA34" s="66" t="s">
        <v>95</v>
      </c>
      <c r="BB34" s="66" t="s">
        <v>95</v>
      </c>
      <c r="BC34" s="66" t="s">
        <v>95</v>
      </c>
      <c r="BD34" s="66" t="s">
        <v>95</v>
      </c>
      <c r="BE34" s="66" t="s">
        <v>95</v>
      </c>
      <c r="BF34" s="66" t="s">
        <v>95</v>
      </c>
      <c r="BG34" s="66" t="s">
        <v>95</v>
      </c>
      <c r="BH34" s="66" t="s">
        <v>95</v>
      </c>
      <c r="BI34" s="66" t="s">
        <v>95</v>
      </c>
      <c r="BJ34" s="66" t="s">
        <v>95</v>
      </c>
      <c r="BK34" s="66" t="s">
        <v>95</v>
      </c>
      <c r="BL34" s="66" t="s">
        <v>95</v>
      </c>
      <c r="BM34" s="66" t="s">
        <v>95</v>
      </c>
      <c r="BN34" s="66" t="s">
        <v>95</v>
      </c>
      <c r="BO34" s="66" t="s">
        <v>95</v>
      </c>
      <c r="BP34" s="66" t="s">
        <v>95</v>
      </c>
      <c r="BQ34" s="66" t="s">
        <v>95</v>
      </c>
      <c r="BR34" s="66" t="s">
        <v>95</v>
      </c>
      <c r="BS34" s="66" t="s">
        <v>95</v>
      </c>
      <c r="BT34" s="66" t="s">
        <v>95</v>
      </c>
      <c r="BU34" s="66" t="s">
        <v>95</v>
      </c>
      <c r="BV34" s="66" t="s">
        <v>95</v>
      </c>
      <c r="BW34" s="66" t="s">
        <v>95</v>
      </c>
      <c r="BX34" s="66" t="s">
        <v>95</v>
      </c>
      <c r="BY34" s="66" t="s">
        <v>95</v>
      </c>
      <c r="BZ34" s="66" t="s">
        <v>95</v>
      </c>
      <c r="CA34" s="66" t="s">
        <v>95</v>
      </c>
      <c r="CB34" s="66" t="s">
        <v>95</v>
      </c>
      <c r="CC34" s="66" t="s">
        <v>95</v>
      </c>
      <c r="CD34" s="66" t="s">
        <v>95</v>
      </c>
      <c r="CE34" s="66" t="s">
        <v>95</v>
      </c>
      <c r="CF34" s="66" t="s">
        <v>95</v>
      </c>
      <c r="CG34" s="66" t="s">
        <v>95</v>
      </c>
      <c r="CH34" s="66" t="s">
        <v>95</v>
      </c>
      <c r="CI34" s="66" t="s">
        <v>95</v>
      </c>
      <c r="CJ34" s="66"/>
    </row>
    <row r="35" spans="1:88" ht="47.25" x14ac:dyDescent="0.25">
      <c r="A35" s="54" t="s">
        <v>124</v>
      </c>
      <c r="B35" s="302" t="s">
        <v>125</v>
      </c>
      <c r="C35" s="55" t="s">
        <v>94</v>
      </c>
      <c r="D35" s="66" t="s">
        <v>95</v>
      </c>
      <c r="E35" s="66" t="s">
        <v>95</v>
      </c>
      <c r="F35" s="66" t="s">
        <v>95</v>
      </c>
      <c r="G35" s="66" t="s">
        <v>95</v>
      </c>
      <c r="H35" s="66" t="s">
        <v>95</v>
      </c>
      <c r="I35" s="66" t="s">
        <v>95</v>
      </c>
      <c r="J35" s="66" t="s">
        <v>95</v>
      </c>
      <c r="K35" s="66" t="s">
        <v>95</v>
      </c>
      <c r="L35" s="66" t="s">
        <v>95</v>
      </c>
      <c r="M35" s="66" t="s">
        <v>95</v>
      </c>
      <c r="N35" s="66" t="s">
        <v>95</v>
      </c>
      <c r="O35" s="66" t="s">
        <v>95</v>
      </c>
      <c r="P35" s="66" t="s">
        <v>95</v>
      </c>
      <c r="Q35" s="66" t="s">
        <v>95</v>
      </c>
      <c r="R35" s="66" t="s">
        <v>95</v>
      </c>
      <c r="S35" s="66" t="s">
        <v>95</v>
      </c>
      <c r="T35" s="66" t="s">
        <v>95</v>
      </c>
      <c r="U35" s="66" t="s">
        <v>95</v>
      </c>
      <c r="V35" s="66" t="s">
        <v>95</v>
      </c>
      <c r="W35" s="66" t="s">
        <v>95</v>
      </c>
      <c r="X35" s="66" t="s">
        <v>95</v>
      </c>
      <c r="Y35" s="66" t="s">
        <v>95</v>
      </c>
      <c r="Z35" s="66" t="s">
        <v>95</v>
      </c>
      <c r="AA35" s="66" t="s">
        <v>95</v>
      </c>
      <c r="AB35" s="66" t="s">
        <v>95</v>
      </c>
      <c r="AC35" s="66" t="s">
        <v>95</v>
      </c>
      <c r="AD35" s="66" t="s">
        <v>95</v>
      </c>
      <c r="AE35" s="66" t="s">
        <v>95</v>
      </c>
      <c r="AF35" s="66" t="s">
        <v>95</v>
      </c>
      <c r="AG35" s="66" t="s">
        <v>95</v>
      </c>
      <c r="AH35" s="66" t="s">
        <v>95</v>
      </c>
      <c r="AI35" s="66" t="s">
        <v>95</v>
      </c>
      <c r="AJ35" s="66" t="s">
        <v>95</v>
      </c>
      <c r="AK35" s="66" t="s">
        <v>95</v>
      </c>
      <c r="AL35" s="66" t="s">
        <v>95</v>
      </c>
      <c r="AM35" s="66" t="s">
        <v>95</v>
      </c>
      <c r="AN35" s="66" t="s">
        <v>95</v>
      </c>
      <c r="AO35" s="66" t="s">
        <v>95</v>
      </c>
      <c r="AP35" s="66" t="s">
        <v>95</v>
      </c>
      <c r="AQ35" s="66" t="s">
        <v>95</v>
      </c>
      <c r="AR35" s="66" t="s">
        <v>95</v>
      </c>
      <c r="AS35" s="66" t="s">
        <v>95</v>
      </c>
      <c r="AT35" s="66" t="s">
        <v>95</v>
      </c>
      <c r="AU35" s="66" t="s">
        <v>95</v>
      </c>
      <c r="AV35" s="66" t="s">
        <v>95</v>
      </c>
      <c r="AW35" s="66" t="s">
        <v>95</v>
      </c>
      <c r="AX35" s="66" t="s">
        <v>95</v>
      </c>
      <c r="AY35" s="66" t="s">
        <v>95</v>
      </c>
      <c r="AZ35" s="66" t="s">
        <v>95</v>
      </c>
      <c r="BA35" s="66" t="s">
        <v>95</v>
      </c>
      <c r="BB35" s="66" t="s">
        <v>95</v>
      </c>
      <c r="BC35" s="66" t="s">
        <v>95</v>
      </c>
      <c r="BD35" s="66" t="s">
        <v>95</v>
      </c>
      <c r="BE35" s="66" t="s">
        <v>95</v>
      </c>
      <c r="BF35" s="66" t="s">
        <v>95</v>
      </c>
      <c r="BG35" s="66" t="s">
        <v>95</v>
      </c>
      <c r="BH35" s="66" t="s">
        <v>95</v>
      </c>
      <c r="BI35" s="66" t="s">
        <v>95</v>
      </c>
      <c r="BJ35" s="66" t="s">
        <v>95</v>
      </c>
      <c r="BK35" s="66" t="s">
        <v>95</v>
      </c>
      <c r="BL35" s="66" t="s">
        <v>95</v>
      </c>
      <c r="BM35" s="66" t="s">
        <v>95</v>
      </c>
      <c r="BN35" s="66" t="s">
        <v>95</v>
      </c>
      <c r="BO35" s="66" t="s">
        <v>95</v>
      </c>
      <c r="BP35" s="66" t="s">
        <v>95</v>
      </c>
      <c r="BQ35" s="66" t="s">
        <v>95</v>
      </c>
      <c r="BR35" s="66" t="s">
        <v>95</v>
      </c>
      <c r="BS35" s="66" t="s">
        <v>95</v>
      </c>
      <c r="BT35" s="66" t="s">
        <v>95</v>
      </c>
      <c r="BU35" s="66" t="s">
        <v>95</v>
      </c>
      <c r="BV35" s="66" t="s">
        <v>95</v>
      </c>
      <c r="BW35" s="66" t="s">
        <v>95</v>
      </c>
      <c r="BX35" s="66" t="s">
        <v>95</v>
      </c>
      <c r="BY35" s="66" t="s">
        <v>95</v>
      </c>
      <c r="BZ35" s="66" t="s">
        <v>95</v>
      </c>
      <c r="CA35" s="66" t="s">
        <v>95</v>
      </c>
      <c r="CB35" s="66" t="s">
        <v>95</v>
      </c>
      <c r="CC35" s="66" t="s">
        <v>95</v>
      </c>
      <c r="CD35" s="66" t="s">
        <v>95</v>
      </c>
      <c r="CE35" s="66" t="s">
        <v>95</v>
      </c>
      <c r="CF35" s="66" t="s">
        <v>95</v>
      </c>
      <c r="CG35" s="66" t="s">
        <v>95</v>
      </c>
      <c r="CH35" s="66" t="s">
        <v>95</v>
      </c>
      <c r="CI35" s="66" t="s">
        <v>95</v>
      </c>
      <c r="CJ35" s="66"/>
    </row>
    <row r="36" spans="1:88" ht="63" x14ac:dyDescent="0.25">
      <c r="A36" s="54" t="s">
        <v>126</v>
      </c>
      <c r="B36" s="302" t="s">
        <v>127</v>
      </c>
      <c r="C36" s="55" t="s">
        <v>94</v>
      </c>
      <c r="D36" s="66" t="s">
        <v>95</v>
      </c>
      <c r="E36" s="66" t="s">
        <v>95</v>
      </c>
      <c r="F36" s="66" t="s">
        <v>95</v>
      </c>
      <c r="G36" s="66" t="s">
        <v>95</v>
      </c>
      <c r="H36" s="66" t="s">
        <v>95</v>
      </c>
      <c r="I36" s="66" t="s">
        <v>95</v>
      </c>
      <c r="J36" s="66" t="s">
        <v>95</v>
      </c>
      <c r="K36" s="66" t="s">
        <v>95</v>
      </c>
      <c r="L36" s="66" t="s">
        <v>95</v>
      </c>
      <c r="M36" s="66" t="s">
        <v>95</v>
      </c>
      <c r="N36" s="66" t="s">
        <v>95</v>
      </c>
      <c r="O36" s="66" t="s">
        <v>95</v>
      </c>
      <c r="P36" s="66" t="s">
        <v>95</v>
      </c>
      <c r="Q36" s="66" t="s">
        <v>95</v>
      </c>
      <c r="R36" s="66" t="s">
        <v>95</v>
      </c>
      <c r="S36" s="66" t="s">
        <v>95</v>
      </c>
      <c r="T36" s="66" t="s">
        <v>95</v>
      </c>
      <c r="U36" s="66" t="s">
        <v>95</v>
      </c>
      <c r="V36" s="66" t="s">
        <v>95</v>
      </c>
      <c r="W36" s="66" t="s">
        <v>95</v>
      </c>
      <c r="X36" s="66" t="s">
        <v>95</v>
      </c>
      <c r="Y36" s="66" t="s">
        <v>95</v>
      </c>
      <c r="Z36" s="66" t="s">
        <v>95</v>
      </c>
      <c r="AA36" s="66" t="s">
        <v>95</v>
      </c>
      <c r="AB36" s="66" t="s">
        <v>95</v>
      </c>
      <c r="AC36" s="66" t="s">
        <v>95</v>
      </c>
      <c r="AD36" s="66" t="s">
        <v>95</v>
      </c>
      <c r="AE36" s="66" t="s">
        <v>95</v>
      </c>
      <c r="AF36" s="66" t="s">
        <v>95</v>
      </c>
      <c r="AG36" s="66" t="s">
        <v>95</v>
      </c>
      <c r="AH36" s="66" t="s">
        <v>95</v>
      </c>
      <c r="AI36" s="66" t="s">
        <v>95</v>
      </c>
      <c r="AJ36" s="66" t="s">
        <v>95</v>
      </c>
      <c r="AK36" s="66" t="s">
        <v>95</v>
      </c>
      <c r="AL36" s="66" t="s">
        <v>95</v>
      </c>
      <c r="AM36" s="66" t="s">
        <v>95</v>
      </c>
      <c r="AN36" s="66" t="s">
        <v>95</v>
      </c>
      <c r="AO36" s="66" t="s">
        <v>95</v>
      </c>
      <c r="AP36" s="66" t="s">
        <v>95</v>
      </c>
      <c r="AQ36" s="66" t="s">
        <v>95</v>
      </c>
      <c r="AR36" s="66" t="s">
        <v>95</v>
      </c>
      <c r="AS36" s="66" t="s">
        <v>95</v>
      </c>
      <c r="AT36" s="66" t="s">
        <v>95</v>
      </c>
      <c r="AU36" s="66" t="s">
        <v>95</v>
      </c>
      <c r="AV36" s="66" t="s">
        <v>95</v>
      </c>
      <c r="AW36" s="66" t="s">
        <v>95</v>
      </c>
      <c r="AX36" s="66" t="s">
        <v>95</v>
      </c>
      <c r="AY36" s="66" t="s">
        <v>95</v>
      </c>
      <c r="AZ36" s="66" t="s">
        <v>95</v>
      </c>
      <c r="BA36" s="66" t="s">
        <v>95</v>
      </c>
      <c r="BB36" s="66" t="s">
        <v>95</v>
      </c>
      <c r="BC36" s="66" t="s">
        <v>95</v>
      </c>
      <c r="BD36" s="66" t="s">
        <v>95</v>
      </c>
      <c r="BE36" s="66" t="s">
        <v>95</v>
      </c>
      <c r="BF36" s="66" t="s">
        <v>95</v>
      </c>
      <c r="BG36" s="66" t="s">
        <v>95</v>
      </c>
      <c r="BH36" s="66" t="s">
        <v>95</v>
      </c>
      <c r="BI36" s="66" t="s">
        <v>95</v>
      </c>
      <c r="BJ36" s="66" t="s">
        <v>95</v>
      </c>
      <c r="BK36" s="66" t="s">
        <v>95</v>
      </c>
      <c r="BL36" s="66" t="s">
        <v>95</v>
      </c>
      <c r="BM36" s="66" t="s">
        <v>95</v>
      </c>
      <c r="BN36" s="66" t="s">
        <v>95</v>
      </c>
      <c r="BO36" s="66" t="s">
        <v>95</v>
      </c>
      <c r="BP36" s="66" t="s">
        <v>95</v>
      </c>
      <c r="BQ36" s="66" t="s">
        <v>95</v>
      </c>
      <c r="BR36" s="66" t="s">
        <v>95</v>
      </c>
      <c r="BS36" s="66" t="s">
        <v>95</v>
      </c>
      <c r="BT36" s="66" t="s">
        <v>95</v>
      </c>
      <c r="BU36" s="66" t="s">
        <v>95</v>
      </c>
      <c r="BV36" s="66" t="s">
        <v>95</v>
      </c>
      <c r="BW36" s="66" t="s">
        <v>95</v>
      </c>
      <c r="BX36" s="66" t="s">
        <v>95</v>
      </c>
      <c r="BY36" s="66" t="s">
        <v>95</v>
      </c>
      <c r="BZ36" s="66" t="s">
        <v>95</v>
      </c>
      <c r="CA36" s="66" t="s">
        <v>95</v>
      </c>
      <c r="CB36" s="66" t="s">
        <v>95</v>
      </c>
      <c r="CC36" s="66" t="s">
        <v>95</v>
      </c>
      <c r="CD36" s="66" t="s">
        <v>95</v>
      </c>
      <c r="CE36" s="66" t="s">
        <v>95</v>
      </c>
      <c r="CF36" s="66" t="s">
        <v>95</v>
      </c>
      <c r="CG36" s="66" t="s">
        <v>95</v>
      </c>
      <c r="CH36" s="66" t="s">
        <v>95</v>
      </c>
      <c r="CI36" s="66" t="s">
        <v>95</v>
      </c>
      <c r="CJ36" s="66"/>
    </row>
    <row r="37" spans="1:88" ht="47.25" x14ac:dyDescent="0.25">
      <c r="A37" s="54" t="s">
        <v>128</v>
      </c>
      <c r="B37" s="302" t="s">
        <v>129</v>
      </c>
      <c r="C37" s="55" t="s">
        <v>94</v>
      </c>
      <c r="D37" s="66" t="s">
        <v>95</v>
      </c>
      <c r="E37" s="66" t="s">
        <v>95</v>
      </c>
      <c r="F37" s="66" t="s">
        <v>95</v>
      </c>
      <c r="G37" s="66" t="s">
        <v>95</v>
      </c>
      <c r="H37" s="66" t="s">
        <v>95</v>
      </c>
      <c r="I37" s="66" t="s">
        <v>95</v>
      </c>
      <c r="J37" s="66" t="s">
        <v>95</v>
      </c>
      <c r="K37" s="66" t="s">
        <v>95</v>
      </c>
      <c r="L37" s="66" t="s">
        <v>95</v>
      </c>
      <c r="M37" s="66" t="s">
        <v>95</v>
      </c>
      <c r="N37" s="66" t="s">
        <v>95</v>
      </c>
      <c r="O37" s="66" t="s">
        <v>95</v>
      </c>
      <c r="P37" s="66" t="s">
        <v>95</v>
      </c>
      <c r="Q37" s="66" t="s">
        <v>95</v>
      </c>
      <c r="R37" s="66" t="s">
        <v>95</v>
      </c>
      <c r="S37" s="66" t="s">
        <v>95</v>
      </c>
      <c r="T37" s="66" t="s">
        <v>95</v>
      </c>
      <c r="U37" s="66" t="s">
        <v>95</v>
      </c>
      <c r="V37" s="66" t="s">
        <v>95</v>
      </c>
      <c r="W37" s="66" t="s">
        <v>95</v>
      </c>
      <c r="X37" s="66" t="s">
        <v>95</v>
      </c>
      <c r="Y37" s="66" t="s">
        <v>95</v>
      </c>
      <c r="Z37" s="66" t="s">
        <v>95</v>
      </c>
      <c r="AA37" s="66" t="s">
        <v>95</v>
      </c>
      <c r="AB37" s="66" t="s">
        <v>95</v>
      </c>
      <c r="AC37" s="66" t="s">
        <v>95</v>
      </c>
      <c r="AD37" s="66" t="s">
        <v>95</v>
      </c>
      <c r="AE37" s="66" t="s">
        <v>95</v>
      </c>
      <c r="AF37" s="66" t="s">
        <v>95</v>
      </c>
      <c r="AG37" s="66" t="s">
        <v>95</v>
      </c>
      <c r="AH37" s="66" t="s">
        <v>95</v>
      </c>
      <c r="AI37" s="66" t="s">
        <v>95</v>
      </c>
      <c r="AJ37" s="66" t="s">
        <v>95</v>
      </c>
      <c r="AK37" s="66" t="s">
        <v>95</v>
      </c>
      <c r="AL37" s="66" t="s">
        <v>95</v>
      </c>
      <c r="AM37" s="66" t="s">
        <v>95</v>
      </c>
      <c r="AN37" s="66" t="s">
        <v>95</v>
      </c>
      <c r="AO37" s="66" t="s">
        <v>95</v>
      </c>
      <c r="AP37" s="66" t="s">
        <v>95</v>
      </c>
      <c r="AQ37" s="66" t="s">
        <v>95</v>
      </c>
      <c r="AR37" s="66" t="s">
        <v>95</v>
      </c>
      <c r="AS37" s="66" t="s">
        <v>95</v>
      </c>
      <c r="AT37" s="66" t="s">
        <v>95</v>
      </c>
      <c r="AU37" s="66" t="s">
        <v>95</v>
      </c>
      <c r="AV37" s="66" t="s">
        <v>95</v>
      </c>
      <c r="AW37" s="66" t="s">
        <v>95</v>
      </c>
      <c r="AX37" s="66" t="s">
        <v>95</v>
      </c>
      <c r="AY37" s="66" t="s">
        <v>95</v>
      </c>
      <c r="AZ37" s="66" t="s">
        <v>95</v>
      </c>
      <c r="BA37" s="66" t="s">
        <v>95</v>
      </c>
      <c r="BB37" s="66" t="s">
        <v>95</v>
      </c>
      <c r="BC37" s="66" t="s">
        <v>95</v>
      </c>
      <c r="BD37" s="66" t="s">
        <v>95</v>
      </c>
      <c r="BE37" s="66" t="s">
        <v>95</v>
      </c>
      <c r="BF37" s="66" t="s">
        <v>95</v>
      </c>
      <c r="BG37" s="66" t="s">
        <v>95</v>
      </c>
      <c r="BH37" s="66" t="s">
        <v>95</v>
      </c>
      <c r="BI37" s="66" t="s">
        <v>95</v>
      </c>
      <c r="BJ37" s="66" t="s">
        <v>95</v>
      </c>
      <c r="BK37" s="66" t="s">
        <v>95</v>
      </c>
      <c r="BL37" s="66" t="s">
        <v>95</v>
      </c>
      <c r="BM37" s="66" t="s">
        <v>95</v>
      </c>
      <c r="BN37" s="66" t="s">
        <v>95</v>
      </c>
      <c r="BO37" s="66" t="s">
        <v>95</v>
      </c>
      <c r="BP37" s="66" t="s">
        <v>95</v>
      </c>
      <c r="BQ37" s="66" t="s">
        <v>95</v>
      </c>
      <c r="BR37" s="66" t="s">
        <v>95</v>
      </c>
      <c r="BS37" s="66" t="s">
        <v>95</v>
      </c>
      <c r="BT37" s="66" t="s">
        <v>95</v>
      </c>
      <c r="BU37" s="66" t="s">
        <v>95</v>
      </c>
      <c r="BV37" s="66" t="s">
        <v>95</v>
      </c>
      <c r="BW37" s="66" t="s">
        <v>95</v>
      </c>
      <c r="BX37" s="66" t="s">
        <v>95</v>
      </c>
      <c r="BY37" s="66" t="s">
        <v>95</v>
      </c>
      <c r="BZ37" s="66" t="s">
        <v>95</v>
      </c>
      <c r="CA37" s="66" t="s">
        <v>95</v>
      </c>
      <c r="CB37" s="66" t="s">
        <v>95</v>
      </c>
      <c r="CC37" s="66" t="s">
        <v>95</v>
      </c>
      <c r="CD37" s="66" t="s">
        <v>95</v>
      </c>
      <c r="CE37" s="66" t="s">
        <v>95</v>
      </c>
      <c r="CF37" s="66" t="s">
        <v>95</v>
      </c>
      <c r="CG37" s="66" t="s">
        <v>95</v>
      </c>
      <c r="CH37" s="66" t="s">
        <v>95</v>
      </c>
      <c r="CI37" s="66" t="s">
        <v>95</v>
      </c>
      <c r="CJ37" s="66"/>
    </row>
    <row r="38" spans="1:88" ht="141.75" x14ac:dyDescent="0.25">
      <c r="A38" s="54" t="s">
        <v>128</v>
      </c>
      <c r="B38" s="302" t="s">
        <v>130</v>
      </c>
      <c r="C38" s="55" t="s">
        <v>94</v>
      </c>
      <c r="D38" s="66" t="s">
        <v>95</v>
      </c>
      <c r="E38" s="66" t="s">
        <v>95</v>
      </c>
      <c r="F38" s="66" t="s">
        <v>95</v>
      </c>
      <c r="G38" s="66" t="s">
        <v>95</v>
      </c>
      <c r="H38" s="66" t="s">
        <v>95</v>
      </c>
      <c r="I38" s="66" t="s">
        <v>95</v>
      </c>
      <c r="J38" s="66" t="s">
        <v>95</v>
      </c>
      <c r="K38" s="66" t="s">
        <v>95</v>
      </c>
      <c r="L38" s="66" t="s">
        <v>95</v>
      </c>
      <c r="M38" s="66" t="s">
        <v>95</v>
      </c>
      <c r="N38" s="66" t="s">
        <v>95</v>
      </c>
      <c r="O38" s="66" t="s">
        <v>95</v>
      </c>
      <c r="P38" s="66" t="s">
        <v>95</v>
      </c>
      <c r="Q38" s="66" t="s">
        <v>95</v>
      </c>
      <c r="R38" s="66" t="s">
        <v>95</v>
      </c>
      <c r="S38" s="66" t="s">
        <v>95</v>
      </c>
      <c r="T38" s="66" t="s">
        <v>95</v>
      </c>
      <c r="U38" s="66" t="s">
        <v>95</v>
      </c>
      <c r="V38" s="66" t="s">
        <v>95</v>
      </c>
      <c r="W38" s="66" t="s">
        <v>95</v>
      </c>
      <c r="X38" s="66" t="s">
        <v>95</v>
      </c>
      <c r="Y38" s="66" t="s">
        <v>95</v>
      </c>
      <c r="Z38" s="66" t="s">
        <v>95</v>
      </c>
      <c r="AA38" s="66" t="s">
        <v>95</v>
      </c>
      <c r="AB38" s="66" t="s">
        <v>95</v>
      </c>
      <c r="AC38" s="66" t="s">
        <v>95</v>
      </c>
      <c r="AD38" s="66" t="s">
        <v>95</v>
      </c>
      <c r="AE38" s="66" t="s">
        <v>95</v>
      </c>
      <c r="AF38" s="66" t="s">
        <v>95</v>
      </c>
      <c r="AG38" s="66" t="s">
        <v>95</v>
      </c>
      <c r="AH38" s="66" t="s">
        <v>95</v>
      </c>
      <c r="AI38" s="66" t="s">
        <v>95</v>
      </c>
      <c r="AJ38" s="66" t="s">
        <v>95</v>
      </c>
      <c r="AK38" s="66" t="s">
        <v>95</v>
      </c>
      <c r="AL38" s="66" t="s">
        <v>95</v>
      </c>
      <c r="AM38" s="66" t="s">
        <v>95</v>
      </c>
      <c r="AN38" s="66" t="s">
        <v>95</v>
      </c>
      <c r="AO38" s="66" t="s">
        <v>95</v>
      </c>
      <c r="AP38" s="66" t="s">
        <v>95</v>
      </c>
      <c r="AQ38" s="66" t="s">
        <v>95</v>
      </c>
      <c r="AR38" s="66" t="s">
        <v>95</v>
      </c>
      <c r="AS38" s="66" t="s">
        <v>95</v>
      </c>
      <c r="AT38" s="66" t="s">
        <v>95</v>
      </c>
      <c r="AU38" s="66" t="s">
        <v>95</v>
      </c>
      <c r="AV38" s="66" t="s">
        <v>95</v>
      </c>
      <c r="AW38" s="66" t="s">
        <v>95</v>
      </c>
      <c r="AX38" s="66" t="s">
        <v>95</v>
      </c>
      <c r="AY38" s="66" t="s">
        <v>95</v>
      </c>
      <c r="AZ38" s="66" t="s">
        <v>95</v>
      </c>
      <c r="BA38" s="66" t="s">
        <v>95</v>
      </c>
      <c r="BB38" s="66" t="s">
        <v>95</v>
      </c>
      <c r="BC38" s="66" t="s">
        <v>95</v>
      </c>
      <c r="BD38" s="66" t="s">
        <v>95</v>
      </c>
      <c r="BE38" s="66" t="s">
        <v>95</v>
      </c>
      <c r="BF38" s="66" t="s">
        <v>95</v>
      </c>
      <c r="BG38" s="66" t="s">
        <v>95</v>
      </c>
      <c r="BH38" s="66" t="s">
        <v>95</v>
      </c>
      <c r="BI38" s="66" t="s">
        <v>95</v>
      </c>
      <c r="BJ38" s="66" t="s">
        <v>95</v>
      </c>
      <c r="BK38" s="66" t="s">
        <v>95</v>
      </c>
      <c r="BL38" s="66" t="s">
        <v>95</v>
      </c>
      <c r="BM38" s="66" t="s">
        <v>95</v>
      </c>
      <c r="BN38" s="66" t="s">
        <v>95</v>
      </c>
      <c r="BO38" s="66" t="s">
        <v>95</v>
      </c>
      <c r="BP38" s="66" t="s">
        <v>95</v>
      </c>
      <c r="BQ38" s="66" t="s">
        <v>95</v>
      </c>
      <c r="BR38" s="66" t="s">
        <v>95</v>
      </c>
      <c r="BS38" s="66" t="s">
        <v>95</v>
      </c>
      <c r="BT38" s="66" t="s">
        <v>95</v>
      </c>
      <c r="BU38" s="66" t="s">
        <v>95</v>
      </c>
      <c r="BV38" s="66" t="s">
        <v>95</v>
      </c>
      <c r="BW38" s="66" t="s">
        <v>95</v>
      </c>
      <c r="BX38" s="66" t="s">
        <v>95</v>
      </c>
      <c r="BY38" s="66" t="s">
        <v>95</v>
      </c>
      <c r="BZ38" s="66" t="s">
        <v>95</v>
      </c>
      <c r="CA38" s="66" t="s">
        <v>95</v>
      </c>
      <c r="CB38" s="66" t="s">
        <v>95</v>
      </c>
      <c r="CC38" s="66" t="s">
        <v>95</v>
      </c>
      <c r="CD38" s="66" t="s">
        <v>95</v>
      </c>
      <c r="CE38" s="66" t="s">
        <v>95</v>
      </c>
      <c r="CF38" s="66" t="s">
        <v>95</v>
      </c>
      <c r="CG38" s="66" t="s">
        <v>95</v>
      </c>
      <c r="CH38" s="66" t="s">
        <v>95</v>
      </c>
      <c r="CI38" s="66" t="s">
        <v>95</v>
      </c>
      <c r="CJ38" s="66"/>
    </row>
    <row r="39" spans="1:88" ht="126" x14ac:dyDescent="0.25">
      <c r="A39" s="54" t="s">
        <v>128</v>
      </c>
      <c r="B39" s="302" t="s">
        <v>131</v>
      </c>
      <c r="C39" s="55" t="s">
        <v>94</v>
      </c>
      <c r="D39" s="66" t="s">
        <v>95</v>
      </c>
      <c r="E39" s="66" t="s">
        <v>95</v>
      </c>
      <c r="F39" s="66" t="s">
        <v>95</v>
      </c>
      <c r="G39" s="66" t="s">
        <v>95</v>
      </c>
      <c r="H39" s="66" t="s">
        <v>95</v>
      </c>
      <c r="I39" s="66" t="s">
        <v>95</v>
      </c>
      <c r="J39" s="66" t="s">
        <v>95</v>
      </c>
      <c r="K39" s="66" t="s">
        <v>95</v>
      </c>
      <c r="L39" s="66" t="s">
        <v>95</v>
      </c>
      <c r="M39" s="66" t="s">
        <v>95</v>
      </c>
      <c r="N39" s="66" t="s">
        <v>95</v>
      </c>
      <c r="O39" s="66" t="s">
        <v>95</v>
      </c>
      <c r="P39" s="66" t="s">
        <v>95</v>
      </c>
      <c r="Q39" s="66" t="s">
        <v>95</v>
      </c>
      <c r="R39" s="66" t="s">
        <v>95</v>
      </c>
      <c r="S39" s="66" t="s">
        <v>95</v>
      </c>
      <c r="T39" s="66" t="s">
        <v>95</v>
      </c>
      <c r="U39" s="66" t="s">
        <v>95</v>
      </c>
      <c r="V39" s="66" t="s">
        <v>95</v>
      </c>
      <c r="W39" s="66" t="s">
        <v>95</v>
      </c>
      <c r="X39" s="66" t="s">
        <v>95</v>
      </c>
      <c r="Y39" s="66" t="s">
        <v>95</v>
      </c>
      <c r="Z39" s="66" t="s">
        <v>95</v>
      </c>
      <c r="AA39" s="66" t="s">
        <v>95</v>
      </c>
      <c r="AB39" s="66" t="s">
        <v>95</v>
      </c>
      <c r="AC39" s="66" t="s">
        <v>95</v>
      </c>
      <c r="AD39" s="66" t="s">
        <v>95</v>
      </c>
      <c r="AE39" s="66" t="s">
        <v>95</v>
      </c>
      <c r="AF39" s="66" t="s">
        <v>95</v>
      </c>
      <c r="AG39" s="66" t="s">
        <v>95</v>
      </c>
      <c r="AH39" s="66" t="s">
        <v>95</v>
      </c>
      <c r="AI39" s="66" t="s">
        <v>95</v>
      </c>
      <c r="AJ39" s="66" t="s">
        <v>95</v>
      </c>
      <c r="AK39" s="66" t="s">
        <v>95</v>
      </c>
      <c r="AL39" s="66" t="s">
        <v>95</v>
      </c>
      <c r="AM39" s="66" t="s">
        <v>95</v>
      </c>
      <c r="AN39" s="66" t="s">
        <v>95</v>
      </c>
      <c r="AO39" s="66" t="s">
        <v>95</v>
      </c>
      <c r="AP39" s="66" t="s">
        <v>95</v>
      </c>
      <c r="AQ39" s="66" t="s">
        <v>95</v>
      </c>
      <c r="AR39" s="66" t="s">
        <v>95</v>
      </c>
      <c r="AS39" s="66" t="s">
        <v>95</v>
      </c>
      <c r="AT39" s="66" t="s">
        <v>95</v>
      </c>
      <c r="AU39" s="66" t="s">
        <v>95</v>
      </c>
      <c r="AV39" s="66" t="s">
        <v>95</v>
      </c>
      <c r="AW39" s="66" t="s">
        <v>95</v>
      </c>
      <c r="AX39" s="66" t="s">
        <v>95</v>
      </c>
      <c r="AY39" s="66" t="s">
        <v>95</v>
      </c>
      <c r="AZ39" s="66" t="s">
        <v>95</v>
      </c>
      <c r="BA39" s="66" t="s">
        <v>95</v>
      </c>
      <c r="BB39" s="66" t="s">
        <v>95</v>
      </c>
      <c r="BC39" s="66" t="s">
        <v>95</v>
      </c>
      <c r="BD39" s="66" t="s">
        <v>95</v>
      </c>
      <c r="BE39" s="66" t="s">
        <v>95</v>
      </c>
      <c r="BF39" s="66" t="s">
        <v>95</v>
      </c>
      <c r="BG39" s="66" t="s">
        <v>95</v>
      </c>
      <c r="BH39" s="66" t="s">
        <v>95</v>
      </c>
      <c r="BI39" s="66" t="s">
        <v>95</v>
      </c>
      <c r="BJ39" s="66" t="s">
        <v>95</v>
      </c>
      <c r="BK39" s="66" t="s">
        <v>95</v>
      </c>
      <c r="BL39" s="66" t="s">
        <v>95</v>
      </c>
      <c r="BM39" s="66" t="s">
        <v>95</v>
      </c>
      <c r="BN39" s="66" t="s">
        <v>95</v>
      </c>
      <c r="BO39" s="66" t="s">
        <v>95</v>
      </c>
      <c r="BP39" s="66" t="s">
        <v>95</v>
      </c>
      <c r="BQ39" s="66" t="s">
        <v>95</v>
      </c>
      <c r="BR39" s="66" t="s">
        <v>95</v>
      </c>
      <c r="BS39" s="66" t="s">
        <v>95</v>
      </c>
      <c r="BT39" s="66" t="s">
        <v>95</v>
      </c>
      <c r="BU39" s="66" t="s">
        <v>95</v>
      </c>
      <c r="BV39" s="66" t="s">
        <v>95</v>
      </c>
      <c r="BW39" s="66" t="s">
        <v>95</v>
      </c>
      <c r="BX39" s="66" t="s">
        <v>95</v>
      </c>
      <c r="BY39" s="66" t="s">
        <v>95</v>
      </c>
      <c r="BZ39" s="66" t="s">
        <v>95</v>
      </c>
      <c r="CA39" s="66" t="s">
        <v>95</v>
      </c>
      <c r="CB39" s="66" t="s">
        <v>95</v>
      </c>
      <c r="CC39" s="66" t="s">
        <v>95</v>
      </c>
      <c r="CD39" s="66" t="s">
        <v>95</v>
      </c>
      <c r="CE39" s="66" t="s">
        <v>95</v>
      </c>
      <c r="CF39" s="66" t="s">
        <v>95</v>
      </c>
      <c r="CG39" s="66" t="s">
        <v>95</v>
      </c>
      <c r="CH39" s="66" t="s">
        <v>95</v>
      </c>
      <c r="CI39" s="66" t="s">
        <v>95</v>
      </c>
      <c r="CJ39" s="66"/>
    </row>
    <row r="40" spans="1:88" ht="126" x14ac:dyDescent="0.25">
      <c r="A40" s="54" t="s">
        <v>128</v>
      </c>
      <c r="B40" s="302" t="s">
        <v>132</v>
      </c>
      <c r="C40" s="55" t="s">
        <v>94</v>
      </c>
      <c r="D40" s="66" t="s">
        <v>95</v>
      </c>
      <c r="E40" s="66" t="s">
        <v>95</v>
      </c>
      <c r="F40" s="66" t="s">
        <v>95</v>
      </c>
      <c r="G40" s="66" t="s">
        <v>95</v>
      </c>
      <c r="H40" s="66" t="s">
        <v>95</v>
      </c>
      <c r="I40" s="66" t="s">
        <v>95</v>
      </c>
      <c r="J40" s="66" t="s">
        <v>95</v>
      </c>
      <c r="K40" s="66" t="s">
        <v>95</v>
      </c>
      <c r="L40" s="66" t="s">
        <v>95</v>
      </c>
      <c r="M40" s="66" t="s">
        <v>95</v>
      </c>
      <c r="N40" s="66" t="s">
        <v>95</v>
      </c>
      <c r="O40" s="66" t="s">
        <v>95</v>
      </c>
      <c r="P40" s="66" t="s">
        <v>95</v>
      </c>
      <c r="Q40" s="66" t="s">
        <v>95</v>
      </c>
      <c r="R40" s="66" t="s">
        <v>95</v>
      </c>
      <c r="S40" s="66" t="s">
        <v>95</v>
      </c>
      <c r="T40" s="66" t="s">
        <v>95</v>
      </c>
      <c r="U40" s="66" t="s">
        <v>95</v>
      </c>
      <c r="V40" s="66" t="s">
        <v>95</v>
      </c>
      <c r="W40" s="66" t="s">
        <v>95</v>
      </c>
      <c r="X40" s="66" t="s">
        <v>95</v>
      </c>
      <c r="Y40" s="66" t="s">
        <v>95</v>
      </c>
      <c r="Z40" s="66" t="s">
        <v>95</v>
      </c>
      <c r="AA40" s="66" t="s">
        <v>95</v>
      </c>
      <c r="AB40" s="66" t="s">
        <v>95</v>
      </c>
      <c r="AC40" s="66" t="s">
        <v>95</v>
      </c>
      <c r="AD40" s="66" t="s">
        <v>95</v>
      </c>
      <c r="AE40" s="66" t="s">
        <v>95</v>
      </c>
      <c r="AF40" s="66" t="s">
        <v>95</v>
      </c>
      <c r="AG40" s="66" t="s">
        <v>95</v>
      </c>
      <c r="AH40" s="66" t="s">
        <v>95</v>
      </c>
      <c r="AI40" s="66" t="s">
        <v>95</v>
      </c>
      <c r="AJ40" s="66" t="s">
        <v>95</v>
      </c>
      <c r="AK40" s="66" t="s">
        <v>95</v>
      </c>
      <c r="AL40" s="66" t="s">
        <v>95</v>
      </c>
      <c r="AM40" s="66" t="s">
        <v>95</v>
      </c>
      <c r="AN40" s="66" t="s">
        <v>95</v>
      </c>
      <c r="AO40" s="66" t="s">
        <v>95</v>
      </c>
      <c r="AP40" s="66" t="s">
        <v>95</v>
      </c>
      <c r="AQ40" s="66" t="s">
        <v>95</v>
      </c>
      <c r="AR40" s="66" t="s">
        <v>95</v>
      </c>
      <c r="AS40" s="66" t="s">
        <v>95</v>
      </c>
      <c r="AT40" s="66" t="s">
        <v>95</v>
      </c>
      <c r="AU40" s="66" t="s">
        <v>95</v>
      </c>
      <c r="AV40" s="66" t="s">
        <v>95</v>
      </c>
      <c r="AW40" s="66" t="s">
        <v>95</v>
      </c>
      <c r="AX40" s="66" t="s">
        <v>95</v>
      </c>
      <c r="AY40" s="66" t="s">
        <v>95</v>
      </c>
      <c r="AZ40" s="66" t="s">
        <v>95</v>
      </c>
      <c r="BA40" s="66" t="s">
        <v>95</v>
      </c>
      <c r="BB40" s="66" t="s">
        <v>95</v>
      </c>
      <c r="BC40" s="66" t="s">
        <v>95</v>
      </c>
      <c r="BD40" s="66" t="s">
        <v>95</v>
      </c>
      <c r="BE40" s="66" t="s">
        <v>95</v>
      </c>
      <c r="BF40" s="66" t="s">
        <v>95</v>
      </c>
      <c r="BG40" s="66" t="s">
        <v>95</v>
      </c>
      <c r="BH40" s="66" t="s">
        <v>95</v>
      </c>
      <c r="BI40" s="66" t="s">
        <v>95</v>
      </c>
      <c r="BJ40" s="66" t="s">
        <v>95</v>
      </c>
      <c r="BK40" s="66" t="s">
        <v>95</v>
      </c>
      <c r="BL40" s="66" t="s">
        <v>95</v>
      </c>
      <c r="BM40" s="66" t="s">
        <v>95</v>
      </c>
      <c r="BN40" s="66" t="s">
        <v>95</v>
      </c>
      <c r="BO40" s="66" t="s">
        <v>95</v>
      </c>
      <c r="BP40" s="66" t="s">
        <v>95</v>
      </c>
      <c r="BQ40" s="66" t="s">
        <v>95</v>
      </c>
      <c r="BR40" s="66" t="s">
        <v>95</v>
      </c>
      <c r="BS40" s="66" t="s">
        <v>95</v>
      </c>
      <c r="BT40" s="66" t="s">
        <v>95</v>
      </c>
      <c r="BU40" s="66" t="s">
        <v>95</v>
      </c>
      <c r="BV40" s="66" t="s">
        <v>95</v>
      </c>
      <c r="BW40" s="66" t="s">
        <v>95</v>
      </c>
      <c r="BX40" s="66" t="s">
        <v>95</v>
      </c>
      <c r="BY40" s="66" t="s">
        <v>95</v>
      </c>
      <c r="BZ40" s="66" t="s">
        <v>95</v>
      </c>
      <c r="CA40" s="66" t="s">
        <v>95</v>
      </c>
      <c r="CB40" s="66" t="s">
        <v>95</v>
      </c>
      <c r="CC40" s="66" t="s">
        <v>95</v>
      </c>
      <c r="CD40" s="66" t="s">
        <v>95</v>
      </c>
      <c r="CE40" s="66" t="s">
        <v>95</v>
      </c>
      <c r="CF40" s="66" t="s">
        <v>95</v>
      </c>
      <c r="CG40" s="66" t="s">
        <v>95</v>
      </c>
      <c r="CH40" s="66" t="s">
        <v>95</v>
      </c>
      <c r="CI40" s="66" t="s">
        <v>95</v>
      </c>
      <c r="CJ40" s="66"/>
    </row>
    <row r="41" spans="1:88" ht="47.25" x14ac:dyDescent="0.25">
      <c r="A41" s="54" t="s">
        <v>133</v>
      </c>
      <c r="B41" s="302" t="s">
        <v>129</v>
      </c>
      <c r="C41" s="55" t="s">
        <v>94</v>
      </c>
      <c r="D41" s="66" t="s">
        <v>95</v>
      </c>
      <c r="E41" s="66" t="s">
        <v>95</v>
      </c>
      <c r="F41" s="66" t="s">
        <v>95</v>
      </c>
      <c r="G41" s="66" t="s">
        <v>95</v>
      </c>
      <c r="H41" s="66" t="s">
        <v>95</v>
      </c>
      <c r="I41" s="66" t="s">
        <v>95</v>
      </c>
      <c r="J41" s="66" t="s">
        <v>95</v>
      </c>
      <c r="K41" s="66" t="s">
        <v>95</v>
      </c>
      <c r="L41" s="66" t="s">
        <v>95</v>
      </c>
      <c r="M41" s="66" t="s">
        <v>95</v>
      </c>
      <c r="N41" s="66" t="s">
        <v>95</v>
      </c>
      <c r="O41" s="66" t="s">
        <v>95</v>
      </c>
      <c r="P41" s="66" t="s">
        <v>95</v>
      </c>
      <c r="Q41" s="66" t="s">
        <v>95</v>
      </c>
      <c r="R41" s="66" t="s">
        <v>95</v>
      </c>
      <c r="S41" s="66" t="s">
        <v>95</v>
      </c>
      <c r="T41" s="66" t="s">
        <v>95</v>
      </c>
      <c r="U41" s="66" t="s">
        <v>95</v>
      </c>
      <c r="V41" s="66" t="s">
        <v>95</v>
      </c>
      <c r="W41" s="66" t="s">
        <v>95</v>
      </c>
      <c r="X41" s="66" t="s">
        <v>95</v>
      </c>
      <c r="Y41" s="66" t="s">
        <v>95</v>
      </c>
      <c r="Z41" s="66" t="s">
        <v>95</v>
      </c>
      <c r="AA41" s="66" t="s">
        <v>95</v>
      </c>
      <c r="AB41" s="66" t="s">
        <v>95</v>
      </c>
      <c r="AC41" s="66" t="s">
        <v>95</v>
      </c>
      <c r="AD41" s="66" t="s">
        <v>95</v>
      </c>
      <c r="AE41" s="66" t="s">
        <v>95</v>
      </c>
      <c r="AF41" s="66" t="s">
        <v>95</v>
      </c>
      <c r="AG41" s="66" t="s">
        <v>95</v>
      </c>
      <c r="AH41" s="66" t="s">
        <v>95</v>
      </c>
      <c r="AI41" s="66" t="s">
        <v>95</v>
      </c>
      <c r="AJ41" s="66" t="s">
        <v>95</v>
      </c>
      <c r="AK41" s="66" t="s">
        <v>95</v>
      </c>
      <c r="AL41" s="66" t="s">
        <v>95</v>
      </c>
      <c r="AM41" s="66" t="s">
        <v>95</v>
      </c>
      <c r="AN41" s="66" t="s">
        <v>95</v>
      </c>
      <c r="AO41" s="66" t="s">
        <v>95</v>
      </c>
      <c r="AP41" s="66" t="s">
        <v>95</v>
      </c>
      <c r="AQ41" s="66" t="s">
        <v>95</v>
      </c>
      <c r="AR41" s="66" t="s">
        <v>95</v>
      </c>
      <c r="AS41" s="66" t="s">
        <v>95</v>
      </c>
      <c r="AT41" s="66" t="s">
        <v>95</v>
      </c>
      <c r="AU41" s="66" t="s">
        <v>95</v>
      </c>
      <c r="AV41" s="66" t="s">
        <v>95</v>
      </c>
      <c r="AW41" s="66" t="s">
        <v>95</v>
      </c>
      <c r="AX41" s="66" t="s">
        <v>95</v>
      </c>
      <c r="AY41" s="66" t="s">
        <v>95</v>
      </c>
      <c r="AZ41" s="66" t="s">
        <v>95</v>
      </c>
      <c r="BA41" s="66" t="s">
        <v>95</v>
      </c>
      <c r="BB41" s="66" t="s">
        <v>95</v>
      </c>
      <c r="BC41" s="66" t="s">
        <v>95</v>
      </c>
      <c r="BD41" s="66" t="s">
        <v>95</v>
      </c>
      <c r="BE41" s="66" t="s">
        <v>95</v>
      </c>
      <c r="BF41" s="66" t="s">
        <v>95</v>
      </c>
      <c r="BG41" s="66" t="s">
        <v>95</v>
      </c>
      <c r="BH41" s="66" t="s">
        <v>95</v>
      </c>
      <c r="BI41" s="66" t="s">
        <v>95</v>
      </c>
      <c r="BJ41" s="66" t="s">
        <v>95</v>
      </c>
      <c r="BK41" s="66" t="s">
        <v>95</v>
      </c>
      <c r="BL41" s="66" t="s">
        <v>95</v>
      </c>
      <c r="BM41" s="66" t="s">
        <v>95</v>
      </c>
      <c r="BN41" s="66" t="s">
        <v>95</v>
      </c>
      <c r="BO41" s="66" t="s">
        <v>95</v>
      </c>
      <c r="BP41" s="66" t="s">
        <v>95</v>
      </c>
      <c r="BQ41" s="66" t="s">
        <v>95</v>
      </c>
      <c r="BR41" s="66" t="s">
        <v>95</v>
      </c>
      <c r="BS41" s="66" t="s">
        <v>95</v>
      </c>
      <c r="BT41" s="66" t="s">
        <v>95</v>
      </c>
      <c r="BU41" s="66" t="s">
        <v>95</v>
      </c>
      <c r="BV41" s="66" t="s">
        <v>95</v>
      </c>
      <c r="BW41" s="66" t="s">
        <v>95</v>
      </c>
      <c r="BX41" s="66" t="s">
        <v>95</v>
      </c>
      <c r="BY41" s="66" t="s">
        <v>95</v>
      </c>
      <c r="BZ41" s="66" t="s">
        <v>95</v>
      </c>
      <c r="CA41" s="66" t="s">
        <v>95</v>
      </c>
      <c r="CB41" s="66" t="s">
        <v>95</v>
      </c>
      <c r="CC41" s="66" t="s">
        <v>95</v>
      </c>
      <c r="CD41" s="66" t="s">
        <v>95</v>
      </c>
      <c r="CE41" s="66" t="s">
        <v>95</v>
      </c>
      <c r="CF41" s="66" t="s">
        <v>95</v>
      </c>
      <c r="CG41" s="66" t="s">
        <v>95</v>
      </c>
      <c r="CH41" s="66" t="s">
        <v>95</v>
      </c>
      <c r="CI41" s="66" t="s">
        <v>95</v>
      </c>
      <c r="CJ41" s="66"/>
    </row>
    <row r="42" spans="1:88" ht="141.75" x14ac:dyDescent="0.25">
      <c r="A42" s="54" t="s">
        <v>133</v>
      </c>
      <c r="B42" s="302" t="s">
        <v>130</v>
      </c>
      <c r="C42" s="55" t="s">
        <v>94</v>
      </c>
      <c r="D42" s="66" t="s">
        <v>95</v>
      </c>
      <c r="E42" s="66" t="s">
        <v>95</v>
      </c>
      <c r="F42" s="66" t="s">
        <v>95</v>
      </c>
      <c r="G42" s="66" t="s">
        <v>95</v>
      </c>
      <c r="H42" s="66" t="s">
        <v>95</v>
      </c>
      <c r="I42" s="66" t="s">
        <v>95</v>
      </c>
      <c r="J42" s="66" t="s">
        <v>95</v>
      </c>
      <c r="K42" s="66" t="s">
        <v>95</v>
      </c>
      <c r="L42" s="66" t="s">
        <v>95</v>
      </c>
      <c r="M42" s="66" t="s">
        <v>95</v>
      </c>
      <c r="N42" s="66" t="s">
        <v>95</v>
      </c>
      <c r="O42" s="66" t="s">
        <v>95</v>
      </c>
      <c r="P42" s="66" t="s">
        <v>95</v>
      </c>
      <c r="Q42" s="66" t="s">
        <v>95</v>
      </c>
      <c r="R42" s="66" t="s">
        <v>95</v>
      </c>
      <c r="S42" s="66" t="s">
        <v>95</v>
      </c>
      <c r="T42" s="66" t="s">
        <v>95</v>
      </c>
      <c r="U42" s="66" t="s">
        <v>95</v>
      </c>
      <c r="V42" s="66" t="s">
        <v>95</v>
      </c>
      <c r="W42" s="66" t="s">
        <v>95</v>
      </c>
      <c r="X42" s="66" t="s">
        <v>95</v>
      </c>
      <c r="Y42" s="66" t="s">
        <v>95</v>
      </c>
      <c r="Z42" s="66" t="s">
        <v>95</v>
      </c>
      <c r="AA42" s="66" t="s">
        <v>95</v>
      </c>
      <c r="AB42" s="66" t="s">
        <v>95</v>
      </c>
      <c r="AC42" s="66" t="s">
        <v>95</v>
      </c>
      <c r="AD42" s="66" t="s">
        <v>95</v>
      </c>
      <c r="AE42" s="66" t="s">
        <v>95</v>
      </c>
      <c r="AF42" s="66" t="s">
        <v>95</v>
      </c>
      <c r="AG42" s="66" t="s">
        <v>95</v>
      </c>
      <c r="AH42" s="66" t="s">
        <v>95</v>
      </c>
      <c r="AI42" s="66" t="s">
        <v>95</v>
      </c>
      <c r="AJ42" s="66" t="s">
        <v>95</v>
      </c>
      <c r="AK42" s="66" t="s">
        <v>95</v>
      </c>
      <c r="AL42" s="66" t="s">
        <v>95</v>
      </c>
      <c r="AM42" s="66" t="s">
        <v>95</v>
      </c>
      <c r="AN42" s="66" t="s">
        <v>95</v>
      </c>
      <c r="AO42" s="66" t="s">
        <v>95</v>
      </c>
      <c r="AP42" s="66" t="s">
        <v>95</v>
      </c>
      <c r="AQ42" s="66" t="s">
        <v>95</v>
      </c>
      <c r="AR42" s="66" t="s">
        <v>95</v>
      </c>
      <c r="AS42" s="66" t="s">
        <v>95</v>
      </c>
      <c r="AT42" s="66" t="s">
        <v>95</v>
      </c>
      <c r="AU42" s="66" t="s">
        <v>95</v>
      </c>
      <c r="AV42" s="66" t="s">
        <v>95</v>
      </c>
      <c r="AW42" s="66" t="s">
        <v>95</v>
      </c>
      <c r="AX42" s="66" t="s">
        <v>95</v>
      </c>
      <c r="AY42" s="66" t="s">
        <v>95</v>
      </c>
      <c r="AZ42" s="66" t="s">
        <v>95</v>
      </c>
      <c r="BA42" s="66" t="s">
        <v>95</v>
      </c>
      <c r="BB42" s="66" t="s">
        <v>95</v>
      </c>
      <c r="BC42" s="66" t="s">
        <v>95</v>
      </c>
      <c r="BD42" s="66" t="s">
        <v>95</v>
      </c>
      <c r="BE42" s="66" t="s">
        <v>95</v>
      </c>
      <c r="BF42" s="66" t="s">
        <v>95</v>
      </c>
      <c r="BG42" s="66" t="s">
        <v>95</v>
      </c>
      <c r="BH42" s="66" t="s">
        <v>95</v>
      </c>
      <c r="BI42" s="66" t="s">
        <v>95</v>
      </c>
      <c r="BJ42" s="66" t="s">
        <v>95</v>
      </c>
      <c r="BK42" s="66" t="s">
        <v>95</v>
      </c>
      <c r="BL42" s="66" t="s">
        <v>95</v>
      </c>
      <c r="BM42" s="66" t="s">
        <v>95</v>
      </c>
      <c r="BN42" s="66" t="s">
        <v>95</v>
      </c>
      <c r="BO42" s="66" t="s">
        <v>95</v>
      </c>
      <c r="BP42" s="66" t="s">
        <v>95</v>
      </c>
      <c r="BQ42" s="66" t="s">
        <v>95</v>
      </c>
      <c r="BR42" s="66" t="s">
        <v>95</v>
      </c>
      <c r="BS42" s="66" t="s">
        <v>95</v>
      </c>
      <c r="BT42" s="66" t="s">
        <v>95</v>
      </c>
      <c r="BU42" s="66" t="s">
        <v>95</v>
      </c>
      <c r="BV42" s="66" t="s">
        <v>95</v>
      </c>
      <c r="BW42" s="66" t="s">
        <v>95</v>
      </c>
      <c r="BX42" s="66" t="s">
        <v>95</v>
      </c>
      <c r="BY42" s="66" t="s">
        <v>95</v>
      </c>
      <c r="BZ42" s="66" t="s">
        <v>95</v>
      </c>
      <c r="CA42" s="66" t="s">
        <v>95</v>
      </c>
      <c r="CB42" s="66" t="s">
        <v>95</v>
      </c>
      <c r="CC42" s="66" t="s">
        <v>95</v>
      </c>
      <c r="CD42" s="66" t="s">
        <v>95</v>
      </c>
      <c r="CE42" s="66" t="s">
        <v>95</v>
      </c>
      <c r="CF42" s="66" t="s">
        <v>95</v>
      </c>
      <c r="CG42" s="66" t="s">
        <v>95</v>
      </c>
      <c r="CH42" s="66" t="s">
        <v>95</v>
      </c>
      <c r="CI42" s="66" t="s">
        <v>95</v>
      </c>
      <c r="CJ42" s="66"/>
    </row>
    <row r="43" spans="1:88" ht="126" x14ac:dyDescent="0.25">
      <c r="A43" s="54" t="s">
        <v>133</v>
      </c>
      <c r="B43" s="302" t="s">
        <v>131</v>
      </c>
      <c r="C43" s="55" t="s">
        <v>94</v>
      </c>
      <c r="D43" s="66" t="s">
        <v>95</v>
      </c>
      <c r="E43" s="66" t="s">
        <v>95</v>
      </c>
      <c r="F43" s="66" t="s">
        <v>95</v>
      </c>
      <c r="G43" s="66" t="s">
        <v>95</v>
      </c>
      <c r="H43" s="66" t="s">
        <v>95</v>
      </c>
      <c r="I43" s="66" t="s">
        <v>95</v>
      </c>
      <c r="J43" s="66" t="s">
        <v>95</v>
      </c>
      <c r="K43" s="66" t="s">
        <v>95</v>
      </c>
      <c r="L43" s="66" t="s">
        <v>95</v>
      </c>
      <c r="M43" s="66" t="s">
        <v>95</v>
      </c>
      <c r="N43" s="66" t="s">
        <v>95</v>
      </c>
      <c r="O43" s="66" t="s">
        <v>95</v>
      </c>
      <c r="P43" s="66" t="s">
        <v>95</v>
      </c>
      <c r="Q43" s="66" t="s">
        <v>95</v>
      </c>
      <c r="R43" s="66" t="s">
        <v>95</v>
      </c>
      <c r="S43" s="66" t="s">
        <v>95</v>
      </c>
      <c r="T43" s="66" t="s">
        <v>95</v>
      </c>
      <c r="U43" s="66" t="s">
        <v>95</v>
      </c>
      <c r="V43" s="66" t="s">
        <v>95</v>
      </c>
      <c r="W43" s="66" t="s">
        <v>95</v>
      </c>
      <c r="X43" s="66" t="s">
        <v>95</v>
      </c>
      <c r="Y43" s="66" t="s">
        <v>95</v>
      </c>
      <c r="Z43" s="66" t="s">
        <v>95</v>
      </c>
      <c r="AA43" s="66" t="s">
        <v>95</v>
      </c>
      <c r="AB43" s="66" t="s">
        <v>95</v>
      </c>
      <c r="AC43" s="66" t="s">
        <v>95</v>
      </c>
      <c r="AD43" s="66" t="s">
        <v>95</v>
      </c>
      <c r="AE43" s="66" t="s">
        <v>95</v>
      </c>
      <c r="AF43" s="66" t="s">
        <v>95</v>
      </c>
      <c r="AG43" s="66" t="s">
        <v>95</v>
      </c>
      <c r="AH43" s="66" t="s">
        <v>95</v>
      </c>
      <c r="AI43" s="66" t="s">
        <v>95</v>
      </c>
      <c r="AJ43" s="66" t="s">
        <v>95</v>
      </c>
      <c r="AK43" s="66" t="s">
        <v>95</v>
      </c>
      <c r="AL43" s="66" t="s">
        <v>95</v>
      </c>
      <c r="AM43" s="66" t="s">
        <v>95</v>
      </c>
      <c r="AN43" s="66" t="s">
        <v>95</v>
      </c>
      <c r="AO43" s="66" t="s">
        <v>95</v>
      </c>
      <c r="AP43" s="66" t="s">
        <v>95</v>
      </c>
      <c r="AQ43" s="66" t="s">
        <v>95</v>
      </c>
      <c r="AR43" s="66" t="s">
        <v>95</v>
      </c>
      <c r="AS43" s="66" t="s">
        <v>95</v>
      </c>
      <c r="AT43" s="66" t="s">
        <v>95</v>
      </c>
      <c r="AU43" s="66" t="s">
        <v>95</v>
      </c>
      <c r="AV43" s="66" t="s">
        <v>95</v>
      </c>
      <c r="AW43" s="66" t="s">
        <v>95</v>
      </c>
      <c r="AX43" s="66" t="s">
        <v>95</v>
      </c>
      <c r="AY43" s="66" t="s">
        <v>95</v>
      </c>
      <c r="AZ43" s="66" t="s">
        <v>95</v>
      </c>
      <c r="BA43" s="66" t="s">
        <v>95</v>
      </c>
      <c r="BB43" s="66" t="s">
        <v>95</v>
      </c>
      <c r="BC43" s="66" t="s">
        <v>95</v>
      </c>
      <c r="BD43" s="66" t="s">
        <v>95</v>
      </c>
      <c r="BE43" s="66" t="s">
        <v>95</v>
      </c>
      <c r="BF43" s="66" t="s">
        <v>95</v>
      </c>
      <c r="BG43" s="66" t="s">
        <v>95</v>
      </c>
      <c r="BH43" s="66" t="s">
        <v>95</v>
      </c>
      <c r="BI43" s="66" t="s">
        <v>95</v>
      </c>
      <c r="BJ43" s="66" t="s">
        <v>95</v>
      </c>
      <c r="BK43" s="66" t="s">
        <v>95</v>
      </c>
      <c r="BL43" s="66" t="s">
        <v>95</v>
      </c>
      <c r="BM43" s="66" t="s">
        <v>95</v>
      </c>
      <c r="BN43" s="66" t="s">
        <v>95</v>
      </c>
      <c r="BO43" s="66" t="s">
        <v>95</v>
      </c>
      <c r="BP43" s="66" t="s">
        <v>95</v>
      </c>
      <c r="BQ43" s="66" t="s">
        <v>95</v>
      </c>
      <c r="BR43" s="66" t="s">
        <v>95</v>
      </c>
      <c r="BS43" s="66" t="s">
        <v>95</v>
      </c>
      <c r="BT43" s="66" t="s">
        <v>95</v>
      </c>
      <c r="BU43" s="66" t="s">
        <v>95</v>
      </c>
      <c r="BV43" s="66" t="s">
        <v>95</v>
      </c>
      <c r="BW43" s="66" t="s">
        <v>95</v>
      </c>
      <c r="BX43" s="66" t="s">
        <v>95</v>
      </c>
      <c r="BY43" s="66" t="s">
        <v>95</v>
      </c>
      <c r="BZ43" s="66" t="s">
        <v>95</v>
      </c>
      <c r="CA43" s="66" t="s">
        <v>95</v>
      </c>
      <c r="CB43" s="66" t="s">
        <v>95</v>
      </c>
      <c r="CC43" s="66" t="s">
        <v>95</v>
      </c>
      <c r="CD43" s="66" t="s">
        <v>95</v>
      </c>
      <c r="CE43" s="66" t="s">
        <v>95</v>
      </c>
      <c r="CF43" s="66" t="s">
        <v>95</v>
      </c>
      <c r="CG43" s="66" t="s">
        <v>95</v>
      </c>
      <c r="CH43" s="66" t="s">
        <v>95</v>
      </c>
      <c r="CI43" s="66" t="s">
        <v>95</v>
      </c>
      <c r="CJ43" s="66"/>
    </row>
    <row r="44" spans="1:88" ht="126" x14ac:dyDescent="0.25">
      <c r="A44" s="54" t="s">
        <v>133</v>
      </c>
      <c r="B44" s="302" t="s">
        <v>134</v>
      </c>
      <c r="C44" s="55" t="s">
        <v>94</v>
      </c>
      <c r="D44" s="66" t="s">
        <v>95</v>
      </c>
      <c r="E44" s="66" t="s">
        <v>95</v>
      </c>
      <c r="F44" s="66" t="s">
        <v>95</v>
      </c>
      <c r="G44" s="66" t="s">
        <v>95</v>
      </c>
      <c r="H44" s="66" t="s">
        <v>95</v>
      </c>
      <c r="I44" s="66" t="s">
        <v>95</v>
      </c>
      <c r="J44" s="66" t="s">
        <v>95</v>
      </c>
      <c r="K44" s="66" t="s">
        <v>95</v>
      </c>
      <c r="L44" s="66" t="s">
        <v>95</v>
      </c>
      <c r="M44" s="66" t="s">
        <v>95</v>
      </c>
      <c r="N44" s="66" t="s">
        <v>95</v>
      </c>
      <c r="O44" s="66" t="s">
        <v>95</v>
      </c>
      <c r="P44" s="66" t="s">
        <v>95</v>
      </c>
      <c r="Q44" s="66" t="s">
        <v>95</v>
      </c>
      <c r="R44" s="66" t="s">
        <v>95</v>
      </c>
      <c r="S44" s="66" t="s">
        <v>95</v>
      </c>
      <c r="T44" s="66" t="s">
        <v>95</v>
      </c>
      <c r="U44" s="66" t="s">
        <v>95</v>
      </c>
      <c r="V44" s="66" t="s">
        <v>95</v>
      </c>
      <c r="W44" s="66" t="s">
        <v>95</v>
      </c>
      <c r="X44" s="66" t="s">
        <v>95</v>
      </c>
      <c r="Y44" s="66" t="s">
        <v>95</v>
      </c>
      <c r="Z44" s="66" t="s">
        <v>95</v>
      </c>
      <c r="AA44" s="66" t="s">
        <v>95</v>
      </c>
      <c r="AB44" s="66" t="s">
        <v>95</v>
      </c>
      <c r="AC44" s="66" t="s">
        <v>95</v>
      </c>
      <c r="AD44" s="66" t="s">
        <v>95</v>
      </c>
      <c r="AE44" s="66" t="s">
        <v>95</v>
      </c>
      <c r="AF44" s="66" t="s">
        <v>95</v>
      </c>
      <c r="AG44" s="66" t="s">
        <v>95</v>
      </c>
      <c r="AH44" s="66" t="s">
        <v>95</v>
      </c>
      <c r="AI44" s="66" t="s">
        <v>95</v>
      </c>
      <c r="AJ44" s="66" t="s">
        <v>95</v>
      </c>
      <c r="AK44" s="66" t="s">
        <v>95</v>
      </c>
      <c r="AL44" s="66" t="s">
        <v>95</v>
      </c>
      <c r="AM44" s="66" t="s">
        <v>95</v>
      </c>
      <c r="AN44" s="66" t="s">
        <v>95</v>
      </c>
      <c r="AO44" s="66" t="s">
        <v>95</v>
      </c>
      <c r="AP44" s="66" t="s">
        <v>95</v>
      </c>
      <c r="AQ44" s="66" t="s">
        <v>95</v>
      </c>
      <c r="AR44" s="66" t="s">
        <v>95</v>
      </c>
      <c r="AS44" s="66" t="s">
        <v>95</v>
      </c>
      <c r="AT44" s="66" t="s">
        <v>95</v>
      </c>
      <c r="AU44" s="66" t="s">
        <v>95</v>
      </c>
      <c r="AV44" s="66" t="s">
        <v>95</v>
      </c>
      <c r="AW44" s="66" t="s">
        <v>95</v>
      </c>
      <c r="AX44" s="66" t="s">
        <v>95</v>
      </c>
      <c r="AY44" s="66" t="s">
        <v>95</v>
      </c>
      <c r="AZ44" s="66" t="s">
        <v>95</v>
      </c>
      <c r="BA44" s="66" t="s">
        <v>95</v>
      </c>
      <c r="BB44" s="66" t="s">
        <v>95</v>
      </c>
      <c r="BC44" s="66" t="s">
        <v>95</v>
      </c>
      <c r="BD44" s="66" t="s">
        <v>95</v>
      </c>
      <c r="BE44" s="66" t="s">
        <v>95</v>
      </c>
      <c r="BF44" s="66" t="s">
        <v>95</v>
      </c>
      <c r="BG44" s="66" t="s">
        <v>95</v>
      </c>
      <c r="BH44" s="66" t="s">
        <v>95</v>
      </c>
      <c r="BI44" s="66" t="s">
        <v>95</v>
      </c>
      <c r="BJ44" s="66" t="s">
        <v>95</v>
      </c>
      <c r="BK44" s="66" t="s">
        <v>95</v>
      </c>
      <c r="BL44" s="66" t="s">
        <v>95</v>
      </c>
      <c r="BM44" s="66" t="s">
        <v>95</v>
      </c>
      <c r="BN44" s="66" t="s">
        <v>95</v>
      </c>
      <c r="BO44" s="66" t="s">
        <v>95</v>
      </c>
      <c r="BP44" s="66" t="s">
        <v>95</v>
      </c>
      <c r="BQ44" s="66" t="s">
        <v>95</v>
      </c>
      <c r="BR44" s="66" t="s">
        <v>95</v>
      </c>
      <c r="BS44" s="66" t="s">
        <v>95</v>
      </c>
      <c r="BT44" s="66" t="s">
        <v>95</v>
      </c>
      <c r="BU44" s="66" t="s">
        <v>95</v>
      </c>
      <c r="BV44" s="66" t="s">
        <v>95</v>
      </c>
      <c r="BW44" s="66" t="s">
        <v>95</v>
      </c>
      <c r="BX44" s="66" t="s">
        <v>95</v>
      </c>
      <c r="BY44" s="66" t="s">
        <v>95</v>
      </c>
      <c r="BZ44" s="66" t="s">
        <v>95</v>
      </c>
      <c r="CA44" s="66" t="s">
        <v>95</v>
      </c>
      <c r="CB44" s="66" t="s">
        <v>95</v>
      </c>
      <c r="CC44" s="66" t="s">
        <v>95</v>
      </c>
      <c r="CD44" s="66" t="s">
        <v>95</v>
      </c>
      <c r="CE44" s="66" t="s">
        <v>95</v>
      </c>
      <c r="CF44" s="66" t="s">
        <v>95</v>
      </c>
      <c r="CG44" s="66" t="s">
        <v>95</v>
      </c>
      <c r="CH44" s="66" t="s">
        <v>95</v>
      </c>
      <c r="CI44" s="66" t="s">
        <v>95</v>
      </c>
      <c r="CJ44" s="66"/>
    </row>
    <row r="45" spans="1:88" ht="110.25" x14ac:dyDescent="0.25">
      <c r="A45" s="54" t="s">
        <v>135</v>
      </c>
      <c r="B45" s="302" t="s">
        <v>136</v>
      </c>
      <c r="C45" s="55" t="s">
        <v>94</v>
      </c>
      <c r="D45" s="66" t="s">
        <v>95</v>
      </c>
      <c r="E45" s="66" t="s">
        <v>95</v>
      </c>
      <c r="F45" s="66" t="s">
        <v>95</v>
      </c>
      <c r="G45" s="66" t="s">
        <v>95</v>
      </c>
      <c r="H45" s="66" t="s">
        <v>95</v>
      </c>
      <c r="I45" s="66" t="s">
        <v>95</v>
      </c>
      <c r="J45" s="66" t="s">
        <v>95</v>
      </c>
      <c r="K45" s="66" t="s">
        <v>95</v>
      </c>
      <c r="L45" s="66" t="s">
        <v>95</v>
      </c>
      <c r="M45" s="66" t="s">
        <v>95</v>
      </c>
      <c r="N45" s="66" t="s">
        <v>95</v>
      </c>
      <c r="O45" s="66" t="s">
        <v>95</v>
      </c>
      <c r="P45" s="66" t="s">
        <v>95</v>
      </c>
      <c r="Q45" s="66" t="s">
        <v>95</v>
      </c>
      <c r="R45" s="66" t="s">
        <v>95</v>
      </c>
      <c r="S45" s="66" t="s">
        <v>95</v>
      </c>
      <c r="T45" s="66" t="s">
        <v>95</v>
      </c>
      <c r="U45" s="66" t="s">
        <v>95</v>
      </c>
      <c r="V45" s="66" t="s">
        <v>95</v>
      </c>
      <c r="W45" s="66" t="s">
        <v>95</v>
      </c>
      <c r="X45" s="66" t="s">
        <v>95</v>
      </c>
      <c r="Y45" s="66" t="s">
        <v>95</v>
      </c>
      <c r="Z45" s="66" t="s">
        <v>95</v>
      </c>
      <c r="AA45" s="66" t="s">
        <v>95</v>
      </c>
      <c r="AB45" s="66" t="s">
        <v>95</v>
      </c>
      <c r="AC45" s="66" t="s">
        <v>95</v>
      </c>
      <c r="AD45" s="66" t="s">
        <v>95</v>
      </c>
      <c r="AE45" s="66" t="s">
        <v>95</v>
      </c>
      <c r="AF45" s="66" t="s">
        <v>95</v>
      </c>
      <c r="AG45" s="66" t="s">
        <v>95</v>
      </c>
      <c r="AH45" s="66" t="s">
        <v>95</v>
      </c>
      <c r="AI45" s="66" t="s">
        <v>95</v>
      </c>
      <c r="AJ45" s="66" t="s">
        <v>95</v>
      </c>
      <c r="AK45" s="66" t="s">
        <v>95</v>
      </c>
      <c r="AL45" s="66" t="s">
        <v>95</v>
      </c>
      <c r="AM45" s="66" t="s">
        <v>95</v>
      </c>
      <c r="AN45" s="66" t="s">
        <v>95</v>
      </c>
      <c r="AO45" s="66" t="s">
        <v>95</v>
      </c>
      <c r="AP45" s="66" t="s">
        <v>95</v>
      </c>
      <c r="AQ45" s="66" t="s">
        <v>95</v>
      </c>
      <c r="AR45" s="66" t="s">
        <v>95</v>
      </c>
      <c r="AS45" s="66" t="s">
        <v>95</v>
      </c>
      <c r="AT45" s="66" t="s">
        <v>95</v>
      </c>
      <c r="AU45" s="66" t="s">
        <v>95</v>
      </c>
      <c r="AV45" s="66" t="s">
        <v>95</v>
      </c>
      <c r="AW45" s="66" t="s">
        <v>95</v>
      </c>
      <c r="AX45" s="66" t="s">
        <v>95</v>
      </c>
      <c r="AY45" s="66" t="s">
        <v>95</v>
      </c>
      <c r="AZ45" s="66" t="s">
        <v>95</v>
      </c>
      <c r="BA45" s="66" t="s">
        <v>95</v>
      </c>
      <c r="BB45" s="66" t="s">
        <v>95</v>
      </c>
      <c r="BC45" s="66" t="s">
        <v>95</v>
      </c>
      <c r="BD45" s="66" t="s">
        <v>95</v>
      </c>
      <c r="BE45" s="66" t="s">
        <v>95</v>
      </c>
      <c r="BF45" s="66" t="s">
        <v>95</v>
      </c>
      <c r="BG45" s="66" t="s">
        <v>95</v>
      </c>
      <c r="BH45" s="66" t="s">
        <v>95</v>
      </c>
      <c r="BI45" s="66" t="s">
        <v>95</v>
      </c>
      <c r="BJ45" s="66" t="s">
        <v>95</v>
      </c>
      <c r="BK45" s="66" t="s">
        <v>95</v>
      </c>
      <c r="BL45" s="66" t="s">
        <v>95</v>
      </c>
      <c r="BM45" s="66" t="s">
        <v>95</v>
      </c>
      <c r="BN45" s="66" t="s">
        <v>95</v>
      </c>
      <c r="BO45" s="66" t="s">
        <v>95</v>
      </c>
      <c r="BP45" s="66" t="s">
        <v>95</v>
      </c>
      <c r="BQ45" s="66" t="s">
        <v>95</v>
      </c>
      <c r="BR45" s="66" t="s">
        <v>95</v>
      </c>
      <c r="BS45" s="66" t="s">
        <v>95</v>
      </c>
      <c r="BT45" s="66" t="s">
        <v>95</v>
      </c>
      <c r="BU45" s="66" t="s">
        <v>95</v>
      </c>
      <c r="BV45" s="66" t="s">
        <v>95</v>
      </c>
      <c r="BW45" s="66" t="s">
        <v>95</v>
      </c>
      <c r="BX45" s="66" t="s">
        <v>95</v>
      </c>
      <c r="BY45" s="66" t="s">
        <v>95</v>
      </c>
      <c r="BZ45" s="66" t="s">
        <v>95</v>
      </c>
      <c r="CA45" s="66" t="s">
        <v>95</v>
      </c>
      <c r="CB45" s="66" t="s">
        <v>95</v>
      </c>
      <c r="CC45" s="66" t="s">
        <v>95</v>
      </c>
      <c r="CD45" s="66" t="s">
        <v>95</v>
      </c>
      <c r="CE45" s="66" t="s">
        <v>95</v>
      </c>
      <c r="CF45" s="66" t="s">
        <v>95</v>
      </c>
      <c r="CG45" s="66" t="s">
        <v>95</v>
      </c>
      <c r="CH45" s="66" t="s">
        <v>95</v>
      </c>
      <c r="CI45" s="66" t="s">
        <v>95</v>
      </c>
      <c r="CJ45" s="66"/>
    </row>
    <row r="46" spans="1:88" ht="94.5" x14ac:dyDescent="0.25">
      <c r="A46" s="54" t="s">
        <v>137</v>
      </c>
      <c r="B46" s="302" t="s">
        <v>138</v>
      </c>
      <c r="C46" s="55" t="s">
        <v>94</v>
      </c>
      <c r="D46" s="66" t="s">
        <v>95</v>
      </c>
      <c r="E46" s="66" t="s">
        <v>95</v>
      </c>
      <c r="F46" s="66" t="s">
        <v>95</v>
      </c>
      <c r="G46" s="66" t="s">
        <v>95</v>
      </c>
      <c r="H46" s="66" t="s">
        <v>95</v>
      </c>
      <c r="I46" s="66" t="s">
        <v>95</v>
      </c>
      <c r="J46" s="66" t="s">
        <v>95</v>
      </c>
      <c r="K46" s="66" t="s">
        <v>95</v>
      </c>
      <c r="L46" s="66" t="s">
        <v>95</v>
      </c>
      <c r="M46" s="66" t="s">
        <v>95</v>
      </c>
      <c r="N46" s="66" t="s">
        <v>95</v>
      </c>
      <c r="O46" s="66" t="s">
        <v>95</v>
      </c>
      <c r="P46" s="66" t="s">
        <v>95</v>
      </c>
      <c r="Q46" s="66" t="s">
        <v>95</v>
      </c>
      <c r="R46" s="66" t="s">
        <v>95</v>
      </c>
      <c r="S46" s="66" t="s">
        <v>95</v>
      </c>
      <c r="T46" s="66" t="s">
        <v>95</v>
      </c>
      <c r="U46" s="66" t="s">
        <v>95</v>
      </c>
      <c r="V46" s="66" t="s">
        <v>95</v>
      </c>
      <c r="W46" s="66" t="s">
        <v>95</v>
      </c>
      <c r="X46" s="66" t="s">
        <v>95</v>
      </c>
      <c r="Y46" s="66" t="s">
        <v>95</v>
      </c>
      <c r="Z46" s="66" t="s">
        <v>95</v>
      </c>
      <c r="AA46" s="66" t="s">
        <v>95</v>
      </c>
      <c r="AB46" s="66" t="s">
        <v>95</v>
      </c>
      <c r="AC46" s="66" t="s">
        <v>95</v>
      </c>
      <c r="AD46" s="66" t="s">
        <v>95</v>
      </c>
      <c r="AE46" s="66" t="s">
        <v>95</v>
      </c>
      <c r="AF46" s="66" t="s">
        <v>95</v>
      </c>
      <c r="AG46" s="66" t="s">
        <v>95</v>
      </c>
      <c r="AH46" s="66" t="s">
        <v>95</v>
      </c>
      <c r="AI46" s="66" t="s">
        <v>95</v>
      </c>
      <c r="AJ46" s="66" t="s">
        <v>95</v>
      </c>
      <c r="AK46" s="66" t="s">
        <v>95</v>
      </c>
      <c r="AL46" s="66" t="s">
        <v>95</v>
      </c>
      <c r="AM46" s="66" t="s">
        <v>95</v>
      </c>
      <c r="AN46" s="66" t="s">
        <v>95</v>
      </c>
      <c r="AO46" s="66" t="s">
        <v>95</v>
      </c>
      <c r="AP46" s="66" t="s">
        <v>95</v>
      </c>
      <c r="AQ46" s="66" t="s">
        <v>95</v>
      </c>
      <c r="AR46" s="66" t="s">
        <v>95</v>
      </c>
      <c r="AS46" s="66" t="s">
        <v>95</v>
      </c>
      <c r="AT46" s="66" t="s">
        <v>95</v>
      </c>
      <c r="AU46" s="66" t="s">
        <v>95</v>
      </c>
      <c r="AV46" s="66" t="s">
        <v>95</v>
      </c>
      <c r="AW46" s="66" t="s">
        <v>95</v>
      </c>
      <c r="AX46" s="66" t="s">
        <v>95</v>
      </c>
      <c r="AY46" s="66" t="s">
        <v>95</v>
      </c>
      <c r="AZ46" s="66" t="s">
        <v>95</v>
      </c>
      <c r="BA46" s="66" t="s">
        <v>95</v>
      </c>
      <c r="BB46" s="66" t="s">
        <v>95</v>
      </c>
      <c r="BC46" s="66" t="s">
        <v>95</v>
      </c>
      <c r="BD46" s="66" t="s">
        <v>95</v>
      </c>
      <c r="BE46" s="66" t="s">
        <v>95</v>
      </c>
      <c r="BF46" s="66" t="s">
        <v>95</v>
      </c>
      <c r="BG46" s="66" t="s">
        <v>95</v>
      </c>
      <c r="BH46" s="66" t="s">
        <v>95</v>
      </c>
      <c r="BI46" s="66" t="s">
        <v>95</v>
      </c>
      <c r="BJ46" s="66" t="s">
        <v>95</v>
      </c>
      <c r="BK46" s="66" t="s">
        <v>95</v>
      </c>
      <c r="BL46" s="66" t="s">
        <v>95</v>
      </c>
      <c r="BM46" s="66" t="s">
        <v>95</v>
      </c>
      <c r="BN46" s="66" t="s">
        <v>95</v>
      </c>
      <c r="BO46" s="66" t="s">
        <v>95</v>
      </c>
      <c r="BP46" s="66" t="s">
        <v>95</v>
      </c>
      <c r="BQ46" s="66" t="s">
        <v>95</v>
      </c>
      <c r="BR46" s="66" t="s">
        <v>95</v>
      </c>
      <c r="BS46" s="66" t="s">
        <v>95</v>
      </c>
      <c r="BT46" s="66" t="s">
        <v>95</v>
      </c>
      <c r="BU46" s="66" t="s">
        <v>95</v>
      </c>
      <c r="BV46" s="66" t="s">
        <v>95</v>
      </c>
      <c r="BW46" s="66" t="s">
        <v>95</v>
      </c>
      <c r="BX46" s="66" t="s">
        <v>95</v>
      </c>
      <c r="BY46" s="66" t="s">
        <v>95</v>
      </c>
      <c r="BZ46" s="66" t="s">
        <v>95</v>
      </c>
      <c r="CA46" s="66" t="s">
        <v>95</v>
      </c>
      <c r="CB46" s="66" t="s">
        <v>95</v>
      </c>
      <c r="CC46" s="66" t="s">
        <v>95</v>
      </c>
      <c r="CD46" s="66" t="s">
        <v>95</v>
      </c>
      <c r="CE46" s="66" t="s">
        <v>95</v>
      </c>
      <c r="CF46" s="66" t="s">
        <v>95</v>
      </c>
      <c r="CG46" s="66" t="s">
        <v>95</v>
      </c>
      <c r="CH46" s="66" t="s">
        <v>95</v>
      </c>
      <c r="CI46" s="66" t="s">
        <v>95</v>
      </c>
      <c r="CJ46" s="66"/>
    </row>
    <row r="47" spans="1:88" ht="94.5" x14ac:dyDescent="0.25">
      <c r="A47" s="54" t="s">
        <v>139</v>
      </c>
      <c r="B47" s="302" t="s">
        <v>140</v>
      </c>
      <c r="C47" s="55" t="s">
        <v>94</v>
      </c>
      <c r="D47" s="66" t="s">
        <v>95</v>
      </c>
      <c r="E47" s="66" t="s">
        <v>95</v>
      </c>
      <c r="F47" s="66" t="s">
        <v>95</v>
      </c>
      <c r="G47" s="66" t="s">
        <v>95</v>
      </c>
      <c r="H47" s="66" t="s">
        <v>95</v>
      </c>
      <c r="I47" s="66" t="s">
        <v>95</v>
      </c>
      <c r="J47" s="66" t="s">
        <v>95</v>
      </c>
      <c r="K47" s="66" t="s">
        <v>95</v>
      </c>
      <c r="L47" s="66" t="s">
        <v>95</v>
      </c>
      <c r="M47" s="66" t="s">
        <v>95</v>
      </c>
      <c r="N47" s="66" t="s">
        <v>95</v>
      </c>
      <c r="O47" s="66" t="s">
        <v>95</v>
      </c>
      <c r="P47" s="66" t="s">
        <v>95</v>
      </c>
      <c r="Q47" s="66" t="s">
        <v>95</v>
      </c>
      <c r="R47" s="66" t="s">
        <v>95</v>
      </c>
      <c r="S47" s="66" t="s">
        <v>95</v>
      </c>
      <c r="T47" s="66" t="s">
        <v>95</v>
      </c>
      <c r="U47" s="66" t="s">
        <v>95</v>
      </c>
      <c r="V47" s="66" t="s">
        <v>95</v>
      </c>
      <c r="W47" s="66" t="s">
        <v>95</v>
      </c>
      <c r="X47" s="66" t="s">
        <v>95</v>
      </c>
      <c r="Y47" s="66" t="s">
        <v>95</v>
      </c>
      <c r="Z47" s="66" t="s">
        <v>95</v>
      </c>
      <c r="AA47" s="66" t="s">
        <v>95</v>
      </c>
      <c r="AB47" s="66" t="s">
        <v>95</v>
      </c>
      <c r="AC47" s="66" t="s">
        <v>95</v>
      </c>
      <c r="AD47" s="66" t="s">
        <v>95</v>
      </c>
      <c r="AE47" s="66" t="s">
        <v>95</v>
      </c>
      <c r="AF47" s="66" t="s">
        <v>95</v>
      </c>
      <c r="AG47" s="66" t="s">
        <v>95</v>
      </c>
      <c r="AH47" s="66" t="s">
        <v>95</v>
      </c>
      <c r="AI47" s="66" t="s">
        <v>95</v>
      </c>
      <c r="AJ47" s="66" t="s">
        <v>95</v>
      </c>
      <c r="AK47" s="66" t="s">
        <v>95</v>
      </c>
      <c r="AL47" s="66" t="s">
        <v>95</v>
      </c>
      <c r="AM47" s="66" t="s">
        <v>95</v>
      </c>
      <c r="AN47" s="66" t="s">
        <v>95</v>
      </c>
      <c r="AO47" s="66" t="s">
        <v>95</v>
      </c>
      <c r="AP47" s="66" t="s">
        <v>95</v>
      </c>
      <c r="AQ47" s="66" t="s">
        <v>95</v>
      </c>
      <c r="AR47" s="66" t="s">
        <v>95</v>
      </c>
      <c r="AS47" s="66" t="s">
        <v>95</v>
      </c>
      <c r="AT47" s="66" t="s">
        <v>95</v>
      </c>
      <c r="AU47" s="66" t="s">
        <v>95</v>
      </c>
      <c r="AV47" s="66" t="s">
        <v>95</v>
      </c>
      <c r="AW47" s="66" t="s">
        <v>95</v>
      </c>
      <c r="AX47" s="66" t="s">
        <v>95</v>
      </c>
      <c r="AY47" s="66" t="s">
        <v>95</v>
      </c>
      <c r="AZ47" s="66" t="s">
        <v>95</v>
      </c>
      <c r="BA47" s="66" t="s">
        <v>95</v>
      </c>
      <c r="BB47" s="66" t="s">
        <v>95</v>
      </c>
      <c r="BC47" s="66" t="s">
        <v>95</v>
      </c>
      <c r="BD47" s="66" t="s">
        <v>95</v>
      </c>
      <c r="BE47" s="66" t="s">
        <v>95</v>
      </c>
      <c r="BF47" s="66" t="s">
        <v>95</v>
      </c>
      <c r="BG47" s="66" t="s">
        <v>95</v>
      </c>
      <c r="BH47" s="66" t="s">
        <v>95</v>
      </c>
      <c r="BI47" s="66" t="s">
        <v>95</v>
      </c>
      <c r="BJ47" s="66" t="s">
        <v>95</v>
      </c>
      <c r="BK47" s="66" t="s">
        <v>95</v>
      </c>
      <c r="BL47" s="66" t="s">
        <v>95</v>
      </c>
      <c r="BM47" s="66" t="s">
        <v>95</v>
      </c>
      <c r="BN47" s="66" t="s">
        <v>95</v>
      </c>
      <c r="BO47" s="66" t="s">
        <v>95</v>
      </c>
      <c r="BP47" s="66" t="s">
        <v>95</v>
      </c>
      <c r="BQ47" s="66" t="s">
        <v>95</v>
      </c>
      <c r="BR47" s="66" t="s">
        <v>95</v>
      </c>
      <c r="BS47" s="66" t="s">
        <v>95</v>
      </c>
      <c r="BT47" s="66" t="s">
        <v>95</v>
      </c>
      <c r="BU47" s="66" t="s">
        <v>95</v>
      </c>
      <c r="BV47" s="66" t="s">
        <v>95</v>
      </c>
      <c r="BW47" s="66" t="s">
        <v>95</v>
      </c>
      <c r="BX47" s="66" t="s">
        <v>95</v>
      </c>
      <c r="BY47" s="66" t="s">
        <v>95</v>
      </c>
      <c r="BZ47" s="66" t="s">
        <v>95</v>
      </c>
      <c r="CA47" s="66" t="s">
        <v>95</v>
      </c>
      <c r="CB47" s="66" t="s">
        <v>95</v>
      </c>
      <c r="CC47" s="66" t="s">
        <v>95</v>
      </c>
      <c r="CD47" s="66" t="s">
        <v>95</v>
      </c>
      <c r="CE47" s="66" t="s">
        <v>95</v>
      </c>
      <c r="CF47" s="66" t="s">
        <v>95</v>
      </c>
      <c r="CG47" s="66" t="s">
        <v>95</v>
      </c>
      <c r="CH47" s="66" t="s">
        <v>95</v>
      </c>
      <c r="CI47" s="66" t="s">
        <v>95</v>
      </c>
      <c r="CJ47" s="66"/>
    </row>
    <row r="48" spans="1:88" s="224" customFormat="1" ht="47.25" x14ac:dyDescent="0.25">
      <c r="A48" s="13" t="s">
        <v>141</v>
      </c>
      <c r="B48" s="14" t="s">
        <v>142</v>
      </c>
      <c r="C48" s="39" t="s">
        <v>94</v>
      </c>
      <c r="D48" s="236" t="s">
        <v>95</v>
      </c>
      <c r="E48" s="236" t="s">
        <v>95</v>
      </c>
      <c r="F48" s="236" t="s">
        <v>95</v>
      </c>
      <c r="G48" s="236" t="s">
        <v>95</v>
      </c>
      <c r="H48" s="236" t="s">
        <v>95</v>
      </c>
      <c r="I48" s="236" t="s">
        <v>95</v>
      </c>
      <c r="J48" s="236" t="s">
        <v>95</v>
      </c>
      <c r="K48" s="236" t="s">
        <v>95</v>
      </c>
      <c r="L48" s="236" t="s">
        <v>95</v>
      </c>
      <c r="M48" s="236" t="s">
        <v>95</v>
      </c>
      <c r="N48" s="236" t="s">
        <v>95</v>
      </c>
      <c r="O48" s="236" t="s">
        <v>95</v>
      </c>
      <c r="P48" s="236" t="s">
        <v>95</v>
      </c>
      <c r="Q48" s="236" t="s">
        <v>95</v>
      </c>
      <c r="R48" s="236" t="s">
        <v>95</v>
      </c>
      <c r="S48" s="236" t="s">
        <v>95</v>
      </c>
      <c r="T48" s="236" t="s">
        <v>95</v>
      </c>
      <c r="U48" s="236" t="s">
        <v>95</v>
      </c>
      <c r="V48" s="236" t="s">
        <v>95</v>
      </c>
      <c r="W48" s="236" t="s">
        <v>95</v>
      </c>
      <c r="X48" s="236" t="s">
        <v>95</v>
      </c>
      <c r="Y48" s="236" t="s">
        <v>95</v>
      </c>
      <c r="Z48" s="236" t="s">
        <v>95</v>
      </c>
      <c r="AA48" s="236" t="s">
        <v>95</v>
      </c>
      <c r="AB48" s="236">
        <v>4</v>
      </c>
      <c r="AC48" s="236" t="s">
        <v>95</v>
      </c>
      <c r="AD48" s="236" t="s">
        <v>95</v>
      </c>
      <c r="AE48" s="236" t="s">
        <v>95</v>
      </c>
      <c r="AF48" s="236" t="s">
        <v>95</v>
      </c>
      <c r="AG48" s="236">
        <f>AG64+AG67</f>
        <v>3</v>
      </c>
      <c r="AH48" s="236">
        <v>4</v>
      </c>
      <c r="AI48" s="236" t="s">
        <v>95</v>
      </c>
      <c r="AJ48" s="236" t="s">
        <v>95</v>
      </c>
      <c r="AK48" s="236" t="s">
        <v>95</v>
      </c>
      <c r="AL48" s="236" t="s">
        <v>95</v>
      </c>
      <c r="AM48" s="236">
        <f>AM64+AM67</f>
        <v>3</v>
      </c>
      <c r="AN48" s="236">
        <v>4</v>
      </c>
      <c r="AO48" s="236" t="s">
        <v>95</v>
      </c>
      <c r="AP48" s="236" t="s">
        <v>95</v>
      </c>
      <c r="AQ48" s="236" t="s">
        <v>95</v>
      </c>
      <c r="AR48" s="236" t="s">
        <v>95</v>
      </c>
      <c r="AS48" s="236">
        <f>AS64+AS67</f>
        <v>3</v>
      </c>
      <c r="AT48" s="236" t="s">
        <v>95</v>
      </c>
      <c r="AU48" s="236" t="s">
        <v>95</v>
      </c>
      <c r="AV48" s="236" t="s">
        <v>95</v>
      </c>
      <c r="AW48" s="236" t="s">
        <v>95</v>
      </c>
      <c r="AX48" s="236" t="s">
        <v>95</v>
      </c>
      <c r="AY48" s="236" t="s">
        <v>95</v>
      </c>
      <c r="AZ48" s="236">
        <v>4</v>
      </c>
      <c r="BA48" s="236" t="s">
        <v>95</v>
      </c>
      <c r="BB48" s="236" t="s">
        <v>95</v>
      </c>
      <c r="BC48" s="236" t="s">
        <v>95</v>
      </c>
      <c r="BD48" s="236" t="s">
        <v>95</v>
      </c>
      <c r="BE48" s="236">
        <v>3</v>
      </c>
      <c r="BF48" s="66" t="s">
        <v>95</v>
      </c>
      <c r="BG48" s="66" t="s">
        <v>95</v>
      </c>
      <c r="BH48" s="66" t="s">
        <v>95</v>
      </c>
      <c r="BI48" s="66" t="s">
        <v>95</v>
      </c>
      <c r="BJ48" s="66" t="s">
        <v>95</v>
      </c>
      <c r="BK48" s="66" t="s">
        <v>95</v>
      </c>
      <c r="BL48" s="236">
        <v>4</v>
      </c>
      <c r="BM48" s="236" t="s">
        <v>95</v>
      </c>
      <c r="BN48" s="236" t="s">
        <v>95</v>
      </c>
      <c r="BO48" s="236" t="s">
        <v>95</v>
      </c>
      <c r="BP48" s="236" t="s">
        <v>95</v>
      </c>
      <c r="BQ48" s="236">
        <v>3</v>
      </c>
      <c r="BR48" s="236">
        <v>4</v>
      </c>
      <c r="BS48" s="236" t="s">
        <v>95</v>
      </c>
      <c r="BT48" s="236" t="s">
        <v>95</v>
      </c>
      <c r="BU48" s="236">
        <v>0.8</v>
      </c>
      <c r="BV48" s="236" t="s">
        <v>95</v>
      </c>
      <c r="BW48" s="236">
        <v>2</v>
      </c>
      <c r="BX48" s="236" t="s">
        <v>95</v>
      </c>
      <c r="BY48" s="236" t="s">
        <v>95</v>
      </c>
      <c r="BZ48" s="236" t="s">
        <v>95</v>
      </c>
      <c r="CA48" s="236" t="s">
        <v>95</v>
      </c>
      <c r="CB48" s="236" t="s">
        <v>95</v>
      </c>
      <c r="CC48" s="236" t="s">
        <v>95</v>
      </c>
      <c r="CD48" s="236">
        <v>4</v>
      </c>
      <c r="CE48" s="66" t="s">
        <v>95</v>
      </c>
      <c r="CF48" s="66" t="s">
        <v>95</v>
      </c>
      <c r="CG48" s="66" t="s">
        <v>95</v>
      </c>
      <c r="CH48" s="66" t="s">
        <v>95</v>
      </c>
      <c r="CI48" s="236">
        <f t="shared" ref="CE48:CI48" si="3">CI54+CI67+CI61</f>
        <v>15</v>
      </c>
      <c r="CJ48" s="236"/>
    </row>
    <row r="49" spans="1:88" ht="78.75" x14ac:dyDescent="0.25">
      <c r="A49" s="54" t="s">
        <v>143</v>
      </c>
      <c r="B49" s="302" t="s">
        <v>144</v>
      </c>
      <c r="C49" s="55" t="s">
        <v>94</v>
      </c>
      <c r="D49" s="66" t="s">
        <v>95</v>
      </c>
      <c r="E49" s="66" t="s">
        <v>95</v>
      </c>
      <c r="F49" s="66" t="s">
        <v>95</v>
      </c>
      <c r="G49" s="66" t="s">
        <v>95</v>
      </c>
      <c r="H49" s="66" t="s">
        <v>95</v>
      </c>
      <c r="I49" s="66" t="s">
        <v>95</v>
      </c>
      <c r="J49" s="66" t="s">
        <v>95</v>
      </c>
      <c r="K49" s="66" t="s">
        <v>95</v>
      </c>
      <c r="L49" s="66" t="s">
        <v>95</v>
      </c>
      <c r="M49" s="66" t="s">
        <v>95</v>
      </c>
      <c r="N49" s="66" t="s">
        <v>95</v>
      </c>
      <c r="O49" s="66" t="s">
        <v>95</v>
      </c>
      <c r="P49" s="66" t="s">
        <v>95</v>
      </c>
      <c r="Q49" s="66" t="s">
        <v>95</v>
      </c>
      <c r="R49" s="66" t="s">
        <v>95</v>
      </c>
      <c r="S49" s="66" t="s">
        <v>95</v>
      </c>
      <c r="T49" s="66" t="s">
        <v>95</v>
      </c>
      <c r="U49" s="66" t="s">
        <v>95</v>
      </c>
      <c r="V49" s="66" t="s">
        <v>95</v>
      </c>
      <c r="W49" s="66" t="s">
        <v>95</v>
      </c>
      <c r="X49" s="66" t="s">
        <v>95</v>
      </c>
      <c r="Y49" s="66" t="s">
        <v>95</v>
      </c>
      <c r="Z49" s="66" t="s">
        <v>95</v>
      </c>
      <c r="AA49" s="66" t="s">
        <v>95</v>
      </c>
      <c r="AB49" s="66" t="s">
        <v>95</v>
      </c>
      <c r="AC49" s="66" t="s">
        <v>95</v>
      </c>
      <c r="AD49" s="66" t="s">
        <v>95</v>
      </c>
      <c r="AE49" s="66" t="s">
        <v>95</v>
      </c>
      <c r="AF49" s="66" t="s">
        <v>95</v>
      </c>
      <c r="AG49" s="66" t="s">
        <v>95</v>
      </c>
      <c r="AH49" s="66" t="s">
        <v>95</v>
      </c>
      <c r="AI49" s="66" t="s">
        <v>95</v>
      </c>
      <c r="AJ49" s="66" t="s">
        <v>95</v>
      </c>
      <c r="AK49" s="66" t="s">
        <v>95</v>
      </c>
      <c r="AL49" s="66" t="s">
        <v>95</v>
      </c>
      <c r="AM49" s="66" t="s">
        <v>95</v>
      </c>
      <c r="AN49" s="66" t="s">
        <v>95</v>
      </c>
      <c r="AO49" s="66" t="s">
        <v>95</v>
      </c>
      <c r="AP49" s="66" t="s">
        <v>95</v>
      </c>
      <c r="AQ49" s="66" t="s">
        <v>95</v>
      </c>
      <c r="AR49" s="66" t="s">
        <v>95</v>
      </c>
      <c r="AS49" s="66" t="s">
        <v>95</v>
      </c>
      <c r="AT49" s="66" t="s">
        <v>95</v>
      </c>
      <c r="AU49" s="66" t="s">
        <v>95</v>
      </c>
      <c r="AV49" s="66" t="s">
        <v>95</v>
      </c>
      <c r="AW49" s="66" t="s">
        <v>95</v>
      </c>
      <c r="AX49" s="66" t="s">
        <v>95</v>
      </c>
      <c r="AY49" s="66" t="s">
        <v>95</v>
      </c>
      <c r="AZ49" s="66" t="s">
        <v>95</v>
      </c>
      <c r="BA49" s="66" t="s">
        <v>95</v>
      </c>
      <c r="BB49" s="66" t="s">
        <v>95</v>
      </c>
      <c r="BC49" s="66" t="s">
        <v>95</v>
      </c>
      <c r="BD49" s="66" t="s">
        <v>95</v>
      </c>
      <c r="BE49" s="66" t="s">
        <v>95</v>
      </c>
      <c r="BF49" s="66" t="s">
        <v>95</v>
      </c>
      <c r="BG49" s="66" t="s">
        <v>95</v>
      </c>
      <c r="BH49" s="66" t="s">
        <v>95</v>
      </c>
      <c r="BI49" s="66" t="s">
        <v>95</v>
      </c>
      <c r="BJ49" s="66" t="s">
        <v>95</v>
      </c>
      <c r="BK49" s="66" t="s">
        <v>95</v>
      </c>
      <c r="BL49" s="66">
        <v>4</v>
      </c>
      <c r="BM49" s="66" t="s">
        <v>95</v>
      </c>
      <c r="BN49" s="66" t="s">
        <v>95</v>
      </c>
      <c r="BO49" s="66" t="s">
        <v>95</v>
      </c>
      <c r="BP49" s="66" t="s">
        <v>95</v>
      </c>
      <c r="BQ49" s="66">
        <v>3</v>
      </c>
      <c r="BR49" s="66" t="s">
        <v>95</v>
      </c>
      <c r="BS49" s="66" t="s">
        <v>95</v>
      </c>
      <c r="BT49" s="66" t="s">
        <v>95</v>
      </c>
      <c r="BU49" s="66" t="s">
        <v>95</v>
      </c>
      <c r="BV49" s="66" t="s">
        <v>95</v>
      </c>
      <c r="BW49" s="66" t="s">
        <v>95</v>
      </c>
      <c r="BX49" s="66" t="s">
        <v>95</v>
      </c>
      <c r="BY49" s="66" t="s">
        <v>95</v>
      </c>
      <c r="BZ49" s="66" t="s">
        <v>95</v>
      </c>
      <c r="CA49" s="66" t="s">
        <v>95</v>
      </c>
      <c r="CB49" s="66" t="s">
        <v>95</v>
      </c>
      <c r="CC49" s="66" t="s">
        <v>95</v>
      </c>
      <c r="CD49" s="66" t="s">
        <v>95</v>
      </c>
      <c r="CE49" s="66" t="s">
        <v>95</v>
      </c>
      <c r="CF49" s="66" t="s">
        <v>95</v>
      </c>
      <c r="CG49" s="66" t="s">
        <v>95</v>
      </c>
      <c r="CH49" s="66" t="s">
        <v>95</v>
      </c>
      <c r="CI49" s="66" t="s">
        <v>95</v>
      </c>
      <c r="CJ49" s="66"/>
    </row>
    <row r="50" spans="1:88" ht="47.25" x14ac:dyDescent="0.25">
      <c r="A50" s="54" t="s">
        <v>145</v>
      </c>
      <c r="B50" s="302" t="s">
        <v>146</v>
      </c>
      <c r="C50" s="55" t="s">
        <v>94</v>
      </c>
      <c r="D50" s="66" t="s">
        <v>95</v>
      </c>
      <c r="E50" s="66" t="s">
        <v>95</v>
      </c>
      <c r="F50" s="66" t="s">
        <v>95</v>
      </c>
      <c r="G50" s="66" t="s">
        <v>95</v>
      </c>
      <c r="H50" s="66" t="s">
        <v>95</v>
      </c>
      <c r="I50" s="66" t="s">
        <v>95</v>
      </c>
      <c r="J50" s="66" t="s">
        <v>95</v>
      </c>
      <c r="K50" s="66" t="s">
        <v>95</v>
      </c>
      <c r="L50" s="66" t="s">
        <v>95</v>
      </c>
      <c r="M50" s="66" t="s">
        <v>95</v>
      </c>
      <c r="N50" s="66" t="s">
        <v>95</v>
      </c>
      <c r="O50" s="66" t="s">
        <v>95</v>
      </c>
      <c r="P50" s="66" t="s">
        <v>95</v>
      </c>
      <c r="Q50" s="66" t="s">
        <v>95</v>
      </c>
      <c r="R50" s="66" t="s">
        <v>95</v>
      </c>
      <c r="S50" s="66" t="s">
        <v>95</v>
      </c>
      <c r="T50" s="66" t="s">
        <v>95</v>
      </c>
      <c r="U50" s="66" t="s">
        <v>95</v>
      </c>
      <c r="V50" s="66" t="s">
        <v>95</v>
      </c>
      <c r="W50" s="66" t="s">
        <v>95</v>
      </c>
      <c r="X50" s="66" t="s">
        <v>95</v>
      </c>
      <c r="Y50" s="66" t="s">
        <v>95</v>
      </c>
      <c r="Z50" s="66" t="s">
        <v>95</v>
      </c>
      <c r="AA50" s="66" t="s">
        <v>95</v>
      </c>
      <c r="AB50" s="66" t="s">
        <v>95</v>
      </c>
      <c r="AC50" s="66" t="s">
        <v>95</v>
      </c>
      <c r="AD50" s="66" t="s">
        <v>95</v>
      </c>
      <c r="AE50" s="66" t="s">
        <v>95</v>
      </c>
      <c r="AF50" s="66" t="s">
        <v>95</v>
      </c>
      <c r="AG50" s="66" t="s">
        <v>95</v>
      </c>
      <c r="AH50" s="66" t="s">
        <v>95</v>
      </c>
      <c r="AI50" s="66" t="s">
        <v>95</v>
      </c>
      <c r="AJ50" s="66" t="s">
        <v>95</v>
      </c>
      <c r="AK50" s="66" t="s">
        <v>95</v>
      </c>
      <c r="AL50" s="66" t="s">
        <v>95</v>
      </c>
      <c r="AM50" s="66" t="s">
        <v>95</v>
      </c>
      <c r="AN50" s="66" t="s">
        <v>95</v>
      </c>
      <c r="AO50" s="66" t="s">
        <v>95</v>
      </c>
      <c r="AP50" s="66" t="s">
        <v>95</v>
      </c>
      <c r="AQ50" s="66" t="s">
        <v>95</v>
      </c>
      <c r="AR50" s="66" t="s">
        <v>95</v>
      </c>
      <c r="AS50" s="66" t="s">
        <v>95</v>
      </c>
      <c r="AT50" s="66" t="s">
        <v>95</v>
      </c>
      <c r="AU50" s="66" t="s">
        <v>95</v>
      </c>
      <c r="AV50" s="66" t="s">
        <v>95</v>
      </c>
      <c r="AW50" s="66" t="s">
        <v>95</v>
      </c>
      <c r="AX50" s="66" t="s">
        <v>95</v>
      </c>
      <c r="AY50" s="66" t="s">
        <v>95</v>
      </c>
      <c r="AZ50" s="66" t="s">
        <v>95</v>
      </c>
      <c r="BA50" s="66" t="s">
        <v>95</v>
      </c>
      <c r="BB50" s="66" t="s">
        <v>95</v>
      </c>
      <c r="BC50" s="66" t="s">
        <v>95</v>
      </c>
      <c r="BD50" s="66" t="s">
        <v>95</v>
      </c>
      <c r="BE50" s="66" t="s">
        <v>95</v>
      </c>
      <c r="BF50" s="66" t="s">
        <v>95</v>
      </c>
      <c r="BG50" s="66" t="s">
        <v>95</v>
      </c>
      <c r="BH50" s="66" t="s">
        <v>95</v>
      </c>
      <c r="BI50" s="66" t="s">
        <v>95</v>
      </c>
      <c r="BJ50" s="66" t="s">
        <v>95</v>
      </c>
      <c r="BK50" s="66" t="s">
        <v>95</v>
      </c>
      <c r="BL50" s="66" t="s">
        <v>95</v>
      </c>
      <c r="BM50" s="66" t="s">
        <v>95</v>
      </c>
      <c r="BN50" s="66" t="s">
        <v>95</v>
      </c>
      <c r="BO50" s="66" t="s">
        <v>95</v>
      </c>
      <c r="BP50" s="66" t="s">
        <v>95</v>
      </c>
      <c r="BQ50" s="66" t="s">
        <v>95</v>
      </c>
      <c r="BR50" s="66" t="s">
        <v>95</v>
      </c>
      <c r="BS50" s="66" t="s">
        <v>95</v>
      </c>
      <c r="BT50" s="66" t="s">
        <v>95</v>
      </c>
      <c r="BU50" s="66" t="s">
        <v>95</v>
      </c>
      <c r="BV50" s="66" t="s">
        <v>95</v>
      </c>
      <c r="BW50" s="66" t="s">
        <v>95</v>
      </c>
      <c r="BX50" s="66" t="s">
        <v>95</v>
      </c>
      <c r="BY50" s="66" t="s">
        <v>95</v>
      </c>
      <c r="BZ50" s="66" t="s">
        <v>95</v>
      </c>
      <c r="CA50" s="66" t="s">
        <v>95</v>
      </c>
      <c r="CB50" s="66" t="s">
        <v>95</v>
      </c>
      <c r="CC50" s="66" t="s">
        <v>95</v>
      </c>
      <c r="CD50" s="66" t="s">
        <v>95</v>
      </c>
      <c r="CE50" s="66" t="s">
        <v>95</v>
      </c>
      <c r="CF50" s="66" t="s">
        <v>95</v>
      </c>
      <c r="CG50" s="66" t="s">
        <v>95</v>
      </c>
      <c r="CH50" s="66" t="s">
        <v>95</v>
      </c>
      <c r="CI50" s="66" t="s">
        <v>95</v>
      </c>
      <c r="CJ50" s="66"/>
    </row>
    <row r="51" spans="1:88" ht="31.5" x14ac:dyDescent="0.25">
      <c r="A51" s="54" t="s">
        <v>1076</v>
      </c>
      <c r="B51" s="317" t="s">
        <v>1082</v>
      </c>
      <c r="C51" s="298" t="s">
        <v>1079</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row>
    <row r="52" spans="1:88" ht="31.5" x14ac:dyDescent="0.25">
      <c r="A52" s="54" t="s">
        <v>1077</v>
      </c>
      <c r="B52" s="317" t="s">
        <v>1083</v>
      </c>
      <c r="C52" s="298" t="s">
        <v>1080</v>
      </c>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row>
    <row r="53" spans="1:88" ht="47.25" x14ac:dyDescent="0.25">
      <c r="A53" s="54" t="s">
        <v>1078</v>
      </c>
      <c r="B53" s="317" t="s">
        <v>1084</v>
      </c>
      <c r="C53" s="298" t="s">
        <v>1081</v>
      </c>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row>
    <row r="54" spans="1:88" ht="78.75" x14ac:dyDescent="0.25">
      <c r="A54" s="54" t="s">
        <v>147</v>
      </c>
      <c r="B54" s="302" t="s">
        <v>148</v>
      </c>
      <c r="C54" s="55" t="s">
        <v>94</v>
      </c>
      <c r="D54" s="66" t="s">
        <v>95</v>
      </c>
      <c r="E54" s="66" t="s">
        <v>95</v>
      </c>
      <c r="F54" s="66" t="s">
        <v>95</v>
      </c>
      <c r="G54" s="66" t="s">
        <v>95</v>
      </c>
      <c r="H54" s="66" t="s">
        <v>95</v>
      </c>
      <c r="I54" s="66" t="s">
        <v>95</v>
      </c>
      <c r="J54" s="66" t="s">
        <v>95</v>
      </c>
      <c r="K54" s="66" t="s">
        <v>95</v>
      </c>
      <c r="L54" s="66" t="s">
        <v>95</v>
      </c>
      <c r="M54" s="66" t="s">
        <v>95</v>
      </c>
      <c r="N54" s="66" t="s">
        <v>95</v>
      </c>
      <c r="O54" s="66" t="s">
        <v>95</v>
      </c>
      <c r="P54" s="66" t="s">
        <v>95</v>
      </c>
      <c r="Q54" s="66" t="s">
        <v>95</v>
      </c>
      <c r="R54" s="66" t="s">
        <v>95</v>
      </c>
      <c r="S54" s="66" t="s">
        <v>95</v>
      </c>
      <c r="T54" s="66" t="s">
        <v>95</v>
      </c>
      <c r="U54" s="66" t="s">
        <v>95</v>
      </c>
      <c r="V54" s="66" t="s">
        <v>95</v>
      </c>
      <c r="W54" s="66" t="s">
        <v>95</v>
      </c>
      <c r="X54" s="66" t="s">
        <v>95</v>
      </c>
      <c r="Y54" s="66" t="s">
        <v>95</v>
      </c>
      <c r="Z54" s="66" t="s">
        <v>95</v>
      </c>
      <c r="AA54" s="66" t="s">
        <v>95</v>
      </c>
      <c r="AB54" s="66" t="s">
        <v>95</v>
      </c>
      <c r="AC54" s="66" t="s">
        <v>95</v>
      </c>
      <c r="AD54" s="66" t="s">
        <v>95</v>
      </c>
      <c r="AE54" s="66" t="s">
        <v>95</v>
      </c>
      <c r="AF54" s="66" t="s">
        <v>95</v>
      </c>
      <c r="AG54" s="66" t="s">
        <v>95</v>
      </c>
      <c r="AH54" s="66" t="s">
        <v>95</v>
      </c>
      <c r="AI54" s="66" t="s">
        <v>95</v>
      </c>
      <c r="AJ54" s="66" t="s">
        <v>95</v>
      </c>
      <c r="AK54" s="66" t="s">
        <v>95</v>
      </c>
      <c r="AL54" s="66" t="s">
        <v>95</v>
      </c>
      <c r="AM54" s="66" t="s">
        <v>95</v>
      </c>
      <c r="AN54" s="66" t="s">
        <v>95</v>
      </c>
      <c r="AO54" s="66" t="s">
        <v>95</v>
      </c>
      <c r="AP54" s="66" t="s">
        <v>95</v>
      </c>
      <c r="AQ54" s="66" t="s">
        <v>95</v>
      </c>
      <c r="AR54" s="66" t="s">
        <v>95</v>
      </c>
      <c r="AS54" s="66" t="s">
        <v>95</v>
      </c>
      <c r="AT54" s="66" t="s">
        <v>95</v>
      </c>
      <c r="AU54" s="66" t="s">
        <v>95</v>
      </c>
      <c r="AV54" s="66" t="s">
        <v>95</v>
      </c>
      <c r="AW54" s="66" t="s">
        <v>95</v>
      </c>
      <c r="AX54" s="66" t="s">
        <v>95</v>
      </c>
      <c r="AY54" s="66" t="s">
        <v>95</v>
      </c>
      <c r="AZ54" s="66" t="s">
        <v>95</v>
      </c>
      <c r="BA54" s="66" t="s">
        <v>95</v>
      </c>
      <c r="BB54" s="66" t="s">
        <v>95</v>
      </c>
      <c r="BC54" s="66" t="s">
        <v>95</v>
      </c>
      <c r="BD54" s="66" t="s">
        <v>95</v>
      </c>
      <c r="BE54" s="66" t="s">
        <v>95</v>
      </c>
      <c r="BF54" s="66" t="s">
        <v>95</v>
      </c>
      <c r="BG54" s="66" t="s">
        <v>95</v>
      </c>
      <c r="BH54" s="66" t="s">
        <v>95</v>
      </c>
      <c r="BI54" s="66" t="s">
        <v>95</v>
      </c>
      <c r="BJ54" s="66" t="s">
        <v>95</v>
      </c>
      <c r="BK54" s="66" t="s">
        <v>95</v>
      </c>
      <c r="BL54" s="66" t="s">
        <v>95</v>
      </c>
      <c r="BM54" s="66" t="s">
        <v>95</v>
      </c>
      <c r="BN54" s="66" t="s">
        <v>95</v>
      </c>
      <c r="BO54" s="66" t="s">
        <v>95</v>
      </c>
      <c r="BP54" s="66" t="s">
        <v>95</v>
      </c>
      <c r="BQ54" s="66" t="s">
        <v>95</v>
      </c>
      <c r="BR54" s="66" t="s">
        <v>95</v>
      </c>
      <c r="BS54" s="66" t="s">
        <v>95</v>
      </c>
      <c r="BT54" s="66" t="s">
        <v>95</v>
      </c>
      <c r="BU54" s="66" t="s">
        <v>95</v>
      </c>
      <c r="BV54" s="66" t="s">
        <v>95</v>
      </c>
      <c r="BW54" s="66" t="s">
        <v>95</v>
      </c>
      <c r="BX54" s="66" t="s">
        <v>95</v>
      </c>
      <c r="BY54" s="66" t="s">
        <v>95</v>
      </c>
      <c r="BZ54" s="66" t="s">
        <v>95</v>
      </c>
      <c r="CA54" s="66" t="s">
        <v>95</v>
      </c>
      <c r="CB54" s="66" t="s">
        <v>95</v>
      </c>
      <c r="CC54" s="66" t="s">
        <v>95</v>
      </c>
      <c r="CD54" s="66">
        <v>4</v>
      </c>
      <c r="CE54" s="66"/>
      <c r="CF54" s="66"/>
      <c r="CG54" s="66"/>
      <c r="CH54" s="66"/>
      <c r="CI54" s="66">
        <f t="shared" ref="CE54:CI54" si="4">CI56+CI57+CI58</f>
        <v>6</v>
      </c>
      <c r="CJ54" s="66"/>
    </row>
    <row r="55" spans="1:88" ht="31.5" x14ac:dyDescent="0.25">
      <c r="A55" s="54" t="s">
        <v>1050</v>
      </c>
      <c r="B55" s="302" t="s">
        <v>1052</v>
      </c>
      <c r="C55" s="28" t="s">
        <v>1051</v>
      </c>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v>4</v>
      </c>
      <c r="BS55" s="66"/>
      <c r="BT55" s="66"/>
      <c r="BU55" s="66">
        <v>0.8</v>
      </c>
      <c r="BV55" s="66"/>
      <c r="BW55" s="66"/>
      <c r="BX55" s="66"/>
      <c r="BY55" s="66"/>
      <c r="BZ55" s="66"/>
      <c r="CA55" s="66"/>
      <c r="CB55" s="66"/>
      <c r="CC55" s="66"/>
      <c r="CD55" s="66"/>
      <c r="CE55" s="66"/>
      <c r="CF55" s="66"/>
      <c r="CG55" s="66"/>
      <c r="CH55" s="66"/>
      <c r="CI55" s="66"/>
      <c r="CJ55" s="66"/>
    </row>
    <row r="56" spans="1:88" ht="31.5" x14ac:dyDescent="0.25">
      <c r="A56" s="54" t="s">
        <v>1067</v>
      </c>
      <c r="B56" s="317" t="s">
        <v>1069</v>
      </c>
      <c r="C56" s="28" t="s">
        <v>1071</v>
      </c>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v>4</v>
      </c>
      <c r="CE56" s="66"/>
      <c r="CF56" s="66"/>
      <c r="CG56" s="66"/>
      <c r="CH56" s="66"/>
      <c r="CI56" s="66">
        <v>3</v>
      </c>
      <c r="CJ56" s="66"/>
    </row>
    <row r="57" spans="1:88" x14ac:dyDescent="0.25">
      <c r="A57" s="54" t="s">
        <v>1068</v>
      </c>
      <c r="B57" s="317" t="s">
        <v>1070</v>
      </c>
      <c r="C57" s="28" t="s">
        <v>1072</v>
      </c>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v>4</v>
      </c>
      <c r="CE57" s="66"/>
      <c r="CF57" s="66"/>
      <c r="CG57" s="66"/>
      <c r="CH57" s="66"/>
      <c r="CI57" s="66">
        <v>2</v>
      </c>
      <c r="CJ57" s="66"/>
    </row>
    <row r="58" spans="1:88" ht="47.25" x14ac:dyDescent="0.25">
      <c r="A58" s="54" t="s">
        <v>1073</v>
      </c>
      <c r="B58" s="317" t="s">
        <v>1075</v>
      </c>
      <c r="C58" s="28" t="s">
        <v>1074</v>
      </c>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v>4</v>
      </c>
      <c r="CE58" s="66"/>
      <c r="CF58" s="66"/>
      <c r="CG58" s="66"/>
      <c r="CH58" s="66"/>
      <c r="CI58" s="66">
        <v>1</v>
      </c>
      <c r="CJ58" s="66"/>
    </row>
    <row r="59" spans="1:88" ht="47.25" x14ac:dyDescent="0.25">
      <c r="A59" s="54" t="s">
        <v>149</v>
      </c>
      <c r="B59" s="302" t="s">
        <v>150</v>
      </c>
      <c r="C59" s="55" t="s">
        <v>94</v>
      </c>
      <c r="D59" s="66" t="s">
        <v>95</v>
      </c>
      <c r="E59" s="66" t="s">
        <v>95</v>
      </c>
      <c r="F59" s="66" t="s">
        <v>95</v>
      </c>
      <c r="G59" s="66" t="s">
        <v>95</v>
      </c>
      <c r="H59" s="66" t="s">
        <v>95</v>
      </c>
      <c r="I59" s="66" t="s">
        <v>95</v>
      </c>
      <c r="J59" s="66" t="s">
        <v>95</v>
      </c>
      <c r="K59" s="66" t="s">
        <v>95</v>
      </c>
      <c r="L59" s="66" t="s">
        <v>95</v>
      </c>
      <c r="M59" s="66" t="s">
        <v>95</v>
      </c>
      <c r="N59" s="66" t="s">
        <v>95</v>
      </c>
      <c r="O59" s="66" t="s">
        <v>95</v>
      </c>
      <c r="P59" s="66" t="s">
        <v>95</v>
      </c>
      <c r="Q59" s="66" t="s">
        <v>95</v>
      </c>
      <c r="R59" s="66" t="s">
        <v>95</v>
      </c>
      <c r="S59" s="66" t="s">
        <v>95</v>
      </c>
      <c r="T59" s="66" t="s">
        <v>95</v>
      </c>
      <c r="U59" s="66" t="s">
        <v>95</v>
      </c>
      <c r="V59" s="66" t="s">
        <v>95</v>
      </c>
      <c r="W59" s="66" t="s">
        <v>95</v>
      </c>
      <c r="X59" s="66" t="s">
        <v>95</v>
      </c>
      <c r="Y59" s="66" t="s">
        <v>95</v>
      </c>
      <c r="Z59" s="66" t="s">
        <v>95</v>
      </c>
      <c r="AA59" s="66" t="s">
        <v>95</v>
      </c>
      <c r="AB59" s="66" t="s">
        <v>95</v>
      </c>
      <c r="AC59" s="66" t="s">
        <v>95</v>
      </c>
      <c r="AD59" s="66" t="s">
        <v>95</v>
      </c>
      <c r="AE59" s="66" t="s">
        <v>95</v>
      </c>
      <c r="AF59" s="66" t="s">
        <v>95</v>
      </c>
      <c r="AG59" s="66" t="s">
        <v>95</v>
      </c>
      <c r="AH59" s="66" t="s">
        <v>95</v>
      </c>
      <c r="AI59" s="66" t="s">
        <v>95</v>
      </c>
      <c r="AJ59" s="66" t="s">
        <v>95</v>
      </c>
      <c r="AK59" s="66" t="s">
        <v>95</v>
      </c>
      <c r="AL59" s="66" t="s">
        <v>95</v>
      </c>
      <c r="AM59" s="66" t="s">
        <v>95</v>
      </c>
      <c r="AN59" s="66" t="s">
        <v>95</v>
      </c>
      <c r="AO59" s="66" t="s">
        <v>95</v>
      </c>
      <c r="AP59" s="66" t="s">
        <v>95</v>
      </c>
      <c r="AQ59" s="66" t="s">
        <v>95</v>
      </c>
      <c r="AR59" s="66" t="s">
        <v>95</v>
      </c>
      <c r="AS59" s="66" t="s">
        <v>95</v>
      </c>
      <c r="AT59" s="66" t="s">
        <v>95</v>
      </c>
      <c r="AU59" s="66" t="s">
        <v>95</v>
      </c>
      <c r="AV59" s="66" t="s">
        <v>95</v>
      </c>
      <c r="AW59" s="66" t="s">
        <v>95</v>
      </c>
      <c r="AX59" s="66" t="s">
        <v>95</v>
      </c>
      <c r="AY59" s="66" t="s">
        <v>95</v>
      </c>
      <c r="AZ59" s="66" t="s">
        <v>95</v>
      </c>
      <c r="BA59" s="66" t="s">
        <v>95</v>
      </c>
      <c r="BB59" s="66" t="s">
        <v>95</v>
      </c>
      <c r="BC59" s="66" t="s">
        <v>95</v>
      </c>
      <c r="BD59" s="66" t="s">
        <v>95</v>
      </c>
      <c r="BE59" s="66" t="s">
        <v>95</v>
      </c>
      <c r="BF59" s="66" t="s">
        <v>95</v>
      </c>
      <c r="BG59" s="66" t="s">
        <v>95</v>
      </c>
      <c r="BH59" s="66" t="s">
        <v>95</v>
      </c>
      <c r="BI59" s="66" t="s">
        <v>95</v>
      </c>
      <c r="BJ59" s="66" t="s">
        <v>95</v>
      </c>
      <c r="BK59" s="66" t="s">
        <v>95</v>
      </c>
      <c r="BL59" s="66" t="s">
        <v>95</v>
      </c>
      <c r="BM59" s="66" t="s">
        <v>95</v>
      </c>
      <c r="BN59" s="66" t="s">
        <v>95</v>
      </c>
      <c r="BO59" s="66" t="s">
        <v>95</v>
      </c>
      <c r="BP59" s="66" t="s">
        <v>95</v>
      </c>
      <c r="BQ59" s="66" t="s">
        <v>95</v>
      </c>
      <c r="BR59" s="66" t="s">
        <v>95</v>
      </c>
      <c r="BS59" s="66" t="s">
        <v>95</v>
      </c>
      <c r="BT59" s="66" t="s">
        <v>95</v>
      </c>
      <c r="BU59" s="66" t="s">
        <v>95</v>
      </c>
      <c r="BV59" s="66" t="s">
        <v>95</v>
      </c>
      <c r="BW59" s="66" t="s">
        <v>95</v>
      </c>
      <c r="BX59" s="66" t="s">
        <v>95</v>
      </c>
      <c r="BY59" s="66" t="s">
        <v>95</v>
      </c>
      <c r="BZ59" s="66" t="s">
        <v>95</v>
      </c>
      <c r="CA59" s="66" t="s">
        <v>95</v>
      </c>
      <c r="CB59" s="66" t="s">
        <v>95</v>
      </c>
      <c r="CC59" s="66" t="s">
        <v>95</v>
      </c>
      <c r="CD59" s="66" t="s">
        <v>95</v>
      </c>
      <c r="CE59" s="66" t="s">
        <v>95</v>
      </c>
      <c r="CF59" s="66" t="s">
        <v>95</v>
      </c>
      <c r="CG59" s="66" t="s">
        <v>95</v>
      </c>
      <c r="CH59" s="66" t="s">
        <v>95</v>
      </c>
      <c r="CI59" s="66" t="s">
        <v>95</v>
      </c>
      <c r="CJ59" s="66"/>
    </row>
    <row r="60" spans="1:88" ht="31.5" x14ac:dyDescent="0.25">
      <c r="A60" s="54" t="s">
        <v>151</v>
      </c>
      <c r="B60" s="302" t="s">
        <v>152</v>
      </c>
      <c r="C60" s="55" t="s">
        <v>94</v>
      </c>
      <c r="D60" s="66" t="s">
        <v>95</v>
      </c>
      <c r="E60" s="66" t="s">
        <v>95</v>
      </c>
      <c r="F60" s="66" t="s">
        <v>95</v>
      </c>
      <c r="G60" s="66" t="s">
        <v>95</v>
      </c>
      <c r="H60" s="66" t="s">
        <v>95</v>
      </c>
      <c r="I60" s="66" t="s">
        <v>95</v>
      </c>
      <c r="J60" s="66" t="s">
        <v>95</v>
      </c>
      <c r="K60" s="66" t="s">
        <v>95</v>
      </c>
      <c r="L60" s="66" t="s">
        <v>95</v>
      </c>
      <c r="M60" s="66" t="s">
        <v>95</v>
      </c>
      <c r="N60" s="66" t="s">
        <v>95</v>
      </c>
      <c r="O60" s="66" t="s">
        <v>95</v>
      </c>
      <c r="P60" s="66" t="s">
        <v>95</v>
      </c>
      <c r="Q60" s="66" t="s">
        <v>95</v>
      </c>
      <c r="R60" s="66" t="s">
        <v>95</v>
      </c>
      <c r="S60" s="66" t="s">
        <v>95</v>
      </c>
      <c r="T60" s="66" t="s">
        <v>95</v>
      </c>
      <c r="U60" s="66" t="s">
        <v>95</v>
      </c>
      <c r="V60" s="66" t="s">
        <v>95</v>
      </c>
      <c r="W60" s="66" t="s">
        <v>95</v>
      </c>
      <c r="X60" s="66" t="s">
        <v>95</v>
      </c>
      <c r="Y60" s="66" t="s">
        <v>95</v>
      </c>
      <c r="Z60" s="66" t="s">
        <v>95</v>
      </c>
      <c r="AA60" s="66" t="s">
        <v>95</v>
      </c>
      <c r="AB60" s="66" t="s">
        <v>95</v>
      </c>
      <c r="AC60" s="66" t="s">
        <v>95</v>
      </c>
      <c r="AD60" s="66" t="s">
        <v>95</v>
      </c>
      <c r="AE60" s="66" t="s">
        <v>95</v>
      </c>
      <c r="AF60" s="66" t="s">
        <v>95</v>
      </c>
      <c r="AG60" s="66" t="s">
        <v>95</v>
      </c>
      <c r="AH60" s="66" t="s">
        <v>95</v>
      </c>
      <c r="AI60" s="66" t="s">
        <v>95</v>
      </c>
      <c r="AJ60" s="66" t="s">
        <v>95</v>
      </c>
      <c r="AK60" s="66" t="s">
        <v>95</v>
      </c>
      <c r="AL60" s="66" t="s">
        <v>95</v>
      </c>
      <c r="AM60" s="66" t="s">
        <v>95</v>
      </c>
      <c r="AN60" s="66" t="s">
        <v>95</v>
      </c>
      <c r="AO60" s="66" t="s">
        <v>95</v>
      </c>
      <c r="AP60" s="66" t="s">
        <v>95</v>
      </c>
      <c r="AQ60" s="66" t="s">
        <v>95</v>
      </c>
      <c r="AR60" s="66" t="s">
        <v>95</v>
      </c>
      <c r="AS60" s="66" t="s">
        <v>95</v>
      </c>
      <c r="AT60" s="66" t="s">
        <v>95</v>
      </c>
      <c r="AU60" s="66" t="s">
        <v>95</v>
      </c>
      <c r="AV60" s="66" t="s">
        <v>95</v>
      </c>
      <c r="AW60" s="66" t="s">
        <v>95</v>
      </c>
      <c r="AX60" s="66" t="s">
        <v>95</v>
      </c>
      <c r="AY60" s="66" t="s">
        <v>95</v>
      </c>
      <c r="AZ60" s="66" t="s">
        <v>95</v>
      </c>
      <c r="BA60" s="66" t="s">
        <v>95</v>
      </c>
      <c r="BB60" s="66" t="s">
        <v>95</v>
      </c>
      <c r="BC60" s="66" t="s">
        <v>95</v>
      </c>
      <c r="BD60" s="66" t="s">
        <v>95</v>
      </c>
      <c r="BE60" s="66" t="s">
        <v>95</v>
      </c>
      <c r="BF60" s="66" t="s">
        <v>95</v>
      </c>
      <c r="BG60" s="66" t="s">
        <v>95</v>
      </c>
      <c r="BH60" s="66" t="s">
        <v>95</v>
      </c>
      <c r="BI60" s="66" t="s">
        <v>95</v>
      </c>
      <c r="BJ60" s="66" t="s">
        <v>95</v>
      </c>
      <c r="BK60" s="66" t="s">
        <v>95</v>
      </c>
      <c r="BL60" s="66" t="s">
        <v>95</v>
      </c>
      <c r="BM60" s="66" t="s">
        <v>95</v>
      </c>
      <c r="BN60" s="66" t="s">
        <v>95</v>
      </c>
      <c r="BO60" s="66" t="s">
        <v>95</v>
      </c>
      <c r="BP60" s="66" t="s">
        <v>95</v>
      </c>
      <c r="BQ60" s="66" t="s">
        <v>95</v>
      </c>
      <c r="BR60" s="66" t="s">
        <v>95</v>
      </c>
      <c r="BS60" s="66" t="s">
        <v>95</v>
      </c>
      <c r="BT60" s="66" t="s">
        <v>95</v>
      </c>
      <c r="BU60" s="66" t="s">
        <v>95</v>
      </c>
      <c r="BV60" s="66" t="s">
        <v>95</v>
      </c>
      <c r="BW60" s="66" t="s">
        <v>95</v>
      </c>
      <c r="BX60" s="66" t="s">
        <v>95</v>
      </c>
      <c r="BY60" s="66" t="s">
        <v>95</v>
      </c>
      <c r="BZ60" s="66" t="s">
        <v>95</v>
      </c>
      <c r="CA60" s="66" t="s">
        <v>95</v>
      </c>
      <c r="CB60" s="66" t="s">
        <v>95</v>
      </c>
      <c r="CC60" s="66" t="s">
        <v>95</v>
      </c>
      <c r="CD60" s="66" t="s">
        <v>95</v>
      </c>
      <c r="CE60" s="66" t="s">
        <v>95</v>
      </c>
      <c r="CF60" s="66" t="s">
        <v>95</v>
      </c>
      <c r="CG60" s="66" t="s">
        <v>95</v>
      </c>
      <c r="CH60" s="66" t="s">
        <v>95</v>
      </c>
      <c r="CI60" s="66" t="s">
        <v>95</v>
      </c>
      <c r="CJ60" s="66"/>
    </row>
    <row r="61" spans="1:88" ht="47.25" x14ac:dyDescent="0.25">
      <c r="A61" s="54" t="s">
        <v>1085</v>
      </c>
      <c r="B61" s="302" t="s">
        <v>1087</v>
      </c>
      <c r="C61" s="298" t="s">
        <v>1086</v>
      </c>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v>4</v>
      </c>
      <c r="CE61" s="66"/>
      <c r="CF61" s="66"/>
      <c r="CG61" s="66"/>
      <c r="CH61" s="66"/>
      <c r="CI61" s="66">
        <v>1</v>
      </c>
      <c r="CJ61" s="66"/>
    </row>
    <row r="62" spans="1:88" ht="47.25" x14ac:dyDescent="0.25">
      <c r="A62" s="54" t="s">
        <v>153</v>
      </c>
      <c r="B62" s="302" t="s">
        <v>154</v>
      </c>
      <c r="C62" s="55" t="s">
        <v>94</v>
      </c>
      <c r="D62" s="66" t="s">
        <v>95</v>
      </c>
      <c r="E62" s="66" t="s">
        <v>95</v>
      </c>
      <c r="F62" s="66" t="s">
        <v>95</v>
      </c>
      <c r="G62" s="66" t="s">
        <v>95</v>
      </c>
      <c r="H62" s="66" t="s">
        <v>95</v>
      </c>
      <c r="I62" s="66" t="s">
        <v>95</v>
      </c>
      <c r="J62" s="66" t="s">
        <v>95</v>
      </c>
      <c r="K62" s="66" t="s">
        <v>95</v>
      </c>
      <c r="L62" s="66" t="s">
        <v>95</v>
      </c>
      <c r="M62" s="66" t="s">
        <v>95</v>
      </c>
      <c r="N62" s="66" t="s">
        <v>95</v>
      </c>
      <c r="O62" s="66" t="s">
        <v>95</v>
      </c>
      <c r="P62" s="66" t="s">
        <v>95</v>
      </c>
      <c r="Q62" s="66" t="s">
        <v>95</v>
      </c>
      <c r="R62" s="66" t="s">
        <v>95</v>
      </c>
      <c r="S62" s="66" t="s">
        <v>95</v>
      </c>
      <c r="T62" s="66" t="s">
        <v>95</v>
      </c>
      <c r="U62" s="66" t="s">
        <v>95</v>
      </c>
      <c r="V62" s="66" t="s">
        <v>95</v>
      </c>
      <c r="W62" s="66" t="s">
        <v>95</v>
      </c>
      <c r="X62" s="66" t="s">
        <v>95</v>
      </c>
      <c r="Y62" s="66" t="s">
        <v>95</v>
      </c>
      <c r="Z62" s="66" t="s">
        <v>95</v>
      </c>
      <c r="AA62" s="66" t="s">
        <v>95</v>
      </c>
      <c r="AB62" s="66" t="s">
        <v>95</v>
      </c>
      <c r="AC62" s="66" t="s">
        <v>95</v>
      </c>
      <c r="AD62" s="66" t="s">
        <v>95</v>
      </c>
      <c r="AE62" s="66" t="s">
        <v>95</v>
      </c>
      <c r="AF62" s="66" t="s">
        <v>95</v>
      </c>
      <c r="AG62" s="66" t="s">
        <v>95</v>
      </c>
      <c r="AH62" s="66" t="s">
        <v>95</v>
      </c>
      <c r="AI62" s="66" t="s">
        <v>95</v>
      </c>
      <c r="AJ62" s="66" t="s">
        <v>95</v>
      </c>
      <c r="AK62" s="66" t="s">
        <v>95</v>
      </c>
      <c r="AL62" s="66" t="s">
        <v>95</v>
      </c>
      <c r="AM62" s="66" t="s">
        <v>95</v>
      </c>
      <c r="AN62" s="66" t="s">
        <v>95</v>
      </c>
      <c r="AO62" s="66" t="s">
        <v>95</v>
      </c>
      <c r="AP62" s="66" t="s">
        <v>95</v>
      </c>
      <c r="AQ62" s="66" t="s">
        <v>95</v>
      </c>
      <c r="AR62" s="66" t="s">
        <v>95</v>
      </c>
      <c r="AS62" s="66" t="s">
        <v>95</v>
      </c>
      <c r="AT62" s="66" t="s">
        <v>95</v>
      </c>
      <c r="AU62" s="66" t="s">
        <v>95</v>
      </c>
      <c r="AV62" s="66" t="s">
        <v>95</v>
      </c>
      <c r="AW62" s="66" t="s">
        <v>95</v>
      </c>
      <c r="AX62" s="66" t="s">
        <v>95</v>
      </c>
      <c r="AY62" s="66" t="s">
        <v>95</v>
      </c>
      <c r="AZ62" s="66" t="s">
        <v>95</v>
      </c>
      <c r="BA62" s="66" t="s">
        <v>95</v>
      </c>
      <c r="BB62" s="66" t="s">
        <v>95</v>
      </c>
      <c r="BC62" s="66" t="s">
        <v>95</v>
      </c>
      <c r="BD62" s="66" t="s">
        <v>95</v>
      </c>
      <c r="BE62" s="66" t="s">
        <v>95</v>
      </c>
      <c r="BF62" s="66" t="s">
        <v>95</v>
      </c>
      <c r="BG62" s="66" t="s">
        <v>95</v>
      </c>
      <c r="BH62" s="66" t="s">
        <v>95</v>
      </c>
      <c r="BI62" s="66" t="s">
        <v>95</v>
      </c>
      <c r="BJ62" s="66" t="s">
        <v>95</v>
      </c>
      <c r="BK62" s="66" t="s">
        <v>95</v>
      </c>
      <c r="BL62" s="66" t="s">
        <v>95</v>
      </c>
      <c r="BM62" s="66" t="s">
        <v>95</v>
      </c>
      <c r="BN62" s="66" t="s">
        <v>95</v>
      </c>
      <c r="BO62" s="66" t="s">
        <v>95</v>
      </c>
      <c r="BP62" s="66" t="s">
        <v>95</v>
      </c>
      <c r="BQ62" s="66" t="s">
        <v>95</v>
      </c>
      <c r="BR62" s="66" t="s">
        <v>95</v>
      </c>
      <c r="BS62" s="66" t="s">
        <v>95</v>
      </c>
      <c r="BT62" s="66" t="s">
        <v>95</v>
      </c>
      <c r="BU62" s="66" t="s">
        <v>95</v>
      </c>
      <c r="BV62" s="66" t="s">
        <v>95</v>
      </c>
      <c r="BW62" s="66" t="s">
        <v>95</v>
      </c>
      <c r="BX62" s="66" t="s">
        <v>95</v>
      </c>
      <c r="BY62" s="66" t="s">
        <v>95</v>
      </c>
      <c r="BZ62" s="66" t="s">
        <v>95</v>
      </c>
      <c r="CA62" s="66" t="s">
        <v>95</v>
      </c>
      <c r="CB62" s="66" t="s">
        <v>95</v>
      </c>
      <c r="CC62" s="66" t="s">
        <v>95</v>
      </c>
      <c r="CD62" s="66" t="s">
        <v>95</v>
      </c>
      <c r="CE62" s="66" t="s">
        <v>95</v>
      </c>
      <c r="CF62" s="66" t="s">
        <v>95</v>
      </c>
      <c r="CG62" s="66" t="s">
        <v>95</v>
      </c>
      <c r="CH62" s="66" t="s">
        <v>95</v>
      </c>
      <c r="CI62" s="66" t="s">
        <v>95</v>
      </c>
      <c r="CJ62" s="66"/>
    </row>
    <row r="63" spans="1:88" ht="47.25" x14ac:dyDescent="0.25">
      <c r="A63" s="13" t="s">
        <v>155</v>
      </c>
      <c r="B63" s="14" t="s">
        <v>156</v>
      </c>
      <c r="C63" s="39" t="s">
        <v>94</v>
      </c>
      <c r="D63" s="66" t="s">
        <v>95</v>
      </c>
      <c r="E63" s="66" t="s">
        <v>95</v>
      </c>
      <c r="F63" s="66" t="s">
        <v>95</v>
      </c>
      <c r="G63" s="66" t="s">
        <v>95</v>
      </c>
      <c r="H63" s="66" t="s">
        <v>95</v>
      </c>
      <c r="I63" s="66" t="s">
        <v>95</v>
      </c>
      <c r="J63" s="66" t="s">
        <v>95</v>
      </c>
      <c r="K63" s="66" t="s">
        <v>95</v>
      </c>
      <c r="L63" s="66" t="s">
        <v>95</v>
      </c>
      <c r="M63" s="66" t="s">
        <v>95</v>
      </c>
      <c r="N63" s="66" t="s">
        <v>95</v>
      </c>
      <c r="O63" s="66" t="s">
        <v>95</v>
      </c>
      <c r="P63" s="66" t="s">
        <v>95</v>
      </c>
      <c r="Q63" s="66" t="s">
        <v>95</v>
      </c>
      <c r="R63" s="66" t="s">
        <v>95</v>
      </c>
      <c r="S63" s="66" t="s">
        <v>95</v>
      </c>
      <c r="T63" s="66" t="s">
        <v>95</v>
      </c>
      <c r="U63" s="66" t="s">
        <v>95</v>
      </c>
      <c r="V63" s="66" t="s">
        <v>95</v>
      </c>
      <c r="W63" s="66" t="s">
        <v>95</v>
      </c>
      <c r="X63" s="66" t="s">
        <v>95</v>
      </c>
      <c r="Y63" s="66" t="s">
        <v>95</v>
      </c>
      <c r="Z63" s="66" t="s">
        <v>95</v>
      </c>
      <c r="AA63" s="66" t="s">
        <v>95</v>
      </c>
      <c r="AB63" s="66" t="s">
        <v>95</v>
      </c>
      <c r="AC63" s="66" t="s">
        <v>95</v>
      </c>
      <c r="AD63" s="66" t="s">
        <v>95</v>
      </c>
      <c r="AE63" s="66" t="s">
        <v>95</v>
      </c>
      <c r="AF63" s="66" t="s">
        <v>95</v>
      </c>
      <c r="AG63" s="66" t="s">
        <v>95</v>
      </c>
      <c r="AH63" s="66" t="s">
        <v>95</v>
      </c>
      <c r="AI63" s="66" t="s">
        <v>95</v>
      </c>
      <c r="AJ63" s="66" t="s">
        <v>95</v>
      </c>
      <c r="AK63" s="66" t="s">
        <v>95</v>
      </c>
      <c r="AL63" s="66" t="s">
        <v>95</v>
      </c>
      <c r="AM63" s="66" t="s">
        <v>95</v>
      </c>
      <c r="AN63" s="66" t="s">
        <v>95</v>
      </c>
      <c r="AO63" s="66" t="s">
        <v>95</v>
      </c>
      <c r="AP63" s="66" t="s">
        <v>95</v>
      </c>
      <c r="AQ63" s="66" t="s">
        <v>95</v>
      </c>
      <c r="AR63" s="66" t="s">
        <v>95</v>
      </c>
      <c r="AS63" s="66" t="s">
        <v>95</v>
      </c>
      <c r="AT63" s="66">
        <v>4</v>
      </c>
      <c r="AU63" s="66" t="s">
        <v>95</v>
      </c>
      <c r="AV63" s="66" t="s">
        <v>95</v>
      </c>
      <c r="AW63" s="66" t="s">
        <v>95</v>
      </c>
      <c r="AX63" s="66" t="s">
        <v>95</v>
      </c>
      <c r="AY63" s="66">
        <v>3</v>
      </c>
      <c r="AZ63" s="66">
        <v>4</v>
      </c>
      <c r="BA63" s="66" t="s">
        <v>95</v>
      </c>
      <c r="BB63" s="66" t="s">
        <v>95</v>
      </c>
      <c r="BC63" s="66" t="s">
        <v>95</v>
      </c>
      <c r="BD63" s="66" t="s">
        <v>95</v>
      </c>
      <c r="BE63" s="66">
        <v>3</v>
      </c>
      <c r="BF63" s="66" t="s">
        <v>95</v>
      </c>
      <c r="BG63" s="66" t="s">
        <v>95</v>
      </c>
      <c r="BH63" s="66" t="s">
        <v>95</v>
      </c>
      <c r="BI63" s="66" t="s">
        <v>95</v>
      </c>
      <c r="BJ63" s="66" t="s">
        <v>95</v>
      </c>
      <c r="BK63" s="66" t="s">
        <v>95</v>
      </c>
      <c r="BL63" s="66" t="s">
        <v>95</v>
      </c>
      <c r="BM63" s="66" t="s">
        <v>95</v>
      </c>
      <c r="BN63" s="66" t="s">
        <v>95</v>
      </c>
      <c r="BO63" s="66" t="s">
        <v>95</v>
      </c>
      <c r="BP63" s="66" t="s">
        <v>95</v>
      </c>
      <c r="BQ63" s="66" t="s">
        <v>95</v>
      </c>
      <c r="BR63" s="66">
        <v>4</v>
      </c>
      <c r="BS63" s="66" t="s">
        <v>95</v>
      </c>
      <c r="BT63" s="66" t="s">
        <v>95</v>
      </c>
      <c r="BU63" s="66" t="s">
        <v>95</v>
      </c>
      <c r="BV63" s="66" t="s">
        <v>95</v>
      </c>
      <c r="BW63" s="66">
        <v>4</v>
      </c>
      <c r="BX63" s="66" t="s">
        <v>95</v>
      </c>
      <c r="BY63" s="66" t="s">
        <v>95</v>
      </c>
      <c r="BZ63" s="66" t="s">
        <v>95</v>
      </c>
      <c r="CA63" s="66" t="s">
        <v>95</v>
      </c>
      <c r="CB63" s="66" t="s">
        <v>95</v>
      </c>
      <c r="CC63" s="66" t="s">
        <v>95</v>
      </c>
      <c r="CD63" s="66" t="s">
        <v>95</v>
      </c>
      <c r="CE63" s="66" t="s">
        <v>95</v>
      </c>
      <c r="CF63" s="66" t="s">
        <v>95</v>
      </c>
      <c r="CG63" s="66" t="s">
        <v>95</v>
      </c>
      <c r="CH63" s="66" t="s">
        <v>95</v>
      </c>
      <c r="CI63" s="66" t="s">
        <v>95</v>
      </c>
      <c r="CJ63" s="66"/>
    </row>
    <row r="64" spans="1:88" ht="47.25" x14ac:dyDescent="0.25">
      <c r="A64" s="13" t="s">
        <v>157</v>
      </c>
      <c r="B64" s="14" t="s">
        <v>158</v>
      </c>
      <c r="C64" s="39" t="s">
        <v>94</v>
      </c>
      <c r="D64" s="66" t="s">
        <v>95</v>
      </c>
      <c r="E64" s="66" t="s">
        <v>95</v>
      </c>
      <c r="F64" s="66" t="s">
        <v>95</v>
      </c>
      <c r="G64" s="66" t="s">
        <v>95</v>
      </c>
      <c r="H64" s="66" t="s">
        <v>95</v>
      </c>
      <c r="I64" s="66" t="s">
        <v>95</v>
      </c>
      <c r="J64" s="66" t="s">
        <v>95</v>
      </c>
      <c r="K64" s="66" t="s">
        <v>95</v>
      </c>
      <c r="L64" s="66" t="s">
        <v>95</v>
      </c>
      <c r="M64" s="66" t="s">
        <v>95</v>
      </c>
      <c r="N64" s="66" t="s">
        <v>95</v>
      </c>
      <c r="O64" s="66" t="s">
        <v>95</v>
      </c>
      <c r="P64" s="66" t="s">
        <v>95</v>
      </c>
      <c r="Q64" s="66" t="s">
        <v>95</v>
      </c>
      <c r="R64" s="66" t="s">
        <v>95</v>
      </c>
      <c r="S64" s="66" t="s">
        <v>95</v>
      </c>
      <c r="T64" s="66" t="s">
        <v>95</v>
      </c>
      <c r="U64" s="66" t="s">
        <v>95</v>
      </c>
      <c r="V64" s="66" t="s">
        <v>95</v>
      </c>
      <c r="W64" s="66" t="s">
        <v>95</v>
      </c>
      <c r="X64" s="66" t="s">
        <v>95</v>
      </c>
      <c r="Y64" s="66" t="s">
        <v>95</v>
      </c>
      <c r="Z64" s="66" t="s">
        <v>95</v>
      </c>
      <c r="AA64" s="66" t="s">
        <v>95</v>
      </c>
      <c r="AB64" s="66">
        <v>4</v>
      </c>
      <c r="AC64" s="66" t="s">
        <v>95</v>
      </c>
      <c r="AD64" s="66" t="s">
        <v>95</v>
      </c>
      <c r="AE64" s="66" t="s">
        <v>95</v>
      </c>
      <c r="AF64" s="66" t="s">
        <v>95</v>
      </c>
      <c r="AG64" s="66">
        <f>AG65</f>
        <v>1</v>
      </c>
      <c r="AH64" s="66">
        <v>4</v>
      </c>
      <c r="AI64" s="66" t="s">
        <v>95</v>
      </c>
      <c r="AJ64" s="66" t="s">
        <v>95</v>
      </c>
      <c r="AK64" s="66" t="s">
        <v>95</v>
      </c>
      <c r="AL64" s="66" t="s">
        <v>95</v>
      </c>
      <c r="AM64" s="66">
        <f>AM65</f>
        <v>1</v>
      </c>
      <c r="AN64" s="66">
        <v>4</v>
      </c>
      <c r="AO64" s="66" t="s">
        <v>95</v>
      </c>
      <c r="AP64" s="66" t="s">
        <v>95</v>
      </c>
      <c r="AQ64" s="66" t="s">
        <v>95</v>
      </c>
      <c r="AR64" s="66" t="s">
        <v>95</v>
      </c>
      <c r="AS64" s="66">
        <v>3</v>
      </c>
      <c r="AT64" s="66" t="s">
        <v>95</v>
      </c>
      <c r="AU64" s="66" t="s">
        <v>95</v>
      </c>
      <c r="AV64" s="66" t="s">
        <v>95</v>
      </c>
      <c r="AW64" s="66" t="s">
        <v>95</v>
      </c>
      <c r="AX64" s="66" t="s">
        <v>95</v>
      </c>
      <c r="AY64" s="66" t="s">
        <v>95</v>
      </c>
      <c r="AZ64" s="66" t="s">
        <v>95</v>
      </c>
      <c r="BA64" s="66" t="s">
        <v>95</v>
      </c>
      <c r="BB64" s="66" t="s">
        <v>95</v>
      </c>
      <c r="BC64" s="66" t="s">
        <v>95</v>
      </c>
      <c r="BD64" s="66" t="s">
        <v>95</v>
      </c>
      <c r="BE64" s="66" t="s">
        <v>95</v>
      </c>
      <c r="BF64" s="66" t="s">
        <v>95</v>
      </c>
      <c r="BG64" s="66" t="s">
        <v>95</v>
      </c>
      <c r="BH64" s="66" t="s">
        <v>95</v>
      </c>
      <c r="BI64" s="66" t="s">
        <v>95</v>
      </c>
      <c r="BJ64" s="66" t="s">
        <v>95</v>
      </c>
      <c r="BK64" s="66" t="s">
        <v>95</v>
      </c>
      <c r="BL64" s="66" t="s">
        <v>95</v>
      </c>
      <c r="BM64" s="66" t="s">
        <v>95</v>
      </c>
      <c r="BN64" s="66" t="s">
        <v>95</v>
      </c>
      <c r="BO64" s="66" t="s">
        <v>95</v>
      </c>
      <c r="BP64" s="66" t="s">
        <v>95</v>
      </c>
      <c r="BQ64" s="66" t="s">
        <v>95</v>
      </c>
      <c r="BR64" s="66" t="s">
        <v>95</v>
      </c>
      <c r="BS64" s="66" t="s">
        <v>95</v>
      </c>
      <c r="BT64" s="66" t="s">
        <v>95</v>
      </c>
      <c r="BU64" s="66" t="s">
        <v>95</v>
      </c>
      <c r="BV64" s="66" t="s">
        <v>95</v>
      </c>
      <c r="BW64" s="66" t="s">
        <v>95</v>
      </c>
      <c r="BX64" s="66" t="s">
        <v>95</v>
      </c>
      <c r="BY64" s="66" t="s">
        <v>95</v>
      </c>
      <c r="BZ64" s="66" t="s">
        <v>95</v>
      </c>
      <c r="CA64" s="66" t="s">
        <v>95</v>
      </c>
      <c r="CB64" s="66" t="s">
        <v>95</v>
      </c>
      <c r="CC64" s="66" t="s">
        <v>95</v>
      </c>
      <c r="CD64" s="66" t="s">
        <v>95</v>
      </c>
      <c r="CE64" s="66" t="s">
        <v>95</v>
      </c>
      <c r="CF64" s="66" t="s">
        <v>95</v>
      </c>
      <c r="CG64" s="66" t="s">
        <v>95</v>
      </c>
      <c r="CH64" s="66" t="s">
        <v>95</v>
      </c>
      <c r="CI64" s="66" t="s">
        <v>95</v>
      </c>
      <c r="CJ64" s="66"/>
    </row>
    <row r="65" spans="1:88" ht="141.75" x14ac:dyDescent="0.25">
      <c r="A65" s="54" t="s">
        <v>192</v>
      </c>
      <c r="B65" s="302" t="s">
        <v>193</v>
      </c>
      <c r="C65" s="28" t="s">
        <v>194</v>
      </c>
      <c r="D65" s="66"/>
      <c r="E65" s="66"/>
      <c r="F65" s="66"/>
      <c r="G65" s="66"/>
      <c r="H65" s="66"/>
      <c r="I65" s="66"/>
      <c r="J65" s="66"/>
      <c r="K65" s="66"/>
      <c r="L65" s="66"/>
      <c r="M65" s="66"/>
      <c r="N65" s="66"/>
      <c r="O65" s="66"/>
      <c r="P65" s="66"/>
      <c r="Q65" s="66"/>
      <c r="R65" s="66"/>
      <c r="S65" s="66"/>
      <c r="T65" s="66"/>
      <c r="U65" s="66"/>
      <c r="V65" s="66"/>
      <c r="W65" s="66"/>
      <c r="X65" s="66"/>
      <c r="Y65" s="66"/>
      <c r="Z65" s="66"/>
      <c r="AA65" s="66"/>
      <c r="AB65" s="66">
        <v>4</v>
      </c>
      <c r="AC65" s="66"/>
      <c r="AD65" s="66"/>
      <c r="AE65" s="66"/>
      <c r="AF65" s="66"/>
      <c r="AG65" s="66">
        <v>1</v>
      </c>
      <c r="AH65" s="66">
        <v>4</v>
      </c>
      <c r="AI65" s="66"/>
      <c r="AJ65" s="66"/>
      <c r="AK65" s="66"/>
      <c r="AL65" s="66"/>
      <c r="AM65" s="66">
        <v>1</v>
      </c>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row>
    <row r="66" spans="1:88" ht="126" x14ac:dyDescent="0.25">
      <c r="A66" s="54" t="s">
        <v>195</v>
      </c>
      <c r="B66" s="302" t="s">
        <v>196</v>
      </c>
      <c r="C66" s="28" t="s">
        <v>197</v>
      </c>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v>4</v>
      </c>
      <c r="AO66" s="66"/>
      <c r="AP66" s="66"/>
      <c r="AQ66" s="66"/>
      <c r="AR66" s="66"/>
      <c r="AS66" s="66">
        <v>3</v>
      </c>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row>
    <row r="67" spans="1:88" ht="47.25" x14ac:dyDescent="0.25">
      <c r="A67" s="13" t="s">
        <v>159</v>
      </c>
      <c r="B67" s="14" t="s">
        <v>160</v>
      </c>
      <c r="C67" s="39" t="s">
        <v>94</v>
      </c>
      <c r="D67" s="66" t="s">
        <v>95</v>
      </c>
      <c r="E67" s="66" t="s">
        <v>95</v>
      </c>
      <c r="F67" s="66" t="s">
        <v>95</v>
      </c>
      <c r="G67" s="66" t="s">
        <v>95</v>
      </c>
      <c r="H67" s="66" t="s">
        <v>95</v>
      </c>
      <c r="I67" s="66" t="s">
        <v>95</v>
      </c>
      <c r="J67" s="66" t="s">
        <v>95</v>
      </c>
      <c r="K67" s="66" t="s">
        <v>95</v>
      </c>
      <c r="L67" s="66" t="s">
        <v>95</v>
      </c>
      <c r="M67" s="66" t="s">
        <v>95</v>
      </c>
      <c r="N67" s="66" t="s">
        <v>95</v>
      </c>
      <c r="O67" s="66" t="s">
        <v>95</v>
      </c>
      <c r="P67" s="66" t="s">
        <v>95</v>
      </c>
      <c r="Q67" s="66" t="s">
        <v>95</v>
      </c>
      <c r="R67" s="66" t="s">
        <v>95</v>
      </c>
      <c r="S67" s="66" t="s">
        <v>95</v>
      </c>
      <c r="T67" s="66" t="s">
        <v>95</v>
      </c>
      <c r="U67" s="66" t="s">
        <v>95</v>
      </c>
      <c r="V67" s="66" t="s">
        <v>95</v>
      </c>
      <c r="W67" s="66" t="s">
        <v>95</v>
      </c>
      <c r="X67" s="66" t="s">
        <v>95</v>
      </c>
      <c r="Y67" s="66" t="s">
        <v>95</v>
      </c>
      <c r="Z67" s="66" t="s">
        <v>95</v>
      </c>
      <c r="AA67" s="66" t="s">
        <v>95</v>
      </c>
      <c r="AB67" s="66">
        <v>4</v>
      </c>
      <c r="AC67" s="66"/>
      <c r="AD67" s="66"/>
      <c r="AE67" s="66"/>
      <c r="AF67" s="66"/>
      <c r="AG67" s="66">
        <f t="shared" ref="AG67" si="5">AG68+AG69</f>
        <v>2</v>
      </c>
      <c r="AH67" s="66">
        <v>4</v>
      </c>
      <c r="AI67" s="66"/>
      <c r="AJ67" s="66"/>
      <c r="AK67" s="66"/>
      <c r="AL67" s="66"/>
      <c r="AM67" s="66">
        <f t="shared" ref="AM67" si="6">AM68+AM69</f>
        <v>2</v>
      </c>
      <c r="AN67" s="66"/>
      <c r="AO67" s="66" t="s">
        <v>95</v>
      </c>
      <c r="AP67" s="66" t="s">
        <v>95</v>
      </c>
      <c r="AQ67" s="66" t="s">
        <v>95</v>
      </c>
      <c r="AR67" s="66" t="s">
        <v>95</v>
      </c>
      <c r="AS67" s="66">
        <f>AS68</f>
        <v>0</v>
      </c>
      <c r="AT67" s="66">
        <v>4</v>
      </c>
      <c r="AU67" s="66" t="s">
        <v>95</v>
      </c>
      <c r="AV67" s="66" t="s">
        <v>95</v>
      </c>
      <c r="AW67" s="66" t="s">
        <v>95</v>
      </c>
      <c r="AX67" s="66" t="s">
        <v>95</v>
      </c>
      <c r="AY67" s="66">
        <v>2</v>
      </c>
      <c r="AZ67" s="66">
        <v>4</v>
      </c>
      <c r="BA67" s="66" t="s">
        <v>95</v>
      </c>
      <c r="BB67" s="66" t="s">
        <v>95</v>
      </c>
      <c r="BC67" s="66" t="s">
        <v>95</v>
      </c>
      <c r="BD67" s="66" t="s">
        <v>95</v>
      </c>
      <c r="BE67" s="66">
        <v>3</v>
      </c>
      <c r="BF67" s="66">
        <v>4</v>
      </c>
      <c r="BG67" s="66" t="s">
        <v>95</v>
      </c>
      <c r="BH67" s="66" t="s">
        <v>95</v>
      </c>
      <c r="BI67" s="66" t="s">
        <v>95</v>
      </c>
      <c r="BJ67" s="66" t="s">
        <v>95</v>
      </c>
      <c r="BK67" s="66">
        <v>3</v>
      </c>
      <c r="BL67" s="66" t="s">
        <v>95</v>
      </c>
      <c r="BM67" s="66" t="s">
        <v>95</v>
      </c>
      <c r="BN67" s="66" t="s">
        <v>95</v>
      </c>
      <c r="BO67" s="66" t="s">
        <v>95</v>
      </c>
      <c r="BP67" s="66" t="s">
        <v>95</v>
      </c>
      <c r="BQ67" s="66" t="s">
        <v>95</v>
      </c>
      <c r="BR67" s="66">
        <v>4</v>
      </c>
      <c r="BS67" s="66" t="s">
        <v>95</v>
      </c>
      <c r="BT67" s="66" t="s">
        <v>95</v>
      </c>
      <c r="BU67" s="66" t="s">
        <v>95</v>
      </c>
      <c r="BV67" s="66" t="s">
        <v>95</v>
      </c>
      <c r="BW67" s="66">
        <v>4</v>
      </c>
      <c r="BX67" s="66">
        <v>4</v>
      </c>
      <c r="BY67" s="66" t="s">
        <v>95</v>
      </c>
      <c r="BZ67" s="66" t="s">
        <v>95</v>
      </c>
      <c r="CA67" s="66" t="s">
        <v>95</v>
      </c>
      <c r="CB67" s="66" t="s">
        <v>95</v>
      </c>
      <c r="CC67" s="66">
        <v>4</v>
      </c>
      <c r="CD67" s="66">
        <v>4</v>
      </c>
      <c r="CE67" s="66" t="s">
        <v>95</v>
      </c>
      <c r="CF67" s="66" t="s">
        <v>95</v>
      </c>
      <c r="CG67" s="66" t="s">
        <v>95</v>
      </c>
      <c r="CH67" s="66" t="s">
        <v>95</v>
      </c>
      <c r="CI67" s="66">
        <f t="shared" ref="CE67:CI67" si="7">CI72+CI74</f>
        <v>8</v>
      </c>
      <c r="CJ67" s="66"/>
    </row>
    <row r="68" spans="1:88" ht="141.75" x14ac:dyDescent="0.25">
      <c r="A68" s="54" t="s">
        <v>198</v>
      </c>
      <c r="B68" s="302" t="s">
        <v>199</v>
      </c>
      <c r="C68" s="28" t="s">
        <v>200</v>
      </c>
      <c r="D68" s="66"/>
      <c r="E68" s="66"/>
      <c r="F68" s="66"/>
      <c r="G68" s="66"/>
      <c r="H68" s="66"/>
      <c r="I68" s="66"/>
      <c r="J68" s="66"/>
      <c r="K68" s="66"/>
      <c r="L68" s="66"/>
      <c r="M68" s="66"/>
      <c r="N68" s="66"/>
      <c r="O68" s="66"/>
      <c r="P68" s="66"/>
      <c r="Q68" s="66"/>
      <c r="R68" s="66"/>
      <c r="S68" s="66"/>
      <c r="T68" s="66"/>
      <c r="U68" s="66"/>
      <c r="V68" s="66"/>
      <c r="W68" s="66"/>
      <c r="X68" s="66"/>
      <c r="Y68" s="66"/>
      <c r="Z68" s="66"/>
      <c r="AA68" s="66"/>
      <c r="AB68" s="66">
        <v>4</v>
      </c>
      <c r="AC68" s="66"/>
      <c r="AD68" s="66"/>
      <c r="AE68" s="66"/>
      <c r="AF68" s="66"/>
      <c r="AG68" s="66">
        <v>1</v>
      </c>
      <c r="AH68" s="66">
        <v>4</v>
      </c>
      <c r="AI68" s="66"/>
      <c r="AJ68" s="66"/>
      <c r="AK68" s="66"/>
      <c r="AL68" s="66"/>
      <c r="AM68" s="66">
        <v>1</v>
      </c>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row>
    <row r="69" spans="1:88" ht="141.75" x14ac:dyDescent="0.25">
      <c r="A69" s="54" t="s">
        <v>1029</v>
      </c>
      <c r="B69" s="302" t="s">
        <v>199</v>
      </c>
      <c r="C69" s="28" t="s">
        <v>1030</v>
      </c>
      <c r="D69" s="66"/>
      <c r="E69" s="66"/>
      <c r="F69" s="66"/>
      <c r="G69" s="66"/>
      <c r="H69" s="66"/>
      <c r="I69" s="66"/>
      <c r="J69" s="66" t="s">
        <v>1031</v>
      </c>
      <c r="K69" s="66"/>
      <c r="L69" s="66"/>
      <c r="M69" s="66"/>
      <c r="N69" s="66"/>
      <c r="O69" s="66"/>
      <c r="P69" s="66"/>
      <c r="Q69" s="66"/>
      <c r="R69" s="66"/>
      <c r="S69" s="66"/>
      <c r="T69" s="66"/>
      <c r="U69" s="66"/>
      <c r="V69" s="66"/>
      <c r="W69" s="66"/>
      <c r="X69" s="66"/>
      <c r="Y69" s="66"/>
      <c r="Z69" s="66"/>
      <c r="AA69" s="66"/>
      <c r="AB69" s="66">
        <v>4</v>
      </c>
      <c r="AC69" s="66"/>
      <c r="AD69" s="66"/>
      <c r="AE69" s="66"/>
      <c r="AF69" s="66"/>
      <c r="AG69" s="66">
        <v>1</v>
      </c>
      <c r="AH69" s="66">
        <v>4</v>
      </c>
      <c r="AI69" s="66"/>
      <c r="AJ69" s="66"/>
      <c r="AK69" s="66"/>
      <c r="AL69" s="66"/>
      <c r="AM69" s="66">
        <v>1</v>
      </c>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row>
    <row r="70" spans="1:88" ht="141.75" x14ac:dyDescent="0.25">
      <c r="A70" s="54" t="s">
        <v>1035</v>
      </c>
      <c r="B70" s="302" t="s">
        <v>199</v>
      </c>
      <c r="C70" s="28" t="s">
        <v>1032</v>
      </c>
      <c r="D70" s="66" t="s">
        <v>95</v>
      </c>
      <c r="E70" s="66" t="s">
        <v>95</v>
      </c>
      <c r="F70" s="66" t="s">
        <v>95</v>
      </c>
      <c r="G70" s="66" t="s">
        <v>95</v>
      </c>
      <c r="H70" s="66" t="s">
        <v>95</v>
      </c>
      <c r="I70" s="66" t="s">
        <v>95</v>
      </c>
      <c r="J70" s="66" t="s">
        <v>95</v>
      </c>
      <c r="K70" s="66" t="s">
        <v>95</v>
      </c>
      <c r="L70" s="66" t="s">
        <v>95</v>
      </c>
      <c r="M70" s="66" t="s">
        <v>95</v>
      </c>
      <c r="N70" s="66" t="s">
        <v>95</v>
      </c>
      <c r="O70" s="66" t="s">
        <v>95</v>
      </c>
      <c r="P70" s="66" t="s">
        <v>95</v>
      </c>
      <c r="Q70" s="66" t="s">
        <v>95</v>
      </c>
      <c r="R70" s="66" t="s">
        <v>95</v>
      </c>
      <c r="S70" s="66" t="s">
        <v>95</v>
      </c>
      <c r="T70" s="66" t="s">
        <v>95</v>
      </c>
      <c r="U70" s="66" t="s">
        <v>95</v>
      </c>
      <c r="V70" s="66" t="s">
        <v>95</v>
      </c>
      <c r="W70" s="66" t="s">
        <v>95</v>
      </c>
      <c r="X70" s="66" t="s">
        <v>95</v>
      </c>
      <c r="Y70" s="66" t="s">
        <v>95</v>
      </c>
      <c r="Z70" s="66" t="s">
        <v>95</v>
      </c>
      <c r="AA70" s="66" t="s">
        <v>95</v>
      </c>
      <c r="AB70" s="66" t="s">
        <v>95</v>
      </c>
      <c r="AC70" s="66" t="s">
        <v>95</v>
      </c>
      <c r="AD70" s="66" t="s">
        <v>95</v>
      </c>
      <c r="AE70" s="66" t="s">
        <v>95</v>
      </c>
      <c r="AF70" s="66" t="s">
        <v>95</v>
      </c>
      <c r="AG70" s="66" t="s">
        <v>95</v>
      </c>
      <c r="AH70" s="66" t="s">
        <v>95</v>
      </c>
      <c r="AI70" s="66" t="s">
        <v>95</v>
      </c>
      <c r="AJ70" s="66" t="s">
        <v>95</v>
      </c>
      <c r="AK70" s="66" t="s">
        <v>95</v>
      </c>
      <c r="AL70" s="66" t="s">
        <v>95</v>
      </c>
      <c r="AM70" s="66" t="s">
        <v>95</v>
      </c>
      <c r="AN70" s="66" t="s">
        <v>95</v>
      </c>
      <c r="AO70" s="66" t="s">
        <v>95</v>
      </c>
      <c r="AP70" s="66" t="s">
        <v>95</v>
      </c>
      <c r="AQ70" s="66" t="s">
        <v>95</v>
      </c>
      <c r="AR70" s="66" t="s">
        <v>95</v>
      </c>
      <c r="AS70" s="66" t="s">
        <v>95</v>
      </c>
      <c r="AT70" s="66">
        <v>4</v>
      </c>
      <c r="AU70" s="66" t="s">
        <v>95</v>
      </c>
      <c r="AV70" s="66" t="s">
        <v>95</v>
      </c>
      <c r="AW70" s="66" t="s">
        <v>95</v>
      </c>
      <c r="AX70" s="66" t="s">
        <v>95</v>
      </c>
      <c r="AY70" s="66">
        <v>2</v>
      </c>
      <c r="AZ70" s="66" t="s">
        <v>95</v>
      </c>
      <c r="BA70" s="66" t="s">
        <v>95</v>
      </c>
      <c r="BB70" s="66" t="s">
        <v>95</v>
      </c>
      <c r="BC70" s="66" t="s">
        <v>95</v>
      </c>
      <c r="BD70" s="66" t="s">
        <v>95</v>
      </c>
      <c r="BE70" s="66" t="s">
        <v>95</v>
      </c>
      <c r="BF70" s="66" t="s">
        <v>95</v>
      </c>
      <c r="BG70" s="66" t="s">
        <v>95</v>
      </c>
      <c r="BH70" s="66" t="s">
        <v>95</v>
      </c>
      <c r="BI70" s="66" t="s">
        <v>95</v>
      </c>
      <c r="BJ70" s="66" t="s">
        <v>95</v>
      </c>
      <c r="BK70" s="66" t="s">
        <v>95</v>
      </c>
      <c r="BL70" s="66" t="s">
        <v>95</v>
      </c>
      <c r="BM70" s="66" t="s">
        <v>95</v>
      </c>
      <c r="BN70" s="66" t="s">
        <v>95</v>
      </c>
      <c r="BO70" s="66" t="s">
        <v>95</v>
      </c>
      <c r="BP70" s="66" t="s">
        <v>95</v>
      </c>
      <c r="BQ70" s="66" t="s">
        <v>95</v>
      </c>
      <c r="BR70" s="66" t="s">
        <v>95</v>
      </c>
      <c r="BS70" s="66" t="s">
        <v>95</v>
      </c>
      <c r="BT70" s="66" t="s">
        <v>95</v>
      </c>
      <c r="BU70" s="66" t="s">
        <v>95</v>
      </c>
      <c r="BV70" s="66" t="s">
        <v>95</v>
      </c>
      <c r="BW70" s="66" t="s">
        <v>95</v>
      </c>
      <c r="BX70" s="66" t="s">
        <v>95</v>
      </c>
      <c r="BY70" s="66" t="s">
        <v>95</v>
      </c>
      <c r="BZ70" s="66" t="s">
        <v>95</v>
      </c>
      <c r="CA70" s="66" t="s">
        <v>95</v>
      </c>
      <c r="CB70" s="66" t="s">
        <v>95</v>
      </c>
      <c r="CC70" s="66" t="s">
        <v>95</v>
      </c>
      <c r="CD70" s="66" t="s">
        <v>95</v>
      </c>
      <c r="CE70" s="66" t="s">
        <v>95</v>
      </c>
      <c r="CF70" s="66" t="s">
        <v>95</v>
      </c>
      <c r="CG70" s="66" t="s">
        <v>95</v>
      </c>
      <c r="CH70" s="66" t="s">
        <v>95</v>
      </c>
      <c r="CI70" s="66" t="s">
        <v>95</v>
      </c>
      <c r="CJ70" s="66"/>
    </row>
    <row r="71" spans="1:88" ht="141.75" x14ac:dyDescent="0.25">
      <c r="A71" s="54" t="s">
        <v>1036</v>
      </c>
      <c r="B71" s="302" t="s">
        <v>199</v>
      </c>
      <c r="C71" s="28" t="s">
        <v>1033</v>
      </c>
      <c r="D71" s="66" t="s">
        <v>95</v>
      </c>
      <c r="E71" s="66" t="s">
        <v>95</v>
      </c>
      <c r="F71" s="66" t="s">
        <v>95</v>
      </c>
      <c r="G71" s="66" t="s">
        <v>95</v>
      </c>
      <c r="H71" s="66" t="s">
        <v>95</v>
      </c>
      <c r="I71" s="66" t="s">
        <v>95</v>
      </c>
      <c r="J71" s="66" t="s">
        <v>95</v>
      </c>
      <c r="K71" s="66" t="s">
        <v>95</v>
      </c>
      <c r="L71" s="66" t="s">
        <v>95</v>
      </c>
      <c r="M71" s="66" t="s">
        <v>95</v>
      </c>
      <c r="N71" s="66" t="s">
        <v>95</v>
      </c>
      <c r="O71" s="66" t="s">
        <v>95</v>
      </c>
      <c r="P71" s="66" t="s">
        <v>95</v>
      </c>
      <c r="Q71" s="66" t="s">
        <v>95</v>
      </c>
      <c r="R71" s="66" t="s">
        <v>95</v>
      </c>
      <c r="S71" s="66" t="s">
        <v>95</v>
      </c>
      <c r="T71" s="66" t="s">
        <v>95</v>
      </c>
      <c r="U71" s="66" t="s">
        <v>95</v>
      </c>
      <c r="V71" s="66" t="s">
        <v>95</v>
      </c>
      <c r="W71" s="66" t="s">
        <v>95</v>
      </c>
      <c r="X71" s="66" t="s">
        <v>95</v>
      </c>
      <c r="Y71" s="66" t="s">
        <v>95</v>
      </c>
      <c r="Z71" s="66" t="s">
        <v>95</v>
      </c>
      <c r="AA71" s="66" t="s">
        <v>95</v>
      </c>
      <c r="AB71" s="66" t="s">
        <v>95</v>
      </c>
      <c r="AC71" s="66" t="s">
        <v>95</v>
      </c>
      <c r="AD71" s="66" t="s">
        <v>95</v>
      </c>
      <c r="AE71" s="66" t="s">
        <v>95</v>
      </c>
      <c r="AF71" s="66" t="s">
        <v>95</v>
      </c>
      <c r="AG71" s="66" t="s">
        <v>95</v>
      </c>
      <c r="AH71" s="66" t="s">
        <v>95</v>
      </c>
      <c r="AI71" s="66" t="s">
        <v>95</v>
      </c>
      <c r="AJ71" s="66" t="s">
        <v>95</v>
      </c>
      <c r="AK71" s="66" t="s">
        <v>95</v>
      </c>
      <c r="AL71" s="66" t="s">
        <v>95</v>
      </c>
      <c r="AM71" s="66" t="s">
        <v>95</v>
      </c>
      <c r="AN71" s="66" t="s">
        <v>95</v>
      </c>
      <c r="AO71" s="66" t="s">
        <v>95</v>
      </c>
      <c r="AP71" s="66" t="s">
        <v>95</v>
      </c>
      <c r="AQ71" s="66" t="s">
        <v>95</v>
      </c>
      <c r="AR71" s="66" t="s">
        <v>95</v>
      </c>
      <c r="AS71" s="66" t="s">
        <v>95</v>
      </c>
      <c r="AT71" s="66" t="s">
        <v>95</v>
      </c>
      <c r="AU71" s="66" t="s">
        <v>95</v>
      </c>
      <c r="AV71" s="66" t="s">
        <v>95</v>
      </c>
      <c r="AW71" s="66" t="s">
        <v>95</v>
      </c>
      <c r="AX71" s="66" t="s">
        <v>95</v>
      </c>
      <c r="AY71" s="66" t="s">
        <v>95</v>
      </c>
      <c r="AZ71" s="66">
        <v>4</v>
      </c>
      <c r="BA71" s="66" t="s">
        <v>95</v>
      </c>
      <c r="BB71" s="66" t="s">
        <v>95</v>
      </c>
      <c r="BC71" s="66" t="s">
        <v>95</v>
      </c>
      <c r="BD71" s="66" t="s">
        <v>95</v>
      </c>
      <c r="BE71" s="66">
        <v>3</v>
      </c>
      <c r="BF71" s="66">
        <v>4</v>
      </c>
      <c r="BG71" s="66" t="s">
        <v>95</v>
      </c>
      <c r="BH71" s="66" t="s">
        <v>95</v>
      </c>
      <c r="BI71" s="66" t="s">
        <v>95</v>
      </c>
      <c r="BJ71" s="66" t="s">
        <v>95</v>
      </c>
      <c r="BK71" s="66">
        <v>3</v>
      </c>
      <c r="BL71" s="66" t="s">
        <v>95</v>
      </c>
      <c r="BM71" s="66" t="s">
        <v>95</v>
      </c>
      <c r="BN71" s="66" t="s">
        <v>95</v>
      </c>
      <c r="BO71" s="66" t="s">
        <v>95</v>
      </c>
      <c r="BP71" s="66" t="s">
        <v>95</v>
      </c>
      <c r="BQ71" s="66" t="s">
        <v>95</v>
      </c>
      <c r="BR71" s="66" t="s">
        <v>95</v>
      </c>
      <c r="BS71" s="66" t="s">
        <v>95</v>
      </c>
      <c r="BT71" s="66" t="s">
        <v>95</v>
      </c>
      <c r="BU71" s="66" t="s">
        <v>95</v>
      </c>
      <c r="BV71" s="66" t="s">
        <v>95</v>
      </c>
      <c r="BW71" s="66" t="s">
        <v>95</v>
      </c>
      <c r="BX71" s="66" t="s">
        <v>95</v>
      </c>
      <c r="BY71" s="66" t="s">
        <v>95</v>
      </c>
      <c r="BZ71" s="66" t="s">
        <v>95</v>
      </c>
      <c r="CA71" s="66" t="s">
        <v>95</v>
      </c>
      <c r="CB71" s="66" t="s">
        <v>95</v>
      </c>
      <c r="CC71" s="66" t="s">
        <v>95</v>
      </c>
      <c r="CD71" s="66" t="s">
        <v>95</v>
      </c>
      <c r="CE71" s="66" t="s">
        <v>95</v>
      </c>
      <c r="CF71" s="66" t="s">
        <v>95</v>
      </c>
      <c r="CG71" s="66" t="s">
        <v>95</v>
      </c>
      <c r="CH71" s="66" t="s">
        <v>95</v>
      </c>
      <c r="CI71" s="66" t="s">
        <v>95</v>
      </c>
      <c r="CJ71" s="66"/>
    </row>
    <row r="72" spans="1:88" ht="141.75" x14ac:dyDescent="0.25">
      <c r="A72" s="54" t="s">
        <v>1037</v>
      </c>
      <c r="B72" s="302" t="s">
        <v>199</v>
      </c>
      <c r="C72" s="28" t="s">
        <v>1034</v>
      </c>
      <c r="D72" s="66" t="s">
        <v>95</v>
      </c>
      <c r="E72" s="66" t="s">
        <v>95</v>
      </c>
      <c r="F72" s="66" t="s">
        <v>95</v>
      </c>
      <c r="G72" s="66" t="s">
        <v>95</v>
      </c>
      <c r="H72" s="66" t="s">
        <v>95</v>
      </c>
      <c r="I72" s="66" t="s">
        <v>95</v>
      </c>
      <c r="J72" s="66" t="s">
        <v>95</v>
      </c>
      <c r="K72" s="66" t="s">
        <v>95</v>
      </c>
      <c r="L72" s="66" t="s">
        <v>95</v>
      </c>
      <c r="M72" s="66" t="s">
        <v>95</v>
      </c>
      <c r="N72" s="66" t="s">
        <v>95</v>
      </c>
      <c r="O72" s="66" t="s">
        <v>95</v>
      </c>
      <c r="P72" s="66" t="s">
        <v>95</v>
      </c>
      <c r="Q72" s="66" t="s">
        <v>95</v>
      </c>
      <c r="R72" s="66" t="s">
        <v>95</v>
      </c>
      <c r="S72" s="66" t="s">
        <v>95</v>
      </c>
      <c r="T72" s="66" t="s">
        <v>95</v>
      </c>
      <c r="U72" s="66" t="s">
        <v>95</v>
      </c>
      <c r="V72" s="66" t="s">
        <v>95</v>
      </c>
      <c r="W72" s="66" t="s">
        <v>95</v>
      </c>
      <c r="X72" s="66" t="s">
        <v>95</v>
      </c>
      <c r="Y72" s="66" t="s">
        <v>95</v>
      </c>
      <c r="Z72" s="66" t="s">
        <v>95</v>
      </c>
      <c r="AA72" s="66" t="s">
        <v>95</v>
      </c>
      <c r="AB72" s="66" t="s">
        <v>95</v>
      </c>
      <c r="AC72" s="66" t="s">
        <v>95</v>
      </c>
      <c r="AD72" s="66" t="s">
        <v>95</v>
      </c>
      <c r="AE72" s="66" t="s">
        <v>95</v>
      </c>
      <c r="AF72" s="66" t="s">
        <v>95</v>
      </c>
      <c r="AG72" s="66" t="s">
        <v>95</v>
      </c>
      <c r="AH72" s="66" t="s">
        <v>95</v>
      </c>
      <c r="AI72" s="66" t="s">
        <v>95</v>
      </c>
      <c r="AJ72" s="66" t="s">
        <v>95</v>
      </c>
      <c r="AK72" s="66" t="s">
        <v>95</v>
      </c>
      <c r="AL72" s="66" t="s">
        <v>95</v>
      </c>
      <c r="AM72" s="66" t="s">
        <v>95</v>
      </c>
      <c r="AN72" s="66" t="s">
        <v>95</v>
      </c>
      <c r="AO72" s="66" t="s">
        <v>95</v>
      </c>
      <c r="AP72" s="66" t="s">
        <v>95</v>
      </c>
      <c r="AQ72" s="66" t="s">
        <v>95</v>
      </c>
      <c r="AR72" s="66" t="s">
        <v>95</v>
      </c>
      <c r="AS72" s="66" t="s">
        <v>95</v>
      </c>
      <c r="AT72" s="66" t="s">
        <v>95</v>
      </c>
      <c r="AU72" s="66" t="s">
        <v>95</v>
      </c>
      <c r="AV72" s="66" t="s">
        <v>95</v>
      </c>
      <c r="AW72" s="66" t="s">
        <v>95</v>
      </c>
      <c r="AX72" s="66" t="s">
        <v>95</v>
      </c>
      <c r="AY72" s="66" t="s">
        <v>95</v>
      </c>
      <c r="AZ72" s="66" t="s">
        <v>95</v>
      </c>
      <c r="BA72" s="66" t="s">
        <v>95</v>
      </c>
      <c r="BB72" s="66" t="s">
        <v>95</v>
      </c>
      <c r="BC72" s="66" t="s">
        <v>95</v>
      </c>
      <c r="BD72" s="66" t="s">
        <v>95</v>
      </c>
      <c r="BE72" s="66" t="s">
        <v>95</v>
      </c>
      <c r="BF72" s="66" t="s">
        <v>95</v>
      </c>
      <c r="BG72" s="66" t="s">
        <v>95</v>
      </c>
      <c r="BH72" s="66" t="s">
        <v>95</v>
      </c>
      <c r="BI72" s="66" t="s">
        <v>95</v>
      </c>
      <c r="BJ72" s="66" t="s">
        <v>95</v>
      </c>
      <c r="BK72" s="66" t="s">
        <v>95</v>
      </c>
      <c r="BL72" s="66">
        <v>4</v>
      </c>
      <c r="BM72" s="66" t="s">
        <v>95</v>
      </c>
      <c r="BN72" s="66" t="s">
        <v>95</v>
      </c>
      <c r="BO72" s="66" t="s">
        <v>95</v>
      </c>
      <c r="BP72" s="66" t="s">
        <v>95</v>
      </c>
      <c r="BQ72" s="66">
        <v>4</v>
      </c>
      <c r="BR72" s="66"/>
      <c r="BS72" s="66"/>
      <c r="BT72" s="66"/>
      <c r="BU72" s="66"/>
      <c r="BV72" s="66"/>
      <c r="BW72" s="66"/>
      <c r="BX72" s="66">
        <v>4</v>
      </c>
      <c r="BY72" s="66" t="s">
        <v>95</v>
      </c>
      <c r="BZ72" s="66" t="s">
        <v>95</v>
      </c>
      <c r="CA72" s="66" t="s">
        <v>95</v>
      </c>
      <c r="CB72" s="66" t="s">
        <v>95</v>
      </c>
      <c r="CC72" s="66">
        <v>4</v>
      </c>
      <c r="CD72" s="66">
        <v>4</v>
      </c>
      <c r="CE72" s="66" t="s">
        <v>95</v>
      </c>
      <c r="CF72" s="66" t="s">
        <v>95</v>
      </c>
      <c r="CG72" s="66" t="s">
        <v>95</v>
      </c>
      <c r="CH72" s="66" t="s">
        <v>95</v>
      </c>
      <c r="CI72" s="66">
        <v>4</v>
      </c>
      <c r="CJ72" s="66"/>
    </row>
    <row r="73" spans="1:88" ht="141.75" x14ac:dyDescent="0.25">
      <c r="A73" s="54" t="s">
        <v>1038</v>
      </c>
      <c r="B73" s="302" t="s">
        <v>199</v>
      </c>
      <c r="C73" s="28" t="s">
        <v>1049</v>
      </c>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v>4</v>
      </c>
      <c r="BS73" s="66"/>
      <c r="BT73" s="66"/>
      <c r="BU73" s="66"/>
      <c r="BV73" s="66"/>
      <c r="BW73" s="66">
        <v>2</v>
      </c>
      <c r="BX73" s="66"/>
      <c r="BY73" s="66"/>
      <c r="BZ73" s="66"/>
      <c r="CA73" s="66"/>
      <c r="CB73" s="66"/>
      <c r="CC73" s="66"/>
      <c r="CD73" s="66"/>
      <c r="CE73" s="66"/>
      <c r="CF73" s="66"/>
      <c r="CG73" s="66"/>
      <c r="CH73" s="66"/>
      <c r="CI73" s="66"/>
      <c r="CJ73" s="66"/>
    </row>
    <row r="74" spans="1:88" ht="141.75" x14ac:dyDescent="0.25">
      <c r="A74" s="54" t="s">
        <v>1048</v>
      </c>
      <c r="B74" s="302" t="s">
        <v>199</v>
      </c>
      <c r="C74" s="28" t="s">
        <v>1066</v>
      </c>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v>4</v>
      </c>
      <c r="CE74" s="66"/>
      <c r="CF74" s="66"/>
      <c r="CG74" s="66"/>
      <c r="CH74" s="66"/>
      <c r="CI74" s="66">
        <v>4</v>
      </c>
      <c r="CJ74" s="66"/>
    </row>
    <row r="75" spans="1:88" ht="47.25" x14ac:dyDescent="0.25">
      <c r="A75" s="54" t="s">
        <v>161</v>
      </c>
      <c r="B75" s="302" t="s">
        <v>162</v>
      </c>
      <c r="C75" s="55" t="s">
        <v>94</v>
      </c>
      <c r="D75" s="66" t="s">
        <v>95</v>
      </c>
      <c r="E75" s="66" t="s">
        <v>95</v>
      </c>
      <c r="F75" s="66" t="s">
        <v>95</v>
      </c>
      <c r="G75" s="66" t="s">
        <v>95</v>
      </c>
      <c r="H75" s="66" t="s">
        <v>95</v>
      </c>
      <c r="I75" s="66" t="s">
        <v>95</v>
      </c>
      <c r="J75" s="66" t="s">
        <v>95</v>
      </c>
      <c r="K75" s="66" t="s">
        <v>95</v>
      </c>
      <c r="L75" s="66" t="s">
        <v>95</v>
      </c>
      <c r="M75" s="66" t="s">
        <v>95</v>
      </c>
      <c r="N75" s="66" t="s">
        <v>95</v>
      </c>
      <c r="O75" s="66" t="s">
        <v>95</v>
      </c>
      <c r="P75" s="66" t="s">
        <v>95</v>
      </c>
      <c r="Q75" s="66" t="s">
        <v>95</v>
      </c>
      <c r="R75" s="66" t="s">
        <v>95</v>
      </c>
      <c r="S75" s="66" t="s">
        <v>95</v>
      </c>
      <c r="T75" s="66" t="s">
        <v>95</v>
      </c>
      <c r="U75" s="66" t="s">
        <v>95</v>
      </c>
      <c r="V75" s="66" t="s">
        <v>95</v>
      </c>
      <c r="W75" s="66" t="s">
        <v>95</v>
      </c>
      <c r="X75" s="66" t="s">
        <v>95</v>
      </c>
      <c r="Y75" s="66" t="s">
        <v>95</v>
      </c>
      <c r="Z75" s="66" t="s">
        <v>95</v>
      </c>
      <c r="AA75" s="66" t="s">
        <v>95</v>
      </c>
      <c r="AB75" s="66" t="s">
        <v>95</v>
      </c>
      <c r="AC75" s="66" t="s">
        <v>95</v>
      </c>
      <c r="AD75" s="66" t="s">
        <v>95</v>
      </c>
      <c r="AE75" s="66" t="s">
        <v>95</v>
      </c>
      <c r="AF75" s="66" t="s">
        <v>95</v>
      </c>
      <c r="AG75" s="66" t="s">
        <v>95</v>
      </c>
      <c r="AH75" s="66" t="s">
        <v>95</v>
      </c>
      <c r="AI75" s="66" t="s">
        <v>95</v>
      </c>
      <c r="AJ75" s="66" t="s">
        <v>95</v>
      </c>
      <c r="AK75" s="66" t="s">
        <v>95</v>
      </c>
      <c r="AL75" s="66" t="s">
        <v>95</v>
      </c>
      <c r="AM75" s="66" t="s">
        <v>95</v>
      </c>
      <c r="AN75" s="66" t="s">
        <v>95</v>
      </c>
      <c r="AO75" s="66" t="s">
        <v>95</v>
      </c>
      <c r="AP75" s="66" t="s">
        <v>95</v>
      </c>
      <c r="AQ75" s="66" t="s">
        <v>95</v>
      </c>
      <c r="AR75" s="66" t="s">
        <v>95</v>
      </c>
      <c r="AS75" s="66" t="s">
        <v>95</v>
      </c>
      <c r="AT75" s="66" t="s">
        <v>95</v>
      </c>
      <c r="AU75" s="66" t="s">
        <v>95</v>
      </c>
      <c r="AV75" s="66" t="s">
        <v>95</v>
      </c>
      <c r="AW75" s="66" t="s">
        <v>95</v>
      </c>
      <c r="AX75" s="66" t="s">
        <v>95</v>
      </c>
      <c r="AY75" s="66" t="s">
        <v>95</v>
      </c>
      <c r="AZ75" s="66" t="s">
        <v>95</v>
      </c>
      <c r="BA75" s="66" t="s">
        <v>95</v>
      </c>
      <c r="BB75" s="66" t="s">
        <v>95</v>
      </c>
      <c r="BC75" s="66" t="s">
        <v>95</v>
      </c>
      <c r="BD75" s="66" t="s">
        <v>95</v>
      </c>
      <c r="BE75" s="66" t="s">
        <v>95</v>
      </c>
      <c r="BF75" s="66" t="s">
        <v>95</v>
      </c>
      <c r="BG75" s="66" t="s">
        <v>95</v>
      </c>
      <c r="BH75" s="66" t="s">
        <v>95</v>
      </c>
      <c r="BI75" s="66" t="s">
        <v>95</v>
      </c>
      <c r="BJ75" s="66" t="s">
        <v>95</v>
      </c>
      <c r="BK75" s="66" t="s">
        <v>95</v>
      </c>
      <c r="BL75" s="66" t="s">
        <v>95</v>
      </c>
      <c r="BM75" s="66" t="s">
        <v>95</v>
      </c>
      <c r="BN75" s="66" t="s">
        <v>95</v>
      </c>
      <c r="BO75" s="66" t="s">
        <v>95</v>
      </c>
      <c r="BP75" s="66" t="s">
        <v>95</v>
      </c>
      <c r="BQ75" s="66" t="s">
        <v>95</v>
      </c>
      <c r="BR75" s="66" t="s">
        <v>95</v>
      </c>
      <c r="BS75" s="66" t="s">
        <v>95</v>
      </c>
      <c r="BT75" s="66" t="s">
        <v>95</v>
      </c>
      <c r="BU75" s="66" t="s">
        <v>95</v>
      </c>
      <c r="BV75" s="66" t="s">
        <v>95</v>
      </c>
      <c r="BW75" s="66" t="s">
        <v>95</v>
      </c>
      <c r="BX75" s="66" t="s">
        <v>95</v>
      </c>
      <c r="BY75" s="66" t="s">
        <v>95</v>
      </c>
      <c r="BZ75" s="66" t="s">
        <v>95</v>
      </c>
      <c r="CA75" s="66" t="s">
        <v>95</v>
      </c>
      <c r="CB75" s="66" t="s">
        <v>95</v>
      </c>
      <c r="CC75" s="66" t="s">
        <v>95</v>
      </c>
      <c r="CD75" s="66" t="s">
        <v>95</v>
      </c>
      <c r="CE75" s="66" t="s">
        <v>95</v>
      </c>
      <c r="CF75" s="66" t="s">
        <v>95</v>
      </c>
      <c r="CG75" s="66" t="s">
        <v>95</v>
      </c>
      <c r="CH75" s="66" t="s">
        <v>95</v>
      </c>
      <c r="CI75" s="66" t="s">
        <v>95</v>
      </c>
      <c r="CJ75" s="66"/>
    </row>
    <row r="76" spans="1:88" ht="47.25" x14ac:dyDescent="0.25">
      <c r="A76" s="54" t="s">
        <v>163</v>
      </c>
      <c r="B76" s="302" t="s">
        <v>164</v>
      </c>
      <c r="C76" s="55" t="s">
        <v>94</v>
      </c>
      <c r="D76" s="66" t="s">
        <v>95</v>
      </c>
      <c r="E76" s="66" t="s">
        <v>95</v>
      </c>
      <c r="F76" s="66" t="s">
        <v>95</v>
      </c>
      <c r="G76" s="66" t="s">
        <v>95</v>
      </c>
      <c r="H76" s="66" t="s">
        <v>95</v>
      </c>
      <c r="I76" s="66" t="s">
        <v>95</v>
      </c>
      <c r="J76" s="66" t="s">
        <v>95</v>
      </c>
      <c r="K76" s="66" t="s">
        <v>95</v>
      </c>
      <c r="L76" s="66" t="s">
        <v>95</v>
      </c>
      <c r="M76" s="66" t="s">
        <v>95</v>
      </c>
      <c r="N76" s="66" t="s">
        <v>95</v>
      </c>
      <c r="O76" s="66" t="s">
        <v>95</v>
      </c>
      <c r="P76" s="66" t="s">
        <v>95</v>
      </c>
      <c r="Q76" s="66" t="s">
        <v>95</v>
      </c>
      <c r="R76" s="66" t="s">
        <v>95</v>
      </c>
      <c r="S76" s="66" t="s">
        <v>95</v>
      </c>
      <c r="T76" s="66" t="s">
        <v>95</v>
      </c>
      <c r="U76" s="66" t="s">
        <v>95</v>
      </c>
      <c r="V76" s="66" t="s">
        <v>95</v>
      </c>
      <c r="W76" s="66" t="s">
        <v>95</v>
      </c>
      <c r="X76" s="66" t="s">
        <v>95</v>
      </c>
      <c r="Y76" s="66" t="s">
        <v>95</v>
      </c>
      <c r="Z76" s="66" t="s">
        <v>95</v>
      </c>
      <c r="AA76" s="66" t="s">
        <v>95</v>
      </c>
      <c r="AB76" s="66" t="s">
        <v>95</v>
      </c>
      <c r="AC76" s="66" t="s">
        <v>95</v>
      </c>
      <c r="AD76" s="66" t="s">
        <v>95</v>
      </c>
      <c r="AE76" s="66" t="s">
        <v>95</v>
      </c>
      <c r="AF76" s="66" t="s">
        <v>95</v>
      </c>
      <c r="AG76" s="66" t="s">
        <v>95</v>
      </c>
      <c r="AH76" s="66" t="s">
        <v>95</v>
      </c>
      <c r="AI76" s="66" t="s">
        <v>95</v>
      </c>
      <c r="AJ76" s="66" t="s">
        <v>95</v>
      </c>
      <c r="AK76" s="66" t="s">
        <v>95</v>
      </c>
      <c r="AL76" s="66" t="s">
        <v>95</v>
      </c>
      <c r="AM76" s="66" t="s">
        <v>95</v>
      </c>
      <c r="AN76" s="66" t="s">
        <v>95</v>
      </c>
      <c r="AO76" s="66" t="s">
        <v>95</v>
      </c>
      <c r="AP76" s="66" t="s">
        <v>95</v>
      </c>
      <c r="AQ76" s="66" t="s">
        <v>95</v>
      </c>
      <c r="AR76" s="66" t="s">
        <v>95</v>
      </c>
      <c r="AS76" s="66" t="s">
        <v>95</v>
      </c>
      <c r="AT76" s="66" t="s">
        <v>95</v>
      </c>
      <c r="AU76" s="66" t="s">
        <v>95</v>
      </c>
      <c r="AV76" s="66" t="s">
        <v>95</v>
      </c>
      <c r="AW76" s="66" t="s">
        <v>95</v>
      </c>
      <c r="AX76" s="66" t="s">
        <v>95</v>
      </c>
      <c r="AY76" s="66" t="s">
        <v>95</v>
      </c>
      <c r="AZ76" s="66" t="s">
        <v>95</v>
      </c>
      <c r="BA76" s="66" t="s">
        <v>95</v>
      </c>
      <c r="BB76" s="66" t="s">
        <v>95</v>
      </c>
      <c r="BC76" s="66" t="s">
        <v>95</v>
      </c>
      <c r="BD76" s="66" t="s">
        <v>95</v>
      </c>
      <c r="BE76" s="66" t="s">
        <v>95</v>
      </c>
      <c r="BF76" s="66" t="s">
        <v>95</v>
      </c>
      <c r="BG76" s="66" t="s">
        <v>95</v>
      </c>
      <c r="BH76" s="66" t="s">
        <v>95</v>
      </c>
      <c r="BI76" s="66" t="s">
        <v>95</v>
      </c>
      <c r="BJ76" s="66" t="s">
        <v>95</v>
      </c>
      <c r="BK76" s="66" t="s">
        <v>95</v>
      </c>
      <c r="BL76" s="66" t="s">
        <v>95</v>
      </c>
      <c r="BM76" s="66" t="s">
        <v>95</v>
      </c>
      <c r="BN76" s="66" t="s">
        <v>95</v>
      </c>
      <c r="BO76" s="66" t="s">
        <v>95</v>
      </c>
      <c r="BP76" s="66" t="s">
        <v>95</v>
      </c>
      <c r="BQ76" s="66" t="s">
        <v>95</v>
      </c>
      <c r="BR76" s="66" t="s">
        <v>95</v>
      </c>
      <c r="BS76" s="66" t="s">
        <v>95</v>
      </c>
      <c r="BT76" s="66" t="s">
        <v>95</v>
      </c>
      <c r="BU76" s="66" t="s">
        <v>95</v>
      </c>
      <c r="BV76" s="66" t="s">
        <v>95</v>
      </c>
      <c r="BW76" s="66" t="s">
        <v>95</v>
      </c>
      <c r="BX76" s="66" t="s">
        <v>95</v>
      </c>
      <c r="BY76" s="66" t="s">
        <v>95</v>
      </c>
      <c r="BZ76" s="66" t="s">
        <v>95</v>
      </c>
      <c r="CA76" s="66" t="s">
        <v>95</v>
      </c>
      <c r="CB76" s="66" t="s">
        <v>95</v>
      </c>
      <c r="CC76" s="66" t="s">
        <v>95</v>
      </c>
      <c r="CD76" s="66" t="s">
        <v>95</v>
      </c>
      <c r="CE76" s="66" t="s">
        <v>95</v>
      </c>
      <c r="CF76" s="66" t="s">
        <v>95</v>
      </c>
      <c r="CG76" s="66" t="s">
        <v>95</v>
      </c>
      <c r="CH76" s="66" t="s">
        <v>95</v>
      </c>
      <c r="CI76" s="66" t="s">
        <v>95</v>
      </c>
      <c r="CJ76" s="66"/>
    </row>
    <row r="77" spans="1:88" ht="63" x14ac:dyDescent="0.25">
      <c r="A77" s="54" t="s">
        <v>165</v>
      </c>
      <c r="B77" s="302" t="s">
        <v>166</v>
      </c>
      <c r="C77" s="55" t="s">
        <v>94</v>
      </c>
      <c r="D77" s="66" t="s">
        <v>95</v>
      </c>
      <c r="E77" s="66" t="s">
        <v>95</v>
      </c>
      <c r="F77" s="66" t="s">
        <v>95</v>
      </c>
      <c r="G77" s="66" t="s">
        <v>95</v>
      </c>
      <c r="H77" s="66" t="s">
        <v>95</v>
      </c>
      <c r="I77" s="66" t="s">
        <v>95</v>
      </c>
      <c r="J77" s="66" t="s">
        <v>95</v>
      </c>
      <c r="K77" s="66" t="s">
        <v>95</v>
      </c>
      <c r="L77" s="66" t="s">
        <v>95</v>
      </c>
      <c r="M77" s="66" t="s">
        <v>95</v>
      </c>
      <c r="N77" s="66" t="s">
        <v>95</v>
      </c>
      <c r="O77" s="66" t="s">
        <v>95</v>
      </c>
      <c r="P77" s="66" t="s">
        <v>95</v>
      </c>
      <c r="Q77" s="66" t="s">
        <v>95</v>
      </c>
      <c r="R77" s="66" t="s">
        <v>95</v>
      </c>
      <c r="S77" s="66" t="s">
        <v>95</v>
      </c>
      <c r="T77" s="66" t="s">
        <v>95</v>
      </c>
      <c r="U77" s="66" t="s">
        <v>95</v>
      </c>
      <c r="V77" s="66" t="s">
        <v>95</v>
      </c>
      <c r="W77" s="66" t="s">
        <v>95</v>
      </c>
      <c r="X77" s="66" t="s">
        <v>95</v>
      </c>
      <c r="Y77" s="66" t="s">
        <v>95</v>
      </c>
      <c r="Z77" s="66" t="s">
        <v>95</v>
      </c>
      <c r="AA77" s="66" t="s">
        <v>95</v>
      </c>
      <c r="AB77" s="66" t="s">
        <v>95</v>
      </c>
      <c r="AC77" s="66" t="s">
        <v>95</v>
      </c>
      <c r="AD77" s="66" t="s">
        <v>95</v>
      </c>
      <c r="AE77" s="66" t="s">
        <v>95</v>
      </c>
      <c r="AF77" s="66" t="s">
        <v>95</v>
      </c>
      <c r="AG77" s="66" t="s">
        <v>95</v>
      </c>
      <c r="AH77" s="66" t="s">
        <v>95</v>
      </c>
      <c r="AI77" s="66" t="s">
        <v>95</v>
      </c>
      <c r="AJ77" s="66" t="s">
        <v>95</v>
      </c>
      <c r="AK77" s="66" t="s">
        <v>95</v>
      </c>
      <c r="AL77" s="66" t="s">
        <v>95</v>
      </c>
      <c r="AM77" s="66" t="s">
        <v>95</v>
      </c>
      <c r="AN77" s="66" t="s">
        <v>95</v>
      </c>
      <c r="AO77" s="66" t="s">
        <v>95</v>
      </c>
      <c r="AP77" s="66" t="s">
        <v>95</v>
      </c>
      <c r="AQ77" s="66" t="s">
        <v>95</v>
      </c>
      <c r="AR77" s="66" t="s">
        <v>95</v>
      </c>
      <c r="AS77" s="66" t="s">
        <v>95</v>
      </c>
      <c r="AT77" s="66" t="s">
        <v>95</v>
      </c>
      <c r="AU77" s="66" t="s">
        <v>95</v>
      </c>
      <c r="AV77" s="66" t="s">
        <v>95</v>
      </c>
      <c r="AW77" s="66" t="s">
        <v>95</v>
      </c>
      <c r="AX77" s="66" t="s">
        <v>95</v>
      </c>
      <c r="AY77" s="66" t="s">
        <v>95</v>
      </c>
      <c r="AZ77" s="66" t="s">
        <v>95</v>
      </c>
      <c r="BA77" s="66" t="s">
        <v>95</v>
      </c>
      <c r="BB77" s="66" t="s">
        <v>95</v>
      </c>
      <c r="BC77" s="66" t="s">
        <v>95</v>
      </c>
      <c r="BD77" s="66" t="s">
        <v>95</v>
      </c>
      <c r="BE77" s="66" t="s">
        <v>95</v>
      </c>
      <c r="BF77" s="66" t="s">
        <v>95</v>
      </c>
      <c r="BG77" s="66" t="s">
        <v>95</v>
      </c>
      <c r="BH77" s="66" t="s">
        <v>95</v>
      </c>
      <c r="BI77" s="66" t="s">
        <v>95</v>
      </c>
      <c r="BJ77" s="66" t="s">
        <v>95</v>
      </c>
      <c r="BK77" s="66" t="s">
        <v>95</v>
      </c>
      <c r="BL77" s="66" t="s">
        <v>95</v>
      </c>
      <c r="BM77" s="66" t="s">
        <v>95</v>
      </c>
      <c r="BN77" s="66" t="s">
        <v>95</v>
      </c>
      <c r="BO77" s="66" t="s">
        <v>95</v>
      </c>
      <c r="BP77" s="66" t="s">
        <v>95</v>
      </c>
      <c r="BQ77" s="66" t="s">
        <v>95</v>
      </c>
      <c r="BR77" s="66" t="s">
        <v>95</v>
      </c>
      <c r="BS77" s="66" t="s">
        <v>95</v>
      </c>
      <c r="BT77" s="66" t="s">
        <v>95</v>
      </c>
      <c r="BU77" s="66" t="s">
        <v>95</v>
      </c>
      <c r="BV77" s="66" t="s">
        <v>95</v>
      </c>
      <c r="BW77" s="66" t="s">
        <v>95</v>
      </c>
      <c r="BX77" s="66" t="s">
        <v>95</v>
      </c>
      <c r="BY77" s="66" t="s">
        <v>95</v>
      </c>
      <c r="BZ77" s="66" t="s">
        <v>95</v>
      </c>
      <c r="CA77" s="66" t="s">
        <v>95</v>
      </c>
      <c r="CB77" s="66" t="s">
        <v>95</v>
      </c>
      <c r="CC77" s="66" t="s">
        <v>95</v>
      </c>
      <c r="CD77" s="66" t="s">
        <v>95</v>
      </c>
      <c r="CE77" s="66" t="s">
        <v>95</v>
      </c>
      <c r="CF77" s="66" t="s">
        <v>95</v>
      </c>
      <c r="CG77" s="66" t="s">
        <v>95</v>
      </c>
      <c r="CH77" s="66" t="s">
        <v>95</v>
      </c>
      <c r="CI77" s="66" t="s">
        <v>95</v>
      </c>
      <c r="CJ77" s="66"/>
    </row>
    <row r="78" spans="1:88" ht="63" x14ac:dyDescent="0.25">
      <c r="A78" s="54" t="s">
        <v>167</v>
      </c>
      <c r="B78" s="302" t="s">
        <v>168</v>
      </c>
      <c r="C78" s="55" t="s">
        <v>94</v>
      </c>
      <c r="D78" s="66" t="s">
        <v>95</v>
      </c>
      <c r="E78" s="66" t="s">
        <v>95</v>
      </c>
      <c r="F78" s="66" t="s">
        <v>95</v>
      </c>
      <c r="G78" s="66" t="s">
        <v>95</v>
      </c>
      <c r="H78" s="66" t="s">
        <v>95</v>
      </c>
      <c r="I78" s="66" t="s">
        <v>95</v>
      </c>
      <c r="J78" s="66" t="s">
        <v>95</v>
      </c>
      <c r="K78" s="66" t="s">
        <v>95</v>
      </c>
      <c r="L78" s="66" t="s">
        <v>95</v>
      </c>
      <c r="M78" s="66" t="s">
        <v>95</v>
      </c>
      <c r="N78" s="66" t="s">
        <v>95</v>
      </c>
      <c r="O78" s="66" t="s">
        <v>95</v>
      </c>
      <c r="P78" s="66" t="s">
        <v>95</v>
      </c>
      <c r="Q78" s="66" t="s">
        <v>95</v>
      </c>
      <c r="R78" s="66" t="s">
        <v>95</v>
      </c>
      <c r="S78" s="66" t="s">
        <v>95</v>
      </c>
      <c r="T78" s="66" t="s">
        <v>95</v>
      </c>
      <c r="U78" s="66" t="s">
        <v>95</v>
      </c>
      <c r="V78" s="66" t="s">
        <v>95</v>
      </c>
      <c r="W78" s="66" t="s">
        <v>95</v>
      </c>
      <c r="X78" s="66" t="s">
        <v>95</v>
      </c>
      <c r="Y78" s="66" t="s">
        <v>95</v>
      </c>
      <c r="Z78" s="66" t="s">
        <v>95</v>
      </c>
      <c r="AA78" s="66" t="s">
        <v>95</v>
      </c>
      <c r="AB78" s="66" t="s">
        <v>95</v>
      </c>
      <c r="AC78" s="66" t="s">
        <v>95</v>
      </c>
      <c r="AD78" s="66" t="s">
        <v>95</v>
      </c>
      <c r="AE78" s="66" t="s">
        <v>95</v>
      </c>
      <c r="AF78" s="66" t="s">
        <v>95</v>
      </c>
      <c r="AG78" s="66" t="s">
        <v>95</v>
      </c>
      <c r="AH78" s="66" t="s">
        <v>95</v>
      </c>
      <c r="AI78" s="66" t="s">
        <v>95</v>
      </c>
      <c r="AJ78" s="66" t="s">
        <v>95</v>
      </c>
      <c r="AK78" s="66" t="s">
        <v>95</v>
      </c>
      <c r="AL78" s="66" t="s">
        <v>95</v>
      </c>
      <c r="AM78" s="66" t="s">
        <v>95</v>
      </c>
      <c r="AN78" s="66" t="s">
        <v>95</v>
      </c>
      <c r="AO78" s="66" t="s">
        <v>95</v>
      </c>
      <c r="AP78" s="66" t="s">
        <v>95</v>
      </c>
      <c r="AQ78" s="66" t="s">
        <v>95</v>
      </c>
      <c r="AR78" s="66" t="s">
        <v>95</v>
      </c>
      <c r="AS78" s="66" t="s">
        <v>95</v>
      </c>
      <c r="AT78" s="66" t="s">
        <v>95</v>
      </c>
      <c r="AU78" s="66" t="s">
        <v>95</v>
      </c>
      <c r="AV78" s="66" t="s">
        <v>95</v>
      </c>
      <c r="AW78" s="66" t="s">
        <v>95</v>
      </c>
      <c r="AX78" s="66" t="s">
        <v>95</v>
      </c>
      <c r="AY78" s="66" t="s">
        <v>95</v>
      </c>
      <c r="AZ78" s="66" t="s">
        <v>95</v>
      </c>
      <c r="BA78" s="66" t="s">
        <v>95</v>
      </c>
      <c r="BB78" s="66" t="s">
        <v>95</v>
      </c>
      <c r="BC78" s="66" t="s">
        <v>95</v>
      </c>
      <c r="BD78" s="66" t="s">
        <v>95</v>
      </c>
      <c r="BE78" s="66" t="s">
        <v>95</v>
      </c>
      <c r="BF78" s="66" t="s">
        <v>95</v>
      </c>
      <c r="BG78" s="66" t="s">
        <v>95</v>
      </c>
      <c r="BH78" s="66" t="s">
        <v>95</v>
      </c>
      <c r="BI78" s="66" t="s">
        <v>95</v>
      </c>
      <c r="BJ78" s="66" t="s">
        <v>95</v>
      </c>
      <c r="BK78" s="66" t="s">
        <v>95</v>
      </c>
      <c r="BL78" s="66" t="s">
        <v>95</v>
      </c>
      <c r="BM78" s="66" t="s">
        <v>95</v>
      </c>
      <c r="BN78" s="66" t="s">
        <v>95</v>
      </c>
      <c r="BO78" s="66" t="s">
        <v>95</v>
      </c>
      <c r="BP78" s="66" t="s">
        <v>95</v>
      </c>
      <c r="BQ78" s="66" t="s">
        <v>95</v>
      </c>
      <c r="BR78" s="66" t="s">
        <v>95</v>
      </c>
      <c r="BS78" s="66" t="s">
        <v>95</v>
      </c>
      <c r="BT78" s="66" t="s">
        <v>95</v>
      </c>
      <c r="BU78" s="66" t="s">
        <v>95</v>
      </c>
      <c r="BV78" s="66" t="s">
        <v>95</v>
      </c>
      <c r="BW78" s="66" t="s">
        <v>95</v>
      </c>
      <c r="BX78" s="66" t="s">
        <v>95</v>
      </c>
      <c r="BY78" s="66" t="s">
        <v>95</v>
      </c>
      <c r="BZ78" s="66" t="s">
        <v>95</v>
      </c>
      <c r="CA78" s="66" t="s">
        <v>95</v>
      </c>
      <c r="CB78" s="66" t="s">
        <v>95</v>
      </c>
      <c r="CC78" s="66" t="s">
        <v>95</v>
      </c>
      <c r="CD78" s="66" t="s">
        <v>95</v>
      </c>
      <c r="CE78" s="66" t="s">
        <v>95</v>
      </c>
      <c r="CF78" s="66" t="s">
        <v>95</v>
      </c>
      <c r="CG78" s="66" t="s">
        <v>95</v>
      </c>
      <c r="CH78" s="66" t="s">
        <v>95</v>
      </c>
      <c r="CI78" s="66" t="s">
        <v>95</v>
      </c>
      <c r="CJ78" s="66"/>
    </row>
    <row r="79" spans="1:88" ht="63" x14ac:dyDescent="0.25">
      <c r="A79" s="54" t="s">
        <v>169</v>
      </c>
      <c r="B79" s="302" t="s">
        <v>170</v>
      </c>
      <c r="C79" s="55" t="s">
        <v>94</v>
      </c>
      <c r="D79" s="66" t="s">
        <v>95</v>
      </c>
      <c r="E79" s="66" t="s">
        <v>95</v>
      </c>
      <c r="F79" s="66" t="s">
        <v>95</v>
      </c>
      <c r="G79" s="66" t="s">
        <v>95</v>
      </c>
      <c r="H79" s="66" t="s">
        <v>95</v>
      </c>
      <c r="I79" s="66" t="s">
        <v>95</v>
      </c>
      <c r="J79" s="66" t="s">
        <v>95</v>
      </c>
      <c r="K79" s="66" t="s">
        <v>95</v>
      </c>
      <c r="L79" s="66" t="s">
        <v>95</v>
      </c>
      <c r="M79" s="66" t="s">
        <v>95</v>
      </c>
      <c r="N79" s="66" t="s">
        <v>95</v>
      </c>
      <c r="O79" s="66" t="s">
        <v>95</v>
      </c>
      <c r="P79" s="66" t="s">
        <v>95</v>
      </c>
      <c r="Q79" s="66" t="s">
        <v>95</v>
      </c>
      <c r="R79" s="66" t="s">
        <v>95</v>
      </c>
      <c r="S79" s="66" t="s">
        <v>95</v>
      </c>
      <c r="T79" s="66" t="s">
        <v>95</v>
      </c>
      <c r="U79" s="66" t="s">
        <v>95</v>
      </c>
      <c r="V79" s="66" t="s">
        <v>95</v>
      </c>
      <c r="W79" s="66" t="s">
        <v>95</v>
      </c>
      <c r="X79" s="66" t="s">
        <v>95</v>
      </c>
      <c r="Y79" s="66" t="s">
        <v>95</v>
      </c>
      <c r="Z79" s="66" t="s">
        <v>95</v>
      </c>
      <c r="AA79" s="66" t="s">
        <v>95</v>
      </c>
      <c r="AB79" s="66" t="s">
        <v>95</v>
      </c>
      <c r="AC79" s="66" t="s">
        <v>95</v>
      </c>
      <c r="AD79" s="66" t="s">
        <v>95</v>
      </c>
      <c r="AE79" s="66" t="s">
        <v>95</v>
      </c>
      <c r="AF79" s="66" t="s">
        <v>95</v>
      </c>
      <c r="AG79" s="66" t="s">
        <v>95</v>
      </c>
      <c r="AH79" s="66" t="s">
        <v>95</v>
      </c>
      <c r="AI79" s="66" t="s">
        <v>95</v>
      </c>
      <c r="AJ79" s="66" t="s">
        <v>95</v>
      </c>
      <c r="AK79" s="66" t="s">
        <v>95</v>
      </c>
      <c r="AL79" s="66" t="s">
        <v>95</v>
      </c>
      <c r="AM79" s="66" t="s">
        <v>95</v>
      </c>
      <c r="AN79" s="66" t="s">
        <v>95</v>
      </c>
      <c r="AO79" s="66" t="s">
        <v>95</v>
      </c>
      <c r="AP79" s="66" t="s">
        <v>95</v>
      </c>
      <c r="AQ79" s="66" t="s">
        <v>95</v>
      </c>
      <c r="AR79" s="66" t="s">
        <v>95</v>
      </c>
      <c r="AS79" s="66" t="s">
        <v>95</v>
      </c>
      <c r="AT79" s="66" t="s">
        <v>95</v>
      </c>
      <c r="AU79" s="66" t="s">
        <v>95</v>
      </c>
      <c r="AV79" s="66" t="s">
        <v>95</v>
      </c>
      <c r="AW79" s="66" t="s">
        <v>95</v>
      </c>
      <c r="AX79" s="66" t="s">
        <v>95</v>
      </c>
      <c r="AY79" s="66" t="s">
        <v>95</v>
      </c>
      <c r="AZ79" s="66" t="s">
        <v>95</v>
      </c>
      <c r="BA79" s="66" t="s">
        <v>95</v>
      </c>
      <c r="BB79" s="66" t="s">
        <v>95</v>
      </c>
      <c r="BC79" s="66" t="s">
        <v>95</v>
      </c>
      <c r="BD79" s="66" t="s">
        <v>95</v>
      </c>
      <c r="BE79" s="66" t="s">
        <v>95</v>
      </c>
      <c r="BF79" s="66" t="s">
        <v>95</v>
      </c>
      <c r="BG79" s="66" t="s">
        <v>95</v>
      </c>
      <c r="BH79" s="66" t="s">
        <v>95</v>
      </c>
      <c r="BI79" s="66" t="s">
        <v>95</v>
      </c>
      <c r="BJ79" s="66" t="s">
        <v>95</v>
      </c>
      <c r="BK79" s="66" t="s">
        <v>95</v>
      </c>
      <c r="BL79" s="66" t="s">
        <v>95</v>
      </c>
      <c r="BM79" s="66" t="s">
        <v>95</v>
      </c>
      <c r="BN79" s="66" t="s">
        <v>95</v>
      </c>
      <c r="BO79" s="66" t="s">
        <v>95</v>
      </c>
      <c r="BP79" s="66" t="s">
        <v>95</v>
      </c>
      <c r="BQ79" s="66" t="s">
        <v>95</v>
      </c>
      <c r="BR79" s="66" t="s">
        <v>95</v>
      </c>
      <c r="BS79" s="66" t="s">
        <v>95</v>
      </c>
      <c r="BT79" s="66" t="s">
        <v>95</v>
      </c>
      <c r="BU79" s="66" t="s">
        <v>95</v>
      </c>
      <c r="BV79" s="66" t="s">
        <v>95</v>
      </c>
      <c r="BW79" s="66" t="s">
        <v>95</v>
      </c>
      <c r="BX79" s="66" t="s">
        <v>95</v>
      </c>
      <c r="BY79" s="66" t="s">
        <v>95</v>
      </c>
      <c r="BZ79" s="66" t="s">
        <v>95</v>
      </c>
      <c r="CA79" s="66" t="s">
        <v>95</v>
      </c>
      <c r="CB79" s="66" t="s">
        <v>95</v>
      </c>
      <c r="CC79" s="66" t="s">
        <v>95</v>
      </c>
      <c r="CD79" s="66" t="s">
        <v>95</v>
      </c>
      <c r="CE79" s="66" t="s">
        <v>95</v>
      </c>
      <c r="CF79" s="66" t="s">
        <v>95</v>
      </c>
      <c r="CG79" s="66" t="s">
        <v>95</v>
      </c>
      <c r="CH79" s="66" t="s">
        <v>95</v>
      </c>
      <c r="CI79" s="66" t="s">
        <v>95</v>
      </c>
      <c r="CJ79" s="66"/>
    </row>
    <row r="80" spans="1:88" ht="63" x14ac:dyDescent="0.25">
      <c r="A80" s="54" t="s">
        <v>171</v>
      </c>
      <c r="B80" s="302" t="s">
        <v>172</v>
      </c>
      <c r="C80" s="55" t="s">
        <v>94</v>
      </c>
      <c r="D80" s="66" t="s">
        <v>95</v>
      </c>
      <c r="E80" s="66" t="s">
        <v>95</v>
      </c>
      <c r="F80" s="66" t="s">
        <v>95</v>
      </c>
      <c r="G80" s="66" t="s">
        <v>95</v>
      </c>
      <c r="H80" s="66" t="s">
        <v>95</v>
      </c>
      <c r="I80" s="66" t="s">
        <v>95</v>
      </c>
      <c r="J80" s="66" t="s">
        <v>95</v>
      </c>
      <c r="K80" s="66" t="s">
        <v>95</v>
      </c>
      <c r="L80" s="66" t="s">
        <v>95</v>
      </c>
      <c r="M80" s="66" t="s">
        <v>95</v>
      </c>
      <c r="N80" s="66" t="s">
        <v>95</v>
      </c>
      <c r="O80" s="66" t="s">
        <v>95</v>
      </c>
      <c r="P80" s="66" t="s">
        <v>95</v>
      </c>
      <c r="Q80" s="66" t="s">
        <v>95</v>
      </c>
      <c r="R80" s="66" t="s">
        <v>95</v>
      </c>
      <c r="S80" s="66" t="s">
        <v>95</v>
      </c>
      <c r="T80" s="66" t="s">
        <v>95</v>
      </c>
      <c r="U80" s="66" t="s">
        <v>95</v>
      </c>
      <c r="V80" s="66" t="s">
        <v>95</v>
      </c>
      <c r="W80" s="66" t="s">
        <v>95</v>
      </c>
      <c r="X80" s="66" t="s">
        <v>95</v>
      </c>
      <c r="Y80" s="66" t="s">
        <v>95</v>
      </c>
      <c r="Z80" s="66" t="s">
        <v>95</v>
      </c>
      <c r="AA80" s="66" t="s">
        <v>95</v>
      </c>
      <c r="AB80" s="66" t="s">
        <v>95</v>
      </c>
      <c r="AC80" s="66" t="s">
        <v>95</v>
      </c>
      <c r="AD80" s="66" t="s">
        <v>95</v>
      </c>
      <c r="AE80" s="66" t="s">
        <v>95</v>
      </c>
      <c r="AF80" s="66" t="s">
        <v>95</v>
      </c>
      <c r="AG80" s="66" t="s">
        <v>95</v>
      </c>
      <c r="AH80" s="66" t="s">
        <v>95</v>
      </c>
      <c r="AI80" s="66" t="s">
        <v>95</v>
      </c>
      <c r="AJ80" s="66" t="s">
        <v>95</v>
      </c>
      <c r="AK80" s="66" t="s">
        <v>95</v>
      </c>
      <c r="AL80" s="66" t="s">
        <v>95</v>
      </c>
      <c r="AM80" s="66" t="s">
        <v>95</v>
      </c>
      <c r="AN80" s="66" t="s">
        <v>95</v>
      </c>
      <c r="AO80" s="66" t="s">
        <v>95</v>
      </c>
      <c r="AP80" s="66" t="s">
        <v>95</v>
      </c>
      <c r="AQ80" s="66" t="s">
        <v>95</v>
      </c>
      <c r="AR80" s="66" t="s">
        <v>95</v>
      </c>
      <c r="AS80" s="66" t="s">
        <v>95</v>
      </c>
      <c r="AT80" s="66" t="s">
        <v>95</v>
      </c>
      <c r="AU80" s="66" t="s">
        <v>95</v>
      </c>
      <c r="AV80" s="66" t="s">
        <v>95</v>
      </c>
      <c r="AW80" s="66" t="s">
        <v>95</v>
      </c>
      <c r="AX80" s="66" t="s">
        <v>95</v>
      </c>
      <c r="AY80" s="66" t="s">
        <v>95</v>
      </c>
      <c r="AZ80" s="66" t="s">
        <v>95</v>
      </c>
      <c r="BA80" s="66" t="s">
        <v>95</v>
      </c>
      <c r="BB80" s="66" t="s">
        <v>95</v>
      </c>
      <c r="BC80" s="66" t="s">
        <v>95</v>
      </c>
      <c r="BD80" s="66" t="s">
        <v>95</v>
      </c>
      <c r="BE80" s="66" t="s">
        <v>95</v>
      </c>
      <c r="BF80" s="66" t="s">
        <v>95</v>
      </c>
      <c r="BG80" s="66" t="s">
        <v>95</v>
      </c>
      <c r="BH80" s="66" t="s">
        <v>95</v>
      </c>
      <c r="BI80" s="66" t="s">
        <v>95</v>
      </c>
      <c r="BJ80" s="66" t="s">
        <v>95</v>
      </c>
      <c r="BK80" s="66" t="s">
        <v>95</v>
      </c>
      <c r="BL80" s="66" t="s">
        <v>95</v>
      </c>
      <c r="BM80" s="66" t="s">
        <v>95</v>
      </c>
      <c r="BN80" s="66" t="s">
        <v>95</v>
      </c>
      <c r="BO80" s="66" t="s">
        <v>95</v>
      </c>
      <c r="BP80" s="66" t="s">
        <v>95</v>
      </c>
      <c r="BQ80" s="66" t="s">
        <v>95</v>
      </c>
      <c r="BR80" s="66" t="s">
        <v>95</v>
      </c>
      <c r="BS80" s="66" t="s">
        <v>95</v>
      </c>
      <c r="BT80" s="66" t="s">
        <v>95</v>
      </c>
      <c r="BU80" s="66" t="s">
        <v>95</v>
      </c>
      <c r="BV80" s="66" t="s">
        <v>95</v>
      </c>
      <c r="BW80" s="66" t="s">
        <v>95</v>
      </c>
      <c r="BX80" s="66" t="s">
        <v>95</v>
      </c>
      <c r="BY80" s="66" t="s">
        <v>95</v>
      </c>
      <c r="BZ80" s="66" t="s">
        <v>95</v>
      </c>
      <c r="CA80" s="66" t="s">
        <v>95</v>
      </c>
      <c r="CB80" s="66" t="s">
        <v>95</v>
      </c>
      <c r="CC80" s="66" t="s">
        <v>95</v>
      </c>
      <c r="CD80" s="66" t="s">
        <v>95</v>
      </c>
      <c r="CE80" s="66" t="s">
        <v>95</v>
      </c>
      <c r="CF80" s="66" t="s">
        <v>95</v>
      </c>
      <c r="CG80" s="66" t="s">
        <v>95</v>
      </c>
      <c r="CH80" s="66" t="s">
        <v>95</v>
      </c>
      <c r="CI80" s="66" t="s">
        <v>95</v>
      </c>
      <c r="CJ80" s="66"/>
    </row>
    <row r="81" spans="1:88" ht="63" x14ac:dyDescent="0.25">
      <c r="A81" s="54" t="s">
        <v>173</v>
      </c>
      <c r="B81" s="302" t="s">
        <v>174</v>
      </c>
      <c r="C81" s="55" t="s">
        <v>94</v>
      </c>
      <c r="D81" s="66" t="s">
        <v>95</v>
      </c>
      <c r="E81" s="66" t="s">
        <v>95</v>
      </c>
      <c r="F81" s="66" t="s">
        <v>95</v>
      </c>
      <c r="G81" s="66" t="s">
        <v>95</v>
      </c>
      <c r="H81" s="66" t="s">
        <v>95</v>
      </c>
      <c r="I81" s="66" t="s">
        <v>95</v>
      </c>
      <c r="J81" s="66" t="s">
        <v>95</v>
      </c>
      <c r="K81" s="66" t="s">
        <v>95</v>
      </c>
      <c r="L81" s="66" t="s">
        <v>95</v>
      </c>
      <c r="M81" s="66" t="s">
        <v>95</v>
      </c>
      <c r="N81" s="66" t="s">
        <v>95</v>
      </c>
      <c r="O81" s="66" t="s">
        <v>95</v>
      </c>
      <c r="P81" s="66" t="s">
        <v>95</v>
      </c>
      <c r="Q81" s="66" t="s">
        <v>95</v>
      </c>
      <c r="R81" s="66" t="s">
        <v>95</v>
      </c>
      <c r="S81" s="66" t="s">
        <v>95</v>
      </c>
      <c r="T81" s="66" t="s">
        <v>95</v>
      </c>
      <c r="U81" s="66" t="s">
        <v>95</v>
      </c>
      <c r="V81" s="66" t="s">
        <v>95</v>
      </c>
      <c r="W81" s="66" t="s">
        <v>95</v>
      </c>
      <c r="X81" s="66" t="s">
        <v>95</v>
      </c>
      <c r="Y81" s="66" t="s">
        <v>95</v>
      </c>
      <c r="Z81" s="66" t="s">
        <v>95</v>
      </c>
      <c r="AA81" s="66" t="s">
        <v>95</v>
      </c>
      <c r="AB81" s="66" t="s">
        <v>95</v>
      </c>
      <c r="AC81" s="66" t="s">
        <v>95</v>
      </c>
      <c r="AD81" s="66" t="s">
        <v>95</v>
      </c>
      <c r="AE81" s="66" t="s">
        <v>95</v>
      </c>
      <c r="AF81" s="66" t="s">
        <v>95</v>
      </c>
      <c r="AG81" s="66" t="s">
        <v>95</v>
      </c>
      <c r="AH81" s="66" t="s">
        <v>95</v>
      </c>
      <c r="AI81" s="66" t="s">
        <v>95</v>
      </c>
      <c r="AJ81" s="66" t="s">
        <v>95</v>
      </c>
      <c r="AK81" s="66" t="s">
        <v>95</v>
      </c>
      <c r="AL81" s="66" t="s">
        <v>95</v>
      </c>
      <c r="AM81" s="66" t="s">
        <v>95</v>
      </c>
      <c r="AN81" s="66" t="s">
        <v>95</v>
      </c>
      <c r="AO81" s="66" t="s">
        <v>95</v>
      </c>
      <c r="AP81" s="66" t="s">
        <v>95</v>
      </c>
      <c r="AQ81" s="66" t="s">
        <v>95</v>
      </c>
      <c r="AR81" s="66" t="s">
        <v>95</v>
      </c>
      <c r="AS81" s="66" t="s">
        <v>95</v>
      </c>
      <c r="AT81" s="66" t="s">
        <v>95</v>
      </c>
      <c r="AU81" s="66" t="s">
        <v>95</v>
      </c>
      <c r="AV81" s="66" t="s">
        <v>95</v>
      </c>
      <c r="AW81" s="66" t="s">
        <v>95</v>
      </c>
      <c r="AX81" s="66" t="s">
        <v>95</v>
      </c>
      <c r="AY81" s="66" t="s">
        <v>95</v>
      </c>
      <c r="AZ81" s="66" t="s">
        <v>95</v>
      </c>
      <c r="BA81" s="66" t="s">
        <v>95</v>
      </c>
      <c r="BB81" s="66" t="s">
        <v>95</v>
      </c>
      <c r="BC81" s="66" t="s">
        <v>95</v>
      </c>
      <c r="BD81" s="66" t="s">
        <v>95</v>
      </c>
      <c r="BE81" s="66" t="s">
        <v>95</v>
      </c>
      <c r="BF81" s="66" t="s">
        <v>95</v>
      </c>
      <c r="BG81" s="66" t="s">
        <v>95</v>
      </c>
      <c r="BH81" s="66" t="s">
        <v>95</v>
      </c>
      <c r="BI81" s="66" t="s">
        <v>95</v>
      </c>
      <c r="BJ81" s="66" t="s">
        <v>95</v>
      </c>
      <c r="BK81" s="66" t="s">
        <v>95</v>
      </c>
      <c r="BL81" s="66" t="s">
        <v>95</v>
      </c>
      <c r="BM81" s="66" t="s">
        <v>95</v>
      </c>
      <c r="BN81" s="66" t="s">
        <v>95</v>
      </c>
      <c r="BO81" s="66" t="s">
        <v>95</v>
      </c>
      <c r="BP81" s="66" t="s">
        <v>95</v>
      </c>
      <c r="BQ81" s="66" t="s">
        <v>95</v>
      </c>
      <c r="BR81" s="66" t="s">
        <v>95</v>
      </c>
      <c r="BS81" s="66" t="s">
        <v>95</v>
      </c>
      <c r="BT81" s="66" t="s">
        <v>95</v>
      </c>
      <c r="BU81" s="66" t="s">
        <v>95</v>
      </c>
      <c r="BV81" s="66" t="s">
        <v>95</v>
      </c>
      <c r="BW81" s="66" t="s">
        <v>95</v>
      </c>
      <c r="BX81" s="66" t="s">
        <v>95</v>
      </c>
      <c r="BY81" s="66" t="s">
        <v>95</v>
      </c>
      <c r="BZ81" s="66" t="s">
        <v>95</v>
      </c>
      <c r="CA81" s="66" t="s">
        <v>95</v>
      </c>
      <c r="CB81" s="66" t="s">
        <v>95</v>
      </c>
      <c r="CC81" s="66" t="s">
        <v>95</v>
      </c>
      <c r="CD81" s="66" t="s">
        <v>95</v>
      </c>
      <c r="CE81" s="66" t="s">
        <v>95</v>
      </c>
      <c r="CF81" s="66" t="s">
        <v>95</v>
      </c>
      <c r="CG81" s="66" t="s">
        <v>95</v>
      </c>
      <c r="CH81" s="66" t="s">
        <v>95</v>
      </c>
      <c r="CI81" s="66" t="s">
        <v>95</v>
      </c>
      <c r="CJ81" s="66"/>
    </row>
    <row r="82" spans="1:88" ht="47.25" x14ac:dyDescent="0.25">
      <c r="A82" s="54" t="s">
        <v>175</v>
      </c>
      <c r="B82" s="302" t="s">
        <v>176</v>
      </c>
      <c r="C82" s="55" t="s">
        <v>94</v>
      </c>
      <c r="D82" s="66" t="s">
        <v>95</v>
      </c>
      <c r="E82" s="66" t="s">
        <v>95</v>
      </c>
      <c r="F82" s="66" t="s">
        <v>95</v>
      </c>
      <c r="G82" s="66" t="s">
        <v>95</v>
      </c>
      <c r="H82" s="66" t="s">
        <v>95</v>
      </c>
      <c r="I82" s="66" t="s">
        <v>95</v>
      </c>
      <c r="J82" s="66" t="s">
        <v>95</v>
      </c>
      <c r="K82" s="66" t="s">
        <v>95</v>
      </c>
      <c r="L82" s="66" t="s">
        <v>95</v>
      </c>
      <c r="M82" s="66" t="s">
        <v>95</v>
      </c>
      <c r="N82" s="66" t="s">
        <v>95</v>
      </c>
      <c r="O82" s="66" t="s">
        <v>95</v>
      </c>
      <c r="P82" s="66" t="s">
        <v>95</v>
      </c>
      <c r="Q82" s="66" t="s">
        <v>95</v>
      </c>
      <c r="R82" s="66" t="s">
        <v>95</v>
      </c>
      <c r="S82" s="66" t="s">
        <v>95</v>
      </c>
      <c r="T82" s="66" t="s">
        <v>95</v>
      </c>
      <c r="U82" s="66" t="s">
        <v>95</v>
      </c>
      <c r="V82" s="66" t="s">
        <v>95</v>
      </c>
      <c r="W82" s="66" t="s">
        <v>95</v>
      </c>
      <c r="X82" s="66" t="s">
        <v>95</v>
      </c>
      <c r="Y82" s="66" t="s">
        <v>95</v>
      </c>
      <c r="Z82" s="66" t="s">
        <v>95</v>
      </c>
      <c r="AA82" s="66" t="s">
        <v>95</v>
      </c>
      <c r="AB82" s="66" t="s">
        <v>95</v>
      </c>
      <c r="AC82" s="66" t="s">
        <v>95</v>
      </c>
      <c r="AD82" s="66" t="s">
        <v>95</v>
      </c>
      <c r="AE82" s="66" t="s">
        <v>95</v>
      </c>
      <c r="AF82" s="66" t="s">
        <v>95</v>
      </c>
      <c r="AG82" s="66" t="s">
        <v>95</v>
      </c>
      <c r="AH82" s="66" t="s">
        <v>95</v>
      </c>
      <c r="AI82" s="66" t="s">
        <v>95</v>
      </c>
      <c r="AJ82" s="66" t="s">
        <v>95</v>
      </c>
      <c r="AK82" s="66" t="s">
        <v>95</v>
      </c>
      <c r="AL82" s="66" t="s">
        <v>95</v>
      </c>
      <c r="AM82" s="66" t="s">
        <v>95</v>
      </c>
      <c r="AN82" s="66" t="s">
        <v>95</v>
      </c>
      <c r="AO82" s="66" t="s">
        <v>95</v>
      </c>
      <c r="AP82" s="66" t="s">
        <v>95</v>
      </c>
      <c r="AQ82" s="66" t="s">
        <v>95</v>
      </c>
      <c r="AR82" s="66" t="s">
        <v>95</v>
      </c>
      <c r="AS82" s="66" t="s">
        <v>95</v>
      </c>
      <c r="AT82" s="66" t="s">
        <v>95</v>
      </c>
      <c r="AU82" s="66" t="s">
        <v>95</v>
      </c>
      <c r="AV82" s="66" t="s">
        <v>95</v>
      </c>
      <c r="AW82" s="66" t="s">
        <v>95</v>
      </c>
      <c r="AX82" s="66" t="s">
        <v>95</v>
      </c>
      <c r="AY82" s="66" t="s">
        <v>95</v>
      </c>
      <c r="AZ82" s="66" t="s">
        <v>95</v>
      </c>
      <c r="BA82" s="66" t="s">
        <v>95</v>
      </c>
      <c r="BB82" s="66" t="s">
        <v>95</v>
      </c>
      <c r="BC82" s="66" t="s">
        <v>95</v>
      </c>
      <c r="BD82" s="66" t="s">
        <v>95</v>
      </c>
      <c r="BE82" s="66" t="s">
        <v>95</v>
      </c>
      <c r="BF82" s="66" t="s">
        <v>95</v>
      </c>
      <c r="BG82" s="66" t="s">
        <v>95</v>
      </c>
      <c r="BH82" s="66" t="s">
        <v>95</v>
      </c>
      <c r="BI82" s="66" t="s">
        <v>95</v>
      </c>
      <c r="BJ82" s="66" t="s">
        <v>95</v>
      </c>
      <c r="BK82" s="66" t="s">
        <v>95</v>
      </c>
      <c r="BL82" s="66" t="s">
        <v>95</v>
      </c>
      <c r="BM82" s="66" t="s">
        <v>95</v>
      </c>
      <c r="BN82" s="66" t="s">
        <v>95</v>
      </c>
      <c r="BO82" s="66" t="s">
        <v>95</v>
      </c>
      <c r="BP82" s="66" t="s">
        <v>95</v>
      </c>
      <c r="BQ82" s="66" t="s">
        <v>95</v>
      </c>
      <c r="BR82" s="66" t="s">
        <v>95</v>
      </c>
      <c r="BS82" s="66" t="s">
        <v>95</v>
      </c>
      <c r="BT82" s="66" t="s">
        <v>95</v>
      </c>
      <c r="BU82" s="66" t="s">
        <v>95</v>
      </c>
      <c r="BV82" s="66" t="s">
        <v>95</v>
      </c>
      <c r="BW82" s="66" t="s">
        <v>95</v>
      </c>
      <c r="BX82" s="66" t="s">
        <v>95</v>
      </c>
      <c r="BY82" s="66" t="s">
        <v>95</v>
      </c>
      <c r="BZ82" s="66" t="s">
        <v>95</v>
      </c>
      <c r="CA82" s="66" t="s">
        <v>95</v>
      </c>
      <c r="CB82" s="66" t="s">
        <v>95</v>
      </c>
      <c r="CC82" s="66" t="s">
        <v>95</v>
      </c>
      <c r="CD82" s="66" t="s">
        <v>95</v>
      </c>
      <c r="CE82" s="66" t="s">
        <v>95</v>
      </c>
      <c r="CF82" s="66" t="s">
        <v>95</v>
      </c>
      <c r="CG82" s="66" t="s">
        <v>95</v>
      </c>
      <c r="CH82" s="66" t="s">
        <v>95</v>
      </c>
      <c r="CI82" s="66" t="s">
        <v>95</v>
      </c>
      <c r="CJ82" s="66"/>
    </row>
    <row r="83" spans="1:88" ht="63" x14ac:dyDescent="0.25">
      <c r="A83" s="54" t="s">
        <v>177</v>
      </c>
      <c r="B83" s="302" t="s">
        <v>178</v>
      </c>
      <c r="C83" s="55" t="s">
        <v>94</v>
      </c>
      <c r="D83" s="66" t="s">
        <v>95</v>
      </c>
      <c r="E83" s="66" t="s">
        <v>95</v>
      </c>
      <c r="F83" s="66" t="s">
        <v>95</v>
      </c>
      <c r="G83" s="66" t="s">
        <v>95</v>
      </c>
      <c r="H83" s="66" t="s">
        <v>95</v>
      </c>
      <c r="I83" s="66" t="s">
        <v>95</v>
      </c>
      <c r="J83" s="66" t="s">
        <v>95</v>
      </c>
      <c r="K83" s="66" t="s">
        <v>95</v>
      </c>
      <c r="L83" s="66" t="s">
        <v>95</v>
      </c>
      <c r="M83" s="66" t="s">
        <v>95</v>
      </c>
      <c r="N83" s="66" t="s">
        <v>95</v>
      </c>
      <c r="O83" s="66" t="s">
        <v>95</v>
      </c>
      <c r="P83" s="66" t="s">
        <v>95</v>
      </c>
      <c r="Q83" s="66" t="s">
        <v>95</v>
      </c>
      <c r="R83" s="66" t="s">
        <v>95</v>
      </c>
      <c r="S83" s="66" t="s">
        <v>95</v>
      </c>
      <c r="T83" s="66" t="s">
        <v>95</v>
      </c>
      <c r="U83" s="66" t="s">
        <v>95</v>
      </c>
      <c r="V83" s="66" t="s">
        <v>95</v>
      </c>
      <c r="W83" s="66" t="s">
        <v>95</v>
      </c>
      <c r="X83" s="66" t="s">
        <v>95</v>
      </c>
      <c r="Y83" s="66" t="s">
        <v>95</v>
      </c>
      <c r="Z83" s="66" t="s">
        <v>95</v>
      </c>
      <c r="AA83" s="66" t="s">
        <v>95</v>
      </c>
      <c r="AB83" s="66" t="s">
        <v>95</v>
      </c>
      <c r="AC83" s="66" t="s">
        <v>95</v>
      </c>
      <c r="AD83" s="66" t="s">
        <v>95</v>
      </c>
      <c r="AE83" s="66" t="s">
        <v>95</v>
      </c>
      <c r="AF83" s="66" t="s">
        <v>95</v>
      </c>
      <c r="AG83" s="66" t="s">
        <v>95</v>
      </c>
      <c r="AH83" s="66" t="s">
        <v>95</v>
      </c>
      <c r="AI83" s="66" t="s">
        <v>95</v>
      </c>
      <c r="AJ83" s="66" t="s">
        <v>95</v>
      </c>
      <c r="AK83" s="66" t="s">
        <v>95</v>
      </c>
      <c r="AL83" s="66" t="s">
        <v>95</v>
      </c>
      <c r="AM83" s="66" t="s">
        <v>95</v>
      </c>
      <c r="AN83" s="66" t="s">
        <v>95</v>
      </c>
      <c r="AO83" s="66" t="s">
        <v>95</v>
      </c>
      <c r="AP83" s="66" t="s">
        <v>95</v>
      </c>
      <c r="AQ83" s="66" t="s">
        <v>95</v>
      </c>
      <c r="AR83" s="66" t="s">
        <v>95</v>
      </c>
      <c r="AS83" s="66" t="s">
        <v>95</v>
      </c>
      <c r="AT83" s="66" t="s">
        <v>95</v>
      </c>
      <c r="AU83" s="66" t="s">
        <v>95</v>
      </c>
      <c r="AV83" s="66" t="s">
        <v>95</v>
      </c>
      <c r="AW83" s="66" t="s">
        <v>95</v>
      </c>
      <c r="AX83" s="66" t="s">
        <v>95</v>
      </c>
      <c r="AY83" s="66" t="s">
        <v>95</v>
      </c>
      <c r="AZ83" s="66" t="s">
        <v>95</v>
      </c>
      <c r="BA83" s="66" t="s">
        <v>95</v>
      </c>
      <c r="BB83" s="66" t="s">
        <v>95</v>
      </c>
      <c r="BC83" s="66" t="s">
        <v>95</v>
      </c>
      <c r="BD83" s="66" t="s">
        <v>95</v>
      </c>
      <c r="BE83" s="66" t="s">
        <v>95</v>
      </c>
      <c r="BF83" s="66" t="s">
        <v>95</v>
      </c>
      <c r="BG83" s="66" t="s">
        <v>95</v>
      </c>
      <c r="BH83" s="66" t="s">
        <v>95</v>
      </c>
      <c r="BI83" s="66" t="s">
        <v>95</v>
      </c>
      <c r="BJ83" s="66" t="s">
        <v>95</v>
      </c>
      <c r="BK83" s="66" t="s">
        <v>95</v>
      </c>
      <c r="BL83" s="66" t="s">
        <v>95</v>
      </c>
      <c r="BM83" s="66" t="s">
        <v>95</v>
      </c>
      <c r="BN83" s="66" t="s">
        <v>95</v>
      </c>
      <c r="BO83" s="66" t="s">
        <v>95</v>
      </c>
      <c r="BP83" s="66" t="s">
        <v>95</v>
      </c>
      <c r="BQ83" s="66" t="s">
        <v>95</v>
      </c>
      <c r="BR83" s="66" t="s">
        <v>95</v>
      </c>
      <c r="BS83" s="66" t="s">
        <v>95</v>
      </c>
      <c r="BT83" s="66" t="s">
        <v>95</v>
      </c>
      <c r="BU83" s="66" t="s">
        <v>95</v>
      </c>
      <c r="BV83" s="66" t="s">
        <v>95</v>
      </c>
      <c r="BW83" s="66" t="s">
        <v>95</v>
      </c>
      <c r="BX83" s="66" t="s">
        <v>95</v>
      </c>
      <c r="BY83" s="66" t="s">
        <v>95</v>
      </c>
      <c r="BZ83" s="66" t="s">
        <v>95</v>
      </c>
      <c r="CA83" s="66" t="s">
        <v>95</v>
      </c>
      <c r="CB83" s="66" t="s">
        <v>95</v>
      </c>
      <c r="CC83" s="66" t="s">
        <v>95</v>
      </c>
      <c r="CD83" s="66" t="s">
        <v>95</v>
      </c>
      <c r="CE83" s="66" t="s">
        <v>95</v>
      </c>
      <c r="CF83" s="66" t="s">
        <v>95</v>
      </c>
      <c r="CG83" s="66" t="s">
        <v>95</v>
      </c>
      <c r="CH83" s="66" t="s">
        <v>95</v>
      </c>
      <c r="CI83" s="66" t="s">
        <v>95</v>
      </c>
      <c r="CJ83" s="66"/>
    </row>
    <row r="84" spans="1:88" ht="94.5" x14ac:dyDescent="0.25">
      <c r="A84" s="13" t="s">
        <v>179</v>
      </c>
      <c r="B84" s="14" t="s">
        <v>180</v>
      </c>
      <c r="C84" s="55" t="s">
        <v>94</v>
      </c>
      <c r="D84" s="66" t="s">
        <v>95</v>
      </c>
      <c r="E84" s="66" t="s">
        <v>95</v>
      </c>
      <c r="F84" s="66" t="s">
        <v>95</v>
      </c>
      <c r="G84" s="66" t="s">
        <v>95</v>
      </c>
      <c r="H84" s="66" t="s">
        <v>95</v>
      </c>
      <c r="I84" s="66" t="s">
        <v>95</v>
      </c>
      <c r="J84" s="66" t="s">
        <v>95</v>
      </c>
      <c r="K84" s="66" t="s">
        <v>95</v>
      </c>
      <c r="L84" s="66" t="s">
        <v>95</v>
      </c>
      <c r="M84" s="66" t="s">
        <v>95</v>
      </c>
      <c r="N84" s="66" t="s">
        <v>95</v>
      </c>
      <c r="O84" s="66" t="s">
        <v>95</v>
      </c>
      <c r="P84" s="66" t="s">
        <v>95</v>
      </c>
      <c r="Q84" s="66" t="s">
        <v>95</v>
      </c>
      <c r="R84" s="66" t="s">
        <v>95</v>
      </c>
      <c r="S84" s="66" t="s">
        <v>95</v>
      </c>
      <c r="T84" s="66" t="s">
        <v>95</v>
      </c>
      <c r="U84" s="66" t="s">
        <v>95</v>
      </c>
      <c r="V84" s="66" t="s">
        <v>95</v>
      </c>
      <c r="W84" s="66" t="s">
        <v>95</v>
      </c>
      <c r="X84" s="66" t="s">
        <v>95</v>
      </c>
      <c r="Y84" s="66" t="s">
        <v>95</v>
      </c>
      <c r="Z84" s="66" t="s">
        <v>95</v>
      </c>
      <c r="AA84" s="66" t="s">
        <v>95</v>
      </c>
      <c r="AB84" s="66" t="s">
        <v>95</v>
      </c>
      <c r="AC84" s="66" t="s">
        <v>95</v>
      </c>
      <c r="AD84" s="66" t="s">
        <v>95</v>
      </c>
      <c r="AE84" s="66" t="s">
        <v>95</v>
      </c>
      <c r="AF84" s="66" t="s">
        <v>95</v>
      </c>
      <c r="AG84" s="66" t="s">
        <v>95</v>
      </c>
      <c r="AH84" s="66" t="s">
        <v>95</v>
      </c>
      <c r="AI84" s="66" t="s">
        <v>95</v>
      </c>
      <c r="AJ84" s="66" t="s">
        <v>95</v>
      </c>
      <c r="AK84" s="66" t="s">
        <v>95</v>
      </c>
      <c r="AL84" s="66" t="s">
        <v>95</v>
      </c>
      <c r="AM84" s="66" t="s">
        <v>95</v>
      </c>
      <c r="AN84" s="66" t="s">
        <v>95</v>
      </c>
      <c r="AO84" s="66" t="s">
        <v>95</v>
      </c>
      <c r="AP84" s="66" t="s">
        <v>95</v>
      </c>
      <c r="AQ84" s="66" t="s">
        <v>95</v>
      </c>
      <c r="AR84" s="66" t="s">
        <v>95</v>
      </c>
      <c r="AS84" s="66" t="s">
        <v>95</v>
      </c>
      <c r="AT84" s="66" t="s">
        <v>95</v>
      </c>
      <c r="AU84" s="66" t="s">
        <v>95</v>
      </c>
      <c r="AV84" s="66" t="s">
        <v>95</v>
      </c>
      <c r="AW84" s="66" t="s">
        <v>95</v>
      </c>
      <c r="AX84" s="66" t="s">
        <v>95</v>
      </c>
      <c r="AY84" s="66" t="s">
        <v>95</v>
      </c>
      <c r="AZ84" s="66" t="s">
        <v>95</v>
      </c>
      <c r="BA84" s="66" t="s">
        <v>95</v>
      </c>
      <c r="BB84" s="66" t="s">
        <v>95</v>
      </c>
      <c r="BC84" s="66" t="s">
        <v>95</v>
      </c>
      <c r="BD84" s="66" t="s">
        <v>95</v>
      </c>
      <c r="BE84" s="66" t="s">
        <v>95</v>
      </c>
      <c r="BF84" s="66" t="s">
        <v>95</v>
      </c>
      <c r="BG84" s="66" t="s">
        <v>95</v>
      </c>
      <c r="BH84" s="66" t="s">
        <v>95</v>
      </c>
      <c r="BI84" s="66" t="s">
        <v>95</v>
      </c>
      <c r="BJ84" s="66" t="s">
        <v>95</v>
      </c>
      <c r="BK84" s="66" t="s">
        <v>95</v>
      </c>
      <c r="BL84" s="66" t="s">
        <v>95</v>
      </c>
      <c r="BM84" s="66" t="s">
        <v>95</v>
      </c>
      <c r="BN84" s="66" t="s">
        <v>95</v>
      </c>
      <c r="BO84" s="66" t="s">
        <v>95</v>
      </c>
      <c r="BP84" s="66" t="s">
        <v>95</v>
      </c>
      <c r="BQ84" s="66" t="s">
        <v>95</v>
      </c>
      <c r="BR84" s="66" t="s">
        <v>95</v>
      </c>
      <c r="BS84" s="66" t="s">
        <v>95</v>
      </c>
      <c r="BT84" s="66" t="s">
        <v>95</v>
      </c>
      <c r="BU84" s="66" t="s">
        <v>95</v>
      </c>
      <c r="BV84" s="66" t="s">
        <v>95</v>
      </c>
      <c r="BW84" s="66" t="s">
        <v>95</v>
      </c>
      <c r="BX84" s="66" t="s">
        <v>95</v>
      </c>
      <c r="BY84" s="66" t="s">
        <v>95</v>
      </c>
      <c r="BZ84" s="66" t="s">
        <v>95</v>
      </c>
      <c r="CA84" s="66" t="s">
        <v>95</v>
      </c>
      <c r="CB84" s="66" t="s">
        <v>95</v>
      </c>
      <c r="CC84" s="66" t="s">
        <v>95</v>
      </c>
      <c r="CD84" s="66" t="s">
        <v>95</v>
      </c>
      <c r="CE84" s="66" t="s">
        <v>95</v>
      </c>
      <c r="CF84" s="66" t="s">
        <v>95</v>
      </c>
      <c r="CG84" s="66" t="s">
        <v>95</v>
      </c>
      <c r="CH84" s="66" t="s">
        <v>95</v>
      </c>
      <c r="CI84" s="66" t="s">
        <v>95</v>
      </c>
      <c r="CJ84" s="66"/>
    </row>
    <row r="85" spans="1:88" ht="78.75" x14ac:dyDescent="0.25">
      <c r="A85" s="54" t="s">
        <v>181</v>
      </c>
      <c r="B85" s="302" t="s">
        <v>182</v>
      </c>
      <c r="C85" s="55" t="s">
        <v>94</v>
      </c>
      <c r="D85" s="66" t="s">
        <v>95</v>
      </c>
      <c r="E85" s="66" t="s">
        <v>95</v>
      </c>
      <c r="F85" s="66" t="s">
        <v>95</v>
      </c>
      <c r="G85" s="66" t="s">
        <v>95</v>
      </c>
      <c r="H85" s="66" t="s">
        <v>95</v>
      </c>
      <c r="I85" s="66" t="s">
        <v>95</v>
      </c>
      <c r="J85" s="66" t="s">
        <v>95</v>
      </c>
      <c r="K85" s="66" t="s">
        <v>95</v>
      </c>
      <c r="L85" s="66" t="s">
        <v>95</v>
      </c>
      <c r="M85" s="66" t="s">
        <v>95</v>
      </c>
      <c r="N85" s="66" t="s">
        <v>95</v>
      </c>
      <c r="O85" s="66" t="s">
        <v>95</v>
      </c>
      <c r="P85" s="66" t="s">
        <v>95</v>
      </c>
      <c r="Q85" s="66" t="s">
        <v>95</v>
      </c>
      <c r="R85" s="66" t="s">
        <v>95</v>
      </c>
      <c r="S85" s="66" t="s">
        <v>95</v>
      </c>
      <c r="T85" s="66" t="s">
        <v>95</v>
      </c>
      <c r="U85" s="66" t="s">
        <v>95</v>
      </c>
      <c r="V85" s="66" t="s">
        <v>95</v>
      </c>
      <c r="W85" s="66" t="s">
        <v>95</v>
      </c>
      <c r="X85" s="66" t="s">
        <v>95</v>
      </c>
      <c r="Y85" s="66" t="s">
        <v>95</v>
      </c>
      <c r="Z85" s="66" t="s">
        <v>95</v>
      </c>
      <c r="AA85" s="66" t="s">
        <v>95</v>
      </c>
      <c r="AB85" s="66" t="s">
        <v>95</v>
      </c>
      <c r="AC85" s="66" t="s">
        <v>95</v>
      </c>
      <c r="AD85" s="66" t="s">
        <v>95</v>
      </c>
      <c r="AE85" s="66" t="s">
        <v>95</v>
      </c>
      <c r="AF85" s="66" t="s">
        <v>95</v>
      </c>
      <c r="AG85" s="66" t="s">
        <v>95</v>
      </c>
      <c r="AH85" s="66" t="s">
        <v>95</v>
      </c>
      <c r="AI85" s="66" t="s">
        <v>95</v>
      </c>
      <c r="AJ85" s="66" t="s">
        <v>95</v>
      </c>
      <c r="AK85" s="66" t="s">
        <v>95</v>
      </c>
      <c r="AL85" s="66" t="s">
        <v>95</v>
      </c>
      <c r="AM85" s="66" t="s">
        <v>95</v>
      </c>
      <c r="AN85" s="66" t="s">
        <v>95</v>
      </c>
      <c r="AO85" s="66" t="s">
        <v>95</v>
      </c>
      <c r="AP85" s="66" t="s">
        <v>95</v>
      </c>
      <c r="AQ85" s="66" t="s">
        <v>95</v>
      </c>
      <c r="AR85" s="66" t="s">
        <v>95</v>
      </c>
      <c r="AS85" s="66" t="s">
        <v>95</v>
      </c>
      <c r="AT85" s="66" t="s">
        <v>95</v>
      </c>
      <c r="AU85" s="66" t="s">
        <v>95</v>
      </c>
      <c r="AV85" s="66" t="s">
        <v>95</v>
      </c>
      <c r="AW85" s="66" t="s">
        <v>95</v>
      </c>
      <c r="AX85" s="66" t="s">
        <v>95</v>
      </c>
      <c r="AY85" s="66" t="s">
        <v>95</v>
      </c>
      <c r="AZ85" s="66" t="s">
        <v>95</v>
      </c>
      <c r="BA85" s="66" t="s">
        <v>95</v>
      </c>
      <c r="BB85" s="66" t="s">
        <v>95</v>
      </c>
      <c r="BC85" s="66" t="s">
        <v>95</v>
      </c>
      <c r="BD85" s="66" t="s">
        <v>95</v>
      </c>
      <c r="BE85" s="66" t="s">
        <v>95</v>
      </c>
      <c r="BF85" s="66" t="s">
        <v>95</v>
      </c>
      <c r="BG85" s="66" t="s">
        <v>95</v>
      </c>
      <c r="BH85" s="66" t="s">
        <v>95</v>
      </c>
      <c r="BI85" s="66" t="s">
        <v>95</v>
      </c>
      <c r="BJ85" s="66" t="s">
        <v>95</v>
      </c>
      <c r="BK85" s="66" t="s">
        <v>95</v>
      </c>
      <c r="BL85" s="66" t="s">
        <v>95</v>
      </c>
      <c r="BM85" s="66" t="s">
        <v>95</v>
      </c>
      <c r="BN85" s="66" t="s">
        <v>95</v>
      </c>
      <c r="BO85" s="66" t="s">
        <v>95</v>
      </c>
      <c r="BP85" s="66" t="s">
        <v>95</v>
      </c>
      <c r="BQ85" s="66" t="s">
        <v>95</v>
      </c>
      <c r="BR85" s="66" t="s">
        <v>95</v>
      </c>
      <c r="BS85" s="66" t="s">
        <v>95</v>
      </c>
      <c r="BT85" s="66" t="s">
        <v>95</v>
      </c>
      <c r="BU85" s="66" t="s">
        <v>95</v>
      </c>
      <c r="BV85" s="66" t="s">
        <v>95</v>
      </c>
      <c r="BW85" s="66" t="s">
        <v>95</v>
      </c>
      <c r="BX85" s="66" t="s">
        <v>95</v>
      </c>
      <c r="BY85" s="66" t="s">
        <v>95</v>
      </c>
      <c r="BZ85" s="66" t="s">
        <v>95</v>
      </c>
      <c r="CA85" s="66" t="s">
        <v>95</v>
      </c>
      <c r="CB85" s="66" t="s">
        <v>95</v>
      </c>
      <c r="CC85" s="66" t="s">
        <v>95</v>
      </c>
      <c r="CD85" s="66" t="s">
        <v>95</v>
      </c>
      <c r="CE85" s="66" t="s">
        <v>95</v>
      </c>
      <c r="CF85" s="66" t="s">
        <v>95</v>
      </c>
      <c r="CG85" s="66" t="s">
        <v>95</v>
      </c>
      <c r="CH85" s="66" t="s">
        <v>95</v>
      </c>
      <c r="CI85" s="66" t="s">
        <v>95</v>
      </c>
      <c r="CJ85" s="66"/>
    </row>
    <row r="86" spans="1:88" ht="78.75" x14ac:dyDescent="0.25">
      <c r="A86" s="54" t="s">
        <v>183</v>
      </c>
      <c r="B86" s="302" t="s">
        <v>184</v>
      </c>
      <c r="C86" s="55" t="s">
        <v>94</v>
      </c>
      <c r="D86" s="66" t="s">
        <v>95</v>
      </c>
      <c r="E86" s="66" t="s">
        <v>95</v>
      </c>
      <c r="F86" s="66" t="s">
        <v>95</v>
      </c>
      <c r="G86" s="66" t="s">
        <v>95</v>
      </c>
      <c r="H86" s="66" t="s">
        <v>95</v>
      </c>
      <c r="I86" s="66" t="s">
        <v>95</v>
      </c>
      <c r="J86" s="66" t="s">
        <v>95</v>
      </c>
      <c r="K86" s="66" t="s">
        <v>95</v>
      </c>
      <c r="L86" s="66" t="s">
        <v>95</v>
      </c>
      <c r="M86" s="66" t="s">
        <v>95</v>
      </c>
      <c r="N86" s="66" t="s">
        <v>95</v>
      </c>
      <c r="O86" s="66" t="s">
        <v>95</v>
      </c>
      <c r="P86" s="66" t="s">
        <v>95</v>
      </c>
      <c r="Q86" s="66" t="s">
        <v>95</v>
      </c>
      <c r="R86" s="66" t="s">
        <v>95</v>
      </c>
      <c r="S86" s="66" t="s">
        <v>95</v>
      </c>
      <c r="T86" s="66" t="s">
        <v>95</v>
      </c>
      <c r="U86" s="66" t="s">
        <v>95</v>
      </c>
      <c r="V86" s="66" t="s">
        <v>95</v>
      </c>
      <c r="W86" s="66" t="s">
        <v>95</v>
      </c>
      <c r="X86" s="66" t="s">
        <v>95</v>
      </c>
      <c r="Y86" s="66" t="s">
        <v>95</v>
      </c>
      <c r="Z86" s="66" t="s">
        <v>95</v>
      </c>
      <c r="AA86" s="66" t="s">
        <v>95</v>
      </c>
      <c r="AB86" s="66" t="s">
        <v>95</v>
      </c>
      <c r="AC86" s="66" t="s">
        <v>95</v>
      </c>
      <c r="AD86" s="66" t="s">
        <v>95</v>
      </c>
      <c r="AE86" s="66" t="s">
        <v>95</v>
      </c>
      <c r="AF86" s="66" t="s">
        <v>95</v>
      </c>
      <c r="AG86" s="66" t="s">
        <v>95</v>
      </c>
      <c r="AH86" s="66" t="s">
        <v>95</v>
      </c>
      <c r="AI86" s="66" t="s">
        <v>95</v>
      </c>
      <c r="AJ86" s="66" t="s">
        <v>95</v>
      </c>
      <c r="AK86" s="66" t="s">
        <v>95</v>
      </c>
      <c r="AL86" s="66" t="s">
        <v>95</v>
      </c>
      <c r="AM86" s="66" t="s">
        <v>95</v>
      </c>
      <c r="AN86" s="66" t="s">
        <v>95</v>
      </c>
      <c r="AO86" s="66" t="s">
        <v>95</v>
      </c>
      <c r="AP86" s="66" t="s">
        <v>95</v>
      </c>
      <c r="AQ86" s="66" t="s">
        <v>95</v>
      </c>
      <c r="AR86" s="66" t="s">
        <v>95</v>
      </c>
      <c r="AS86" s="66" t="s">
        <v>95</v>
      </c>
      <c r="AT86" s="66" t="s">
        <v>95</v>
      </c>
      <c r="AU86" s="66" t="s">
        <v>95</v>
      </c>
      <c r="AV86" s="66" t="s">
        <v>95</v>
      </c>
      <c r="AW86" s="66" t="s">
        <v>95</v>
      </c>
      <c r="AX86" s="66" t="s">
        <v>95</v>
      </c>
      <c r="AY86" s="66" t="s">
        <v>95</v>
      </c>
      <c r="AZ86" s="66" t="s">
        <v>95</v>
      </c>
      <c r="BA86" s="66" t="s">
        <v>95</v>
      </c>
      <c r="BB86" s="66" t="s">
        <v>95</v>
      </c>
      <c r="BC86" s="66" t="s">
        <v>95</v>
      </c>
      <c r="BD86" s="66" t="s">
        <v>95</v>
      </c>
      <c r="BE86" s="66" t="s">
        <v>95</v>
      </c>
      <c r="BF86" s="66" t="s">
        <v>95</v>
      </c>
      <c r="BG86" s="66" t="s">
        <v>95</v>
      </c>
      <c r="BH86" s="66" t="s">
        <v>95</v>
      </c>
      <c r="BI86" s="66" t="s">
        <v>95</v>
      </c>
      <c r="BJ86" s="66" t="s">
        <v>95</v>
      </c>
      <c r="BK86" s="66" t="s">
        <v>95</v>
      </c>
      <c r="BL86" s="66" t="s">
        <v>95</v>
      </c>
      <c r="BM86" s="66" t="s">
        <v>95</v>
      </c>
      <c r="BN86" s="66" t="s">
        <v>95</v>
      </c>
      <c r="BO86" s="66" t="s">
        <v>95</v>
      </c>
      <c r="BP86" s="66" t="s">
        <v>95</v>
      </c>
      <c r="BQ86" s="66" t="s">
        <v>95</v>
      </c>
      <c r="BR86" s="66" t="s">
        <v>95</v>
      </c>
      <c r="BS86" s="66" t="s">
        <v>95</v>
      </c>
      <c r="BT86" s="66" t="s">
        <v>95</v>
      </c>
      <c r="BU86" s="66" t="s">
        <v>95</v>
      </c>
      <c r="BV86" s="66" t="s">
        <v>95</v>
      </c>
      <c r="BW86" s="66" t="s">
        <v>95</v>
      </c>
      <c r="BX86" s="66" t="s">
        <v>95</v>
      </c>
      <c r="BY86" s="66" t="s">
        <v>95</v>
      </c>
      <c r="BZ86" s="66" t="s">
        <v>95</v>
      </c>
      <c r="CA86" s="66" t="s">
        <v>95</v>
      </c>
      <c r="CB86" s="66" t="s">
        <v>95</v>
      </c>
      <c r="CC86" s="66" t="s">
        <v>95</v>
      </c>
      <c r="CD86" s="66" t="s">
        <v>95</v>
      </c>
      <c r="CE86" s="66" t="s">
        <v>95</v>
      </c>
      <c r="CF86" s="66" t="s">
        <v>95</v>
      </c>
      <c r="CG86" s="66" t="s">
        <v>95</v>
      </c>
      <c r="CH86" s="66" t="s">
        <v>95</v>
      </c>
      <c r="CI86" s="66" t="s">
        <v>95</v>
      </c>
      <c r="CJ86" s="66"/>
    </row>
    <row r="87" spans="1:88" ht="47.25" x14ac:dyDescent="0.25">
      <c r="A87" s="13" t="s">
        <v>185</v>
      </c>
      <c r="B87" s="14" t="s">
        <v>186</v>
      </c>
      <c r="C87" s="55" t="s">
        <v>94</v>
      </c>
      <c r="D87" s="66" t="s">
        <v>95</v>
      </c>
      <c r="E87" s="66" t="s">
        <v>95</v>
      </c>
      <c r="F87" s="66" t="s">
        <v>95</v>
      </c>
      <c r="G87" s="66" t="s">
        <v>95</v>
      </c>
      <c r="H87" s="66" t="s">
        <v>95</v>
      </c>
      <c r="I87" s="66" t="s">
        <v>95</v>
      </c>
      <c r="J87" s="66" t="s">
        <v>95</v>
      </c>
      <c r="K87" s="66" t="s">
        <v>95</v>
      </c>
      <c r="L87" s="66" t="s">
        <v>95</v>
      </c>
      <c r="M87" s="66" t="s">
        <v>95</v>
      </c>
      <c r="N87" s="66" t="s">
        <v>95</v>
      </c>
      <c r="O87" s="66" t="s">
        <v>95</v>
      </c>
      <c r="P87" s="66" t="s">
        <v>95</v>
      </c>
      <c r="Q87" s="66" t="s">
        <v>95</v>
      </c>
      <c r="R87" s="66" t="s">
        <v>95</v>
      </c>
      <c r="S87" s="66" t="s">
        <v>95</v>
      </c>
      <c r="T87" s="66" t="s">
        <v>95</v>
      </c>
      <c r="U87" s="66" t="s">
        <v>95</v>
      </c>
      <c r="V87" s="66" t="s">
        <v>95</v>
      </c>
      <c r="W87" s="66" t="s">
        <v>95</v>
      </c>
      <c r="X87" s="66" t="s">
        <v>95</v>
      </c>
      <c r="Y87" s="66" t="s">
        <v>95</v>
      </c>
      <c r="Z87" s="66" t="s">
        <v>95</v>
      </c>
      <c r="AA87" s="66" t="s">
        <v>95</v>
      </c>
      <c r="AB87" s="66" t="s">
        <v>95</v>
      </c>
      <c r="AC87" s="66" t="s">
        <v>95</v>
      </c>
      <c r="AD87" s="66" t="s">
        <v>95</v>
      </c>
      <c r="AE87" s="66" t="s">
        <v>95</v>
      </c>
      <c r="AF87" s="66" t="s">
        <v>95</v>
      </c>
      <c r="AG87" s="66" t="s">
        <v>95</v>
      </c>
      <c r="AH87" s="66" t="s">
        <v>95</v>
      </c>
      <c r="AI87" s="66" t="s">
        <v>95</v>
      </c>
      <c r="AJ87" s="66" t="s">
        <v>95</v>
      </c>
      <c r="AK87" s="66" t="s">
        <v>95</v>
      </c>
      <c r="AL87" s="66" t="s">
        <v>95</v>
      </c>
      <c r="AM87" s="66" t="s">
        <v>95</v>
      </c>
      <c r="AN87" s="66" t="s">
        <v>95</v>
      </c>
      <c r="AO87" s="66" t="s">
        <v>95</v>
      </c>
      <c r="AP87" s="66" t="s">
        <v>95</v>
      </c>
      <c r="AQ87" s="66" t="s">
        <v>95</v>
      </c>
      <c r="AR87" s="66" t="s">
        <v>95</v>
      </c>
      <c r="AS87" s="66" t="s">
        <v>95</v>
      </c>
      <c r="AT87" s="66" t="s">
        <v>95</v>
      </c>
      <c r="AU87" s="66" t="s">
        <v>95</v>
      </c>
      <c r="AV87" s="66" t="s">
        <v>95</v>
      </c>
      <c r="AW87" s="66" t="s">
        <v>95</v>
      </c>
      <c r="AX87" s="66" t="s">
        <v>95</v>
      </c>
      <c r="AY87" s="66" t="s">
        <v>95</v>
      </c>
      <c r="AZ87" s="66" t="s">
        <v>95</v>
      </c>
      <c r="BA87" s="66" t="s">
        <v>95</v>
      </c>
      <c r="BB87" s="66" t="s">
        <v>95</v>
      </c>
      <c r="BC87" s="66" t="s">
        <v>95</v>
      </c>
      <c r="BD87" s="66" t="s">
        <v>95</v>
      </c>
      <c r="BE87" s="66" t="s">
        <v>95</v>
      </c>
      <c r="BF87" s="66" t="s">
        <v>95</v>
      </c>
      <c r="BG87" s="66" t="s">
        <v>95</v>
      </c>
      <c r="BH87" s="66" t="s">
        <v>95</v>
      </c>
      <c r="BI87" s="66" t="s">
        <v>95</v>
      </c>
      <c r="BJ87" s="66" t="s">
        <v>95</v>
      </c>
      <c r="BK87" s="66" t="s">
        <v>95</v>
      </c>
      <c r="BL87" s="66" t="s">
        <v>95</v>
      </c>
      <c r="BM87" s="66" t="s">
        <v>95</v>
      </c>
      <c r="BN87" s="66" t="s">
        <v>95</v>
      </c>
      <c r="BO87" s="66" t="s">
        <v>95</v>
      </c>
      <c r="BP87" s="66" t="s">
        <v>95</v>
      </c>
      <c r="BQ87" s="66" t="s">
        <v>95</v>
      </c>
      <c r="BR87" s="66" t="s">
        <v>95</v>
      </c>
      <c r="BS87" s="66" t="s">
        <v>95</v>
      </c>
      <c r="BT87" s="66" t="s">
        <v>95</v>
      </c>
      <c r="BU87" s="66" t="s">
        <v>95</v>
      </c>
      <c r="BV87" s="66" t="s">
        <v>95</v>
      </c>
      <c r="BW87" s="66" t="s">
        <v>95</v>
      </c>
      <c r="BX87" s="66" t="s">
        <v>95</v>
      </c>
      <c r="BY87" s="66" t="s">
        <v>95</v>
      </c>
      <c r="BZ87" s="66" t="s">
        <v>95</v>
      </c>
      <c r="CA87" s="66" t="s">
        <v>95</v>
      </c>
      <c r="CB87" s="66" t="s">
        <v>95</v>
      </c>
      <c r="CC87" s="66" t="s">
        <v>95</v>
      </c>
      <c r="CD87" s="66" t="s">
        <v>95</v>
      </c>
      <c r="CE87" s="66" t="s">
        <v>95</v>
      </c>
      <c r="CF87" s="66" t="s">
        <v>95</v>
      </c>
      <c r="CG87" s="66" t="s">
        <v>95</v>
      </c>
      <c r="CH87" s="66" t="s">
        <v>95</v>
      </c>
      <c r="CI87" s="66" t="s">
        <v>95</v>
      </c>
      <c r="CJ87" s="66"/>
    </row>
    <row r="88" spans="1:88" ht="63" x14ac:dyDescent="0.25">
      <c r="A88" s="13" t="s">
        <v>187</v>
      </c>
      <c r="B88" s="24" t="s">
        <v>188</v>
      </c>
      <c r="C88" s="55" t="s">
        <v>94</v>
      </c>
      <c r="D88" s="66" t="s">
        <v>95</v>
      </c>
      <c r="E88" s="66" t="s">
        <v>95</v>
      </c>
      <c r="F88" s="66" t="s">
        <v>95</v>
      </c>
      <c r="G88" s="66" t="s">
        <v>95</v>
      </c>
      <c r="H88" s="66" t="s">
        <v>95</v>
      </c>
      <c r="I88" s="66" t="s">
        <v>95</v>
      </c>
      <c r="J88" s="66" t="s">
        <v>95</v>
      </c>
      <c r="K88" s="66" t="s">
        <v>95</v>
      </c>
      <c r="L88" s="66" t="s">
        <v>95</v>
      </c>
      <c r="M88" s="66" t="s">
        <v>95</v>
      </c>
      <c r="N88" s="66" t="s">
        <v>95</v>
      </c>
      <c r="O88" s="66" t="s">
        <v>95</v>
      </c>
      <c r="P88" s="66" t="s">
        <v>95</v>
      </c>
      <c r="Q88" s="66" t="s">
        <v>95</v>
      </c>
      <c r="R88" s="66" t="s">
        <v>95</v>
      </c>
      <c r="S88" s="66" t="s">
        <v>95</v>
      </c>
      <c r="T88" s="66" t="s">
        <v>95</v>
      </c>
      <c r="U88" s="66" t="s">
        <v>95</v>
      </c>
      <c r="V88" s="66" t="s">
        <v>95</v>
      </c>
      <c r="W88" s="66" t="s">
        <v>95</v>
      </c>
      <c r="X88" s="66" t="s">
        <v>95</v>
      </c>
      <c r="Y88" s="66" t="s">
        <v>95</v>
      </c>
      <c r="Z88" s="66" t="s">
        <v>95</v>
      </c>
      <c r="AA88" s="66" t="s">
        <v>95</v>
      </c>
      <c r="AB88" s="66" t="s">
        <v>95</v>
      </c>
      <c r="AC88" s="66" t="s">
        <v>95</v>
      </c>
      <c r="AD88" s="66" t="s">
        <v>95</v>
      </c>
      <c r="AE88" s="66" t="s">
        <v>95</v>
      </c>
      <c r="AF88" s="66" t="s">
        <v>95</v>
      </c>
      <c r="AG88" s="66" t="s">
        <v>95</v>
      </c>
      <c r="AH88" s="66" t="s">
        <v>95</v>
      </c>
      <c r="AI88" s="66" t="s">
        <v>95</v>
      </c>
      <c r="AJ88" s="66" t="s">
        <v>95</v>
      </c>
      <c r="AK88" s="66" t="s">
        <v>95</v>
      </c>
      <c r="AL88" s="66" t="s">
        <v>95</v>
      </c>
      <c r="AM88" s="66" t="s">
        <v>95</v>
      </c>
      <c r="AN88" s="66" t="s">
        <v>95</v>
      </c>
      <c r="AO88" s="66" t="s">
        <v>95</v>
      </c>
      <c r="AP88" s="66" t="s">
        <v>95</v>
      </c>
      <c r="AQ88" s="66" t="s">
        <v>95</v>
      </c>
      <c r="AR88" s="66" t="s">
        <v>95</v>
      </c>
      <c r="AS88" s="66" t="s">
        <v>95</v>
      </c>
      <c r="AT88" s="66" t="s">
        <v>95</v>
      </c>
      <c r="AU88" s="66" t="s">
        <v>95</v>
      </c>
      <c r="AV88" s="66" t="s">
        <v>95</v>
      </c>
      <c r="AW88" s="66" t="s">
        <v>95</v>
      </c>
      <c r="AX88" s="66" t="s">
        <v>95</v>
      </c>
      <c r="AY88" s="66" t="s">
        <v>95</v>
      </c>
      <c r="AZ88" s="66" t="s">
        <v>95</v>
      </c>
      <c r="BA88" s="66" t="s">
        <v>95</v>
      </c>
      <c r="BB88" s="66" t="s">
        <v>95</v>
      </c>
      <c r="BC88" s="66" t="s">
        <v>95</v>
      </c>
      <c r="BD88" s="66" t="s">
        <v>95</v>
      </c>
      <c r="BE88" s="66" t="s">
        <v>95</v>
      </c>
      <c r="BF88" s="66" t="s">
        <v>95</v>
      </c>
      <c r="BG88" s="66" t="s">
        <v>95</v>
      </c>
      <c r="BH88" s="66" t="s">
        <v>95</v>
      </c>
      <c r="BI88" s="66" t="s">
        <v>95</v>
      </c>
      <c r="BJ88" s="66" t="s">
        <v>95</v>
      </c>
      <c r="BK88" s="66" t="s">
        <v>95</v>
      </c>
      <c r="BL88" s="66" t="s">
        <v>95</v>
      </c>
      <c r="BM88" s="66" t="s">
        <v>95</v>
      </c>
      <c r="BN88" s="66" t="s">
        <v>95</v>
      </c>
      <c r="BO88" s="66" t="s">
        <v>95</v>
      </c>
      <c r="BP88" s="66" t="s">
        <v>95</v>
      </c>
      <c r="BQ88" s="66" t="s">
        <v>95</v>
      </c>
      <c r="BR88" s="66" t="s">
        <v>95</v>
      </c>
      <c r="BS88" s="66" t="s">
        <v>95</v>
      </c>
      <c r="BT88" s="66" t="s">
        <v>95</v>
      </c>
      <c r="BU88" s="66" t="s">
        <v>95</v>
      </c>
      <c r="BV88" s="66" t="s">
        <v>95</v>
      </c>
      <c r="BW88" s="66" t="s">
        <v>95</v>
      </c>
      <c r="BX88" s="66" t="s">
        <v>95</v>
      </c>
      <c r="BY88" s="66" t="s">
        <v>95</v>
      </c>
      <c r="BZ88" s="66" t="s">
        <v>95</v>
      </c>
      <c r="CA88" s="66" t="s">
        <v>95</v>
      </c>
      <c r="CB88" s="66" t="s">
        <v>95</v>
      </c>
      <c r="CC88" s="66" t="s">
        <v>95</v>
      </c>
      <c r="CD88" s="66" t="s">
        <v>95</v>
      </c>
      <c r="CE88" s="66" t="s">
        <v>95</v>
      </c>
      <c r="CF88" s="66" t="s">
        <v>95</v>
      </c>
      <c r="CG88" s="66" t="s">
        <v>95</v>
      </c>
      <c r="CH88" s="66" t="s">
        <v>95</v>
      </c>
      <c r="CI88" s="66" t="s">
        <v>95</v>
      </c>
      <c r="CJ88" s="66"/>
    </row>
    <row r="89" spans="1:88" ht="31.5" x14ac:dyDescent="0.25">
      <c r="A89" s="13" t="s">
        <v>189</v>
      </c>
      <c r="B89" s="24" t="s">
        <v>190</v>
      </c>
      <c r="C89" s="39" t="s">
        <v>94</v>
      </c>
      <c r="D89" s="66" t="s">
        <v>95</v>
      </c>
      <c r="E89" s="66" t="s">
        <v>95</v>
      </c>
      <c r="F89" s="66" t="s">
        <v>95</v>
      </c>
      <c r="G89" s="66" t="s">
        <v>95</v>
      </c>
      <c r="H89" s="66" t="s">
        <v>95</v>
      </c>
      <c r="I89" s="66" t="s">
        <v>95</v>
      </c>
      <c r="J89" s="66" t="s">
        <v>95</v>
      </c>
      <c r="K89" s="66" t="s">
        <v>95</v>
      </c>
      <c r="L89" s="66" t="s">
        <v>95</v>
      </c>
      <c r="M89" s="66" t="s">
        <v>95</v>
      </c>
      <c r="N89" s="66" t="s">
        <v>95</v>
      </c>
      <c r="O89" s="66" t="s">
        <v>95</v>
      </c>
      <c r="P89" s="66" t="s">
        <v>95</v>
      </c>
      <c r="Q89" s="66" t="s">
        <v>95</v>
      </c>
      <c r="R89" s="66" t="s">
        <v>95</v>
      </c>
      <c r="S89" s="66" t="s">
        <v>95</v>
      </c>
      <c r="T89" s="66" t="s">
        <v>95</v>
      </c>
      <c r="U89" s="66" t="s">
        <v>95</v>
      </c>
      <c r="V89" s="66" t="s">
        <v>95</v>
      </c>
      <c r="W89" s="66" t="s">
        <v>95</v>
      </c>
      <c r="X89" s="66" t="s">
        <v>95</v>
      </c>
      <c r="Y89" s="66" t="s">
        <v>95</v>
      </c>
      <c r="Z89" s="66" t="s">
        <v>95</v>
      </c>
      <c r="AA89" s="66" t="s">
        <v>95</v>
      </c>
      <c r="AB89" s="66" t="s">
        <v>95</v>
      </c>
      <c r="AC89" s="66" t="s">
        <v>95</v>
      </c>
      <c r="AD89" s="66" t="s">
        <v>95</v>
      </c>
      <c r="AE89" s="66" t="s">
        <v>95</v>
      </c>
      <c r="AF89" s="66" t="s">
        <v>95</v>
      </c>
      <c r="AG89" s="66" t="s">
        <v>95</v>
      </c>
      <c r="AH89" s="66" t="s">
        <v>95</v>
      </c>
      <c r="AI89" s="66" t="s">
        <v>95</v>
      </c>
      <c r="AJ89" s="66" t="s">
        <v>95</v>
      </c>
      <c r="AK89" s="66" t="s">
        <v>95</v>
      </c>
      <c r="AL89" s="66" t="s">
        <v>95</v>
      </c>
      <c r="AM89" s="66" t="s">
        <v>95</v>
      </c>
      <c r="AN89" s="66" t="s">
        <v>95</v>
      </c>
      <c r="AO89" s="66" t="s">
        <v>95</v>
      </c>
      <c r="AP89" s="66" t="s">
        <v>95</v>
      </c>
      <c r="AQ89" s="66" t="s">
        <v>95</v>
      </c>
      <c r="AR89" s="66" t="s">
        <v>95</v>
      </c>
      <c r="AS89" s="66" t="s">
        <v>95</v>
      </c>
      <c r="AT89" s="66" t="s">
        <v>95</v>
      </c>
      <c r="AU89" s="66" t="s">
        <v>95</v>
      </c>
      <c r="AV89" s="66" t="s">
        <v>95</v>
      </c>
      <c r="AW89" s="66" t="s">
        <v>95</v>
      </c>
      <c r="AX89" s="66" t="s">
        <v>95</v>
      </c>
      <c r="AY89" s="66" t="s">
        <v>95</v>
      </c>
      <c r="AZ89" s="66" t="s">
        <v>95</v>
      </c>
      <c r="BA89" s="66" t="s">
        <v>95</v>
      </c>
      <c r="BB89" s="66" t="s">
        <v>95</v>
      </c>
      <c r="BC89" s="66" t="s">
        <v>95</v>
      </c>
      <c r="BD89" s="66" t="s">
        <v>95</v>
      </c>
      <c r="BE89" s="66" t="s">
        <v>95</v>
      </c>
      <c r="BF89" s="66" t="s">
        <v>95</v>
      </c>
      <c r="BG89" s="66" t="s">
        <v>95</v>
      </c>
      <c r="BH89" s="66" t="s">
        <v>95</v>
      </c>
      <c r="BI89" s="66" t="s">
        <v>95</v>
      </c>
      <c r="BJ89" s="66" t="s">
        <v>95</v>
      </c>
      <c r="BK89" s="66" t="s">
        <v>95</v>
      </c>
      <c r="BL89" s="66" t="s">
        <v>95</v>
      </c>
      <c r="BM89" s="66" t="s">
        <v>95</v>
      </c>
      <c r="BN89" s="66" t="s">
        <v>95</v>
      </c>
      <c r="BO89" s="66" t="s">
        <v>95</v>
      </c>
      <c r="BP89" s="66" t="s">
        <v>95</v>
      </c>
      <c r="BQ89" s="66" t="s">
        <v>95</v>
      </c>
      <c r="BR89" s="66" t="s">
        <v>95</v>
      </c>
      <c r="BS89" s="66" t="s">
        <v>95</v>
      </c>
      <c r="BT89" s="66" t="s">
        <v>95</v>
      </c>
      <c r="BU89" s="66" t="s">
        <v>95</v>
      </c>
      <c r="BV89" s="66" t="s">
        <v>95</v>
      </c>
      <c r="BW89" s="66" t="s">
        <v>95</v>
      </c>
      <c r="BX89" s="66" t="s">
        <v>95</v>
      </c>
      <c r="BY89" s="66" t="s">
        <v>95</v>
      </c>
      <c r="BZ89" s="66" t="s">
        <v>95</v>
      </c>
      <c r="CA89" s="66" t="s">
        <v>95</v>
      </c>
      <c r="CB89" s="66" t="s">
        <v>95</v>
      </c>
      <c r="CC89" s="66" t="s">
        <v>95</v>
      </c>
      <c r="CD89" s="66" t="s">
        <v>95</v>
      </c>
      <c r="CE89" s="66" t="s">
        <v>95</v>
      </c>
      <c r="CF89" s="66" t="s">
        <v>95</v>
      </c>
      <c r="CG89" s="66" t="s">
        <v>95</v>
      </c>
      <c r="CH89" s="66" t="s">
        <v>95</v>
      </c>
      <c r="CI89" s="66" t="s">
        <v>95</v>
      </c>
      <c r="CJ89" s="66"/>
    </row>
    <row r="90" spans="1:88" ht="31.5" x14ac:dyDescent="0.25">
      <c r="A90" s="316" t="s">
        <v>201</v>
      </c>
      <c r="B90" s="302" t="s">
        <v>1041</v>
      </c>
      <c r="C90" s="315" t="s">
        <v>207</v>
      </c>
      <c r="D90" s="66" t="s">
        <v>95</v>
      </c>
      <c r="E90" s="66" t="s">
        <v>95</v>
      </c>
      <c r="F90" s="66" t="s">
        <v>95</v>
      </c>
      <c r="G90" s="66" t="s">
        <v>95</v>
      </c>
      <c r="H90" s="66" t="s">
        <v>95</v>
      </c>
      <c r="I90" s="66" t="s">
        <v>95</v>
      </c>
      <c r="J90" s="66" t="s">
        <v>95</v>
      </c>
      <c r="K90" s="66" t="s">
        <v>95</v>
      </c>
      <c r="L90" s="66" t="s">
        <v>95</v>
      </c>
      <c r="M90" s="66" t="s">
        <v>95</v>
      </c>
      <c r="N90" s="66" t="s">
        <v>95</v>
      </c>
      <c r="O90" s="66" t="s">
        <v>95</v>
      </c>
      <c r="P90" s="66" t="s">
        <v>95</v>
      </c>
      <c r="Q90" s="66" t="s">
        <v>95</v>
      </c>
      <c r="R90" s="66" t="s">
        <v>95</v>
      </c>
      <c r="S90" s="66" t="s">
        <v>95</v>
      </c>
      <c r="T90" s="66" t="s">
        <v>95</v>
      </c>
      <c r="U90" s="66" t="s">
        <v>95</v>
      </c>
      <c r="V90" s="66" t="s">
        <v>95</v>
      </c>
      <c r="W90" s="66" t="s">
        <v>95</v>
      </c>
      <c r="X90" s="66" t="s">
        <v>95</v>
      </c>
      <c r="Y90" s="66" t="s">
        <v>95</v>
      </c>
      <c r="Z90" s="66" t="s">
        <v>95</v>
      </c>
      <c r="AA90" s="66" t="s">
        <v>95</v>
      </c>
      <c r="AB90" s="66" t="s">
        <v>95</v>
      </c>
      <c r="AC90" s="66" t="s">
        <v>95</v>
      </c>
      <c r="AD90" s="66" t="s">
        <v>95</v>
      </c>
      <c r="AE90" s="66" t="s">
        <v>95</v>
      </c>
      <c r="AF90" s="66" t="s">
        <v>95</v>
      </c>
      <c r="AG90" s="66" t="s">
        <v>95</v>
      </c>
      <c r="AH90" s="66" t="s">
        <v>95</v>
      </c>
      <c r="AI90" s="66" t="s">
        <v>95</v>
      </c>
      <c r="AJ90" s="66" t="s">
        <v>95</v>
      </c>
      <c r="AK90" s="66" t="s">
        <v>95</v>
      </c>
      <c r="AL90" s="66" t="s">
        <v>95</v>
      </c>
      <c r="AM90" s="66" t="s">
        <v>95</v>
      </c>
      <c r="AN90" s="66" t="s">
        <v>95</v>
      </c>
      <c r="AO90" s="66" t="s">
        <v>95</v>
      </c>
      <c r="AP90" s="66" t="s">
        <v>95</v>
      </c>
      <c r="AQ90" s="66" t="s">
        <v>95</v>
      </c>
      <c r="AR90" s="66" t="s">
        <v>95</v>
      </c>
      <c r="AS90" s="66" t="s">
        <v>95</v>
      </c>
      <c r="AT90" s="66" t="s">
        <v>95</v>
      </c>
      <c r="AU90" s="66" t="s">
        <v>95</v>
      </c>
      <c r="AV90" s="66" t="s">
        <v>95</v>
      </c>
      <c r="AW90" s="66" t="s">
        <v>95</v>
      </c>
      <c r="AX90" s="66" t="s">
        <v>95</v>
      </c>
      <c r="AY90" s="66" t="s">
        <v>95</v>
      </c>
      <c r="AZ90" s="66" t="s">
        <v>95</v>
      </c>
      <c r="BA90" s="66" t="s">
        <v>95</v>
      </c>
      <c r="BB90" s="66" t="s">
        <v>95</v>
      </c>
      <c r="BC90" s="66" t="s">
        <v>95</v>
      </c>
      <c r="BD90" s="66" t="s">
        <v>95</v>
      </c>
      <c r="BE90" s="66" t="s">
        <v>95</v>
      </c>
      <c r="BF90" s="66" t="s">
        <v>95</v>
      </c>
      <c r="BG90" s="66" t="s">
        <v>95</v>
      </c>
      <c r="BH90" s="66" t="s">
        <v>95</v>
      </c>
      <c r="BI90" s="66" t="s">
        <v>95</v>
      </c>
      <c r="BJ90" s="66" t="s">
        <v>95</v>
      </c>
      <c r="BK90" s="66" t="s">
        <v>95</v>
      </c>
      <c r="BL90" s="66" t="s">
        <v>95</v>
      </c>
      <c r="BM90" s="66" t="s">
        <v>95</v>
      </c>
      <c r="BN90" s="66" t="s">
        <v>95</v>
      </c>
      <c r="BO90" s="66" t="s">
        <v>95</v>
      </c>
      <c r="BP90" s="66" t="s">
        <v>95</v>
      </c>
      <c r="BQ90" s="66" t="s">
        <v>95</v>
      </c>
      <c r="BR90" s="66" t="s">
        <v>95</v>
      </c>
      <c r="BS90" s="66" t="s">
        <v>95</v>
      </c>
      <c r="BT90" s="66" t="s">
        <v>95</v>
      </c>
      <c r="BU90" s="66" t="s">
        <v>95</v>
      </c>
      <c r="BV90" s="66" t="s">
        <v>95</v>
      </c>
      <c r="BW90" s="66" t="s">
        <v>95</v>
      </c>
      <c r="BX90" s="66" t="s">
        <v>95</v>
      </c>
      <c r="BY90" s="66" t="s">
        <v>95</v>
      </c>
      <c r="BZ90" s="66" t="s">
        <v>95</v>
      </c>
      <c r="CA90" s="66" t="s">
        <v>95</v>
      </c>
      <c r="CB90" s="66" t="s">
        <v>95</v>
      </c>
      <c r="CC90" s="66" t="s">
        <v>95</v>
      </c>
      <c r="CD90" s="66" t="s">
        <v>95</v>
      </c>
      <c r="CE90" s="66" t="s">
        <v>95</v>
      </c>
      <c r="CF90" s="66" t="s">
        <v>95</v>
      </c>
      <c r="CG90" s="66" t="s">
        <v>95</v>
      </c>
      <c r="CH90" s="66" t="s">
        <v>95</v>
      </c>
      <c r="CI90" s="66" t="s">
        <v>95</v>
      </c>
      <c r="CJ90" s="66"/>
    </row>
    <row r="91" spans="1:88" ht="63" x14ac:dyDescent="0.25">
      <c r="A91" s="316" t="s">
        <v>203</v>
      </c>
      <c r="B91" s="246" t="s">
        <v>210</v>
      </c>
      <c r="C91" s="315" t="s">
        <v>209</v>
      </c>
      <c r="D91" s="66" t="s">
        <v>95</v>
      </c>
      <c r="E91" s="66" t="s">
        <v>95</v>
      </c>
      <c r="F91" s="66" t="s">
        <v>95</v>
      </c>
      <c r="G91" s="66" t="s">
        <v>95</v>
      </c>
      <c r="H91" s="66" t="s">
        <v>95</v>
      </c>
      <c r="I91" s="66" t="s">
        <v>95</v>
      </c>
      <c r="J91" s="66" t="s">
        <v>95</v>
      </c>
      <c r="K91" s="66" t="s">
        <v>95</v>
      </c>
      <c r="L91" s="66" t="s">
        <v>95</v>
      </c>
      <c r="M91" s="66" t="s">
        <v>95</v>
      </c>
      <c r="N91" s="66" t="s">
        <v>95</v>
      </c>
      <c r="O91" s="66" t="s">
        <v>95</v>
      </c>
      <c r="P91" s="66" t="s">
        <v>95</v>
      </c>
      <c r="Q91" s="66" t="s">
        <v>95</v>
      </c>
      <c r="R91" s="66" t="s">
        <v>95</v>
      </c>
      <c r="S91" s="66" t="s">
        <v>95</v>
      </c>
      <c r="T91" s="66" t="s">
        <v>95</v>
      </c>
      <c r="U91" s="66" t="s">
        <v>95</v>
      </c>
      <c r="V91" s="66" t="s">
        <v>95</v>
      </c>
      <c r="W91" s="66" t="s">
        <v>95</v>
      </c>
      <c r="X91" s="66" t="s">
        <v>95</v>
      </c>
      <c r="Y91" s="66" t="s">
        <v>95</v>
      </c>
      <c r="Z91" s="66" t="s">
        <v>95</v>
      </c>
      <c r="AA91" s="66" t="s">
        <v>95</v>
      </c>
      <c r="AB91" s="66" t="s">
        <v>95</v>
      </c>
      <c r="AC91" s="66" t="s">
        <v>95</v>
      </c>
      <c r="AD91" s="66" t="s">
        <v>95</v>
      </c>
      <c r="AE91" s="66" t="s">
        <v>95</v>
      </c>
      <c r="AF91" s="66" t="s">
        <v>95</v>
      </c>
      <c r="AG91" s="66" t="s">
        <v>95</v>
      </c>
      <c r="AH91" s="66" t="s">
        <v>95</v>
      </c>
      <c r="AI91" s="66" t="s">
        <v>95</v>
      </c>
      <c r="AJ91" s="66" t="s">
        <v>95</v>
      </c>
      <c r="AK91" s="66" t="s">
        <v>95</v>
      </c>
      <c r="AL91" s="66" t="s">
        <v>95</v>
      </c>
      <c r="AM91" s="66" t="s">
        <v>95</v>
      </c>
      <c r="AN91" s="66" t="s">
        <v>95</v>
      </c>
      <c r="AO91" s="66" t="s">
        <v>95</v>
      </c>
      <c r="AP91" s="66" t="s">
        <v>95</v>
      </c>
      <c r="AQ91" s="66" t="s">
        <v>95</v>
      </c>
      <c r="AR91" s="66" t="s">
        <v>95</v>
      </c>
      <c r="AS91" s="66" t="s">
        <v>95</v>
      </c>
      <c r="AT91" s="66" t="s">
        <v>95</v>
      </c>
      <c r="AU91" s="66" t="s">
        <v>95</v>
      </c>
      <c r="AV91" s="66" t="s">
        <v>95</v>
      </c>
      <c r="AW91" s="66" t="s">
        <v>95</v>
      </c>
      <c r="AX91" s="66" t="s">
        <v>95</v>
      </c>
      <c r="AY91" s="66" t="s">
        <v>95</v>
      </c>
      <c r="AZ91" s="66" t="s">
        <v>95</v>
      </c>
      <c r="BA91" s="66" t="s">
        <v>95</v>
      </c>
      <c r="BB91" s="66" t="s">
        <v>95</v>
      </c>
      <c r="BC91" s="66" t="s">
        <v>95</v>
      </c>
      <c r="BD91" s="66" t="s">
        <v>95</v>
      </c>
      <c r="BE91" s="66" t="s">
        <v>95</v>
      </c>
      <c r="BF91" s="66" t="s">
        <v>95</v>
      </c>
      <c r="BG91" s="66" t="s">
        <v>95</v>
      </c>
      <c r="BH91" s="66" t="s">
        <v>95</v>
      </c>
      <c r="BI91" s="66" t="s">
        <v>95</v>
      </c>
      <c r="BJ91" s="66" t="s">
        <v>95</v>
      </c>
      <c r="BK91" s="66" t="s">
        <v>95</v>
      </c>
      <c r="BL91" s="66" t="s">
        <v>95</v>
      </c>
      <c r="BM91" s="66" t="s">
        <v>95</v>
      </c>
      <c r="BN91" s="66" t="s">
        <v>95</v>
      </c>
      <c r="BO91" s="66" t="s">
        <v>95</v>
      </c>
      <c r="BP91" s="66" t="s">
        <v>95</v>
      </c>
      <c r="BQ91" s="66" t="s">
        <v>95</v>
      </c>
      <c r="BR91" s="66" t="s">
        <v>95</v>
      </c>
      <c r="BS91" s="66" t="s">
        <v>95</v>
      </c>
      <c r="BT91" s="66" t="s">
        <v>95</v>
      </c>
      <c r="BU91" s="66" t="s">
        <v>95</v>
      </c>
      <c r="BV91" s="66" t="s">
        <v>95</v>
      </c>
      <c r="BW91" s="66" t="s">
        <v>95</v>
      </c>
      <c r="BX91" s="66" t="s">
        <v>95</v>
      </c>
      <c r="BY91" s="66" t="s">
        <v>95</v>
      </c>
      <c r="BZ91" s="66" t="s">
        <v>95</v>
      </c>
      <c r="CA91" s="66" t="s">
        <v>95</v>
      </c>
      <c r="CB91" s="66" t="s">
        <v>95</v>
      </c>
      <c r="CC91" s="66" t="s">
        <v>95</v>
      </c>
      <c r="CD91" s="66" t="s">
        <v>95</v>
      </c>
      <c r="CE91" s="66" t="s">
        <v>95</v>
      </c>
      <c r="CF91" s="66" t="s">
        <v>95</v>
      </c>
      <c r="CG91" s="66" t="s">
        <v>95</v>
      </c>
      <c r="CH91" s="66" t="s">
        <v>95</v>
      </c>
      <c r="CI91" s="66" t="s">
        <v>95</v>
      </c>
      <c r="CJ91" s="66"/>
    </row>
    <row r="92" spans="1:88" ht="31.5" x14ac:dyDescent="0.25">
      <c r="A92" s="316" t="s">
        <v>344</v>
      </c>
      <c r="B92" s="315" t="s">
        <v>1026</v>
      </c>
      <c r="C92" s="315" t="s">
        <v>213</v>
      </c>
      <c r="D92" s="66" t="s">
        <v>95</v>
      </c>
      <c r="E92" s="66" t="s">
        <v>95</v>
      </c>
      <c r="F92" s="66" t="s">
        <v>95</v>
      </c>
      <c r="G92" s="66" t="s">
        <v>95</v>
      </c>
      <c r="H92" s="66" t="s">
        <v>95</v>
      </c>
      <c r="I92" s="66" t="s">
        <v>95</v>
      </c>
      <c r="J92" s="66" t="s">
        <v>95</v>
      </c>
      <c r="K92" s="66" t="s">
        <v>95</v>
      </c>
      <c r="L92" s="66" t="s">
        <v>95</v>
      </c>
      <c r="M92" s="66" t="s">
        <v>95</v>
      </c>
      <c r="N92" s="66" t="s">
        <v>95</v>
      </c>
      <c r="O92" s="66" t="s">
        <v>95</v>
      </c>
      <c r="P92" s="66" t="s">
        <v>95</v>
      </c>
      <c r="Q92" s="66" t="s">
        <v>95</v>
      </c>
      <c r="R92" s="66" t="s">
        <v>95</v>
      </c>
      <c r="S92" s="66" t="s">
        <v>95</v>
      </c>
      <c r="T92" s="66" t="s">
        <v>95</v>
      </c>
      <c r="U92" s="66" t="s">
        <v>95</v>
      </c>
      <c r="V92" s="66" t="s">
        <v>95</v>
      </c>
      <c r="W92" s="66" t="s">
        <v>95</v>
      </c>
      <c r="X92" s="66" t="s">
        <v>95</v>
      </c>
      <c r="Y92" s="66" t="s">
        <v>95</v>
      </c>
      <c r="Z92" s="66" t="s">
        <v>95</v>
      </c>
      <c r="AA92" s="66" t="s">
        <v>95</v>
      </c>
      <c r="AB92" s="66" t="s">
        <v>95</v>
      </c>
      <c r="AC92" s="66" t="s">
        <v>95</v>
      </c>
      <c r="AD92" s="66" t="s">
        <v>95</v>
      </c>
      <c r="AE92" s="66" t="s">
        <v>95</v>
      </c>
      <c r="AF92" s="66" t="s">
        <v>95</v>
      </c>
      <c r="AG92" s="66" t="s">
        <v>95</v>
      </c>
      <c r="AH92" s="66" t="s">
        <v>95</v>
      </c>
      <c r="AI92" s="66" t="s">
        <v>95</v>
      </c>
      <c r="AJ92" s="66" t="s">
        <v>95</v>
      </c>
      <c r="AK92" s="66" t="s">
        <v>95</v>
      </c>
      <c r="AL92" s="66" t="s">
        <v>95</v>
      </c>
      <c r="AM92" s="66" t="s">
        <v>95</v>
      </c>
      <c r="AN92" s="66" t="s">
        <v>95</v>
      </c>
      <c r="AO92" s="66" t="s">
        <v>95</v>
      </c>
      <c r="AP92" s="66" t="s">
        <v>95</v>
      </c>
      <c r="AQ92" s="66" t="s">
        <v>95</v>
      </c>
      <c r="AR92" s="66" t="s">
        <v>95</v>
      </c>
      <c r="AS92" s="66" t="s">
        <v>95</v>
      </c>
      <c r="AT92" s="66" t="s">
        <v>95</v>
      </c>
      <c r="AU92" s="66" t="s">
        <v>95</v>
      </c>
      <c r="AV92" s="66" t="s">
        <v>95</v>
      </c>
      <c r="AW92" s="66" t="s">
        <v>95</v>
      </c>
      <c r="AX92" s="66" t="s">
        <v>95</v>
      </c>
      <c r="AY92" s="66" t="s">
        <v>95</v>
      </c>
      <c r="AZ92" s="66" t="s">
        <v>95</v>
      </c>
      <c r="BA92" s="66" t="s">
        <v>95</v>
      </c>
      <c r="BB92" s="66" t="s">
        <v>95</v>
      </c>
      <c r="BC92" s="66" t="s">
        <v>95</v>
      </c>
      <c r="BD92" s="66" t="s">
        <v>95</v>
      </c>
      <c r="BE92" s="66" t="s">
        <v>95</v>
      </c>
      <c r="BF92" s="66" t="s">
        <v>95</v>
      </c>
      <c r="BG92" s="66" t="s">
        <v>95</v>
      </c>
      <c r="BH92" s="66" t="s">
        <v>95</v>
      </c>
      <c r="BI92" s="66" t="s">
        <v>95</v>
      </c>
      <c r="BJ92" s="66" t="s">
        <v>95</v>
      </c>
      <c r="BK92" s="66" t="s">
        <v>95</v>
      </c>
      <c r="BL92" s="66" t="s">
        <v>95</v>
      </c>
      <c r="BM92" s="66" t="s">
        <v>95</v>
      </c>
      <c r="BN92" s="66" t="s">
        <v>95</v>
      </c>
      <c r="BO92" s="66" t="s">
        <v>95</v>
      </c>
      <c r="BP92" s="66" t="s">
        <v>95</v>
      </c>
      <c r="BQ92" s="66" t="s">
        <v>95</v>
      </c>
      <c r="BR92" s="66" t="s">
        <v>95</v>
      </c>
      <c r="BS92" s="66" t="s">
        <v>95</v>
      </c>
      <c r="BT92" s="66" t="s">
        <v>95</v>
      </c>
      <c r="BU92" s="66" t="s">
        <v>95</v>
      </c>
      <c r="BV92" s="66" t="s">
        <v>95</v>
      </c>
      <c r="BW92" s="66" t="s">
        <v>95</v>
      </c>
      <c r="BX92" s="66" t="s">
        <v>95</v>
      </c>
      <c r="BY92" s="66" t="s">
        <v>95</v>
      </c>
      <c r="BZ92" s="66" t="s">
        <v>95</v>
      </c>
      <c r="CA92" s="66" t="s">
        <v>95</v>
      </c>
      <c r="CB92" s="66" t="s">
        <v>95</v>
      </c>
      <c r="CC92" s="66" t="s">
        <v>95</v>
      </c>
      <c r="CD92" s="66" t="s">
        <v>95</v>
      </c>
      <c r="CE92" s="66" t="s">
        <v>95</v>
      </c>
      <c r="CF92" s="66" t="s">
        <v>95</v>
      </c>
      <c r="CG92" s="66" t="s">
        <v>95</v>
      </c>
      <c r="CH92" s="66" t="s">
        <v>95</v>
      </c>
      <c r="CI92" s="66" t="s">
        <v>95</v>
      </c>
      <c r="CJ92" s="51"/>
    </row>
    <row r="93" spans="1:88" ht="31.5" x14ac:dyDescent="0.25">
      <c r="A93" s="316" t="s">
        <v>1039</v>
      </c>
      <c r="B93" s="315" t="s">
        <v>1059</v>
      </c>
      <c r="C93" s="315" t="s">
        <v>1040</v>
      </c>
      <c r="D93" s="66" t="s">
        <v>95</v>
      </c>
      <c r="E93" s="66" t="s">
        <v>95</v>
      </c>
      <c r="F93" s="66" t="s">
        <v>95</v>
      </c>
      <c r="G93" s="66" t="s">
        <v>95</v>
      </c>
      <c r="H93" s="66" t="s">
        <v>95</v>
      </c>
      <c r="I93" s="66" t="s">
        <v>95</v>
      </c>
      <c r="J93" s="66" t="s">
        <v>95</v>
      </c>
      <c r="K93" s="66" t="s">
        <v>95</v>
      </c>
      <c r="L93" s="66" t="s">
        <v>95</v>
      </c>
      <c r="M93" s="66" t="s">
        <v>95</v>
      </c>
      <c r="N93" s="66" t="s">
        <v>95</v>
      </c>
      <c r="O93" s="66" t="s">
        <v>95</v>
      </c>
      <c r="P93" s="66" t="s">
        <v>95</v>
      </c>
      <c r="Q93" s="66" t="s">
        <v>95</v>
      </c>
      <c r="R93" s="66" t="s">
        <v>95</v>
      </c>
      <c r="S93" s="66" t="s">
        <v>95</v>
      </c>
      <c r="T93" s="66" t="s">
        <v>95</v>
      </c>
      <c r="U93" s="66" t="s">
        <v>95</v>
      </c>
      <c r="V93" s="66" t="s">
        <v>95</v>
      </c>
      <c r="W93" s="66" t="s">
        <v>95</v>
      </c>
      <c r="X93" s="66" t="s">
        <v>95</v>
      </c>
      <c r="Y93" s="66" t="s">
        <v>95</v>
      </c>
      <c r="Z93" s="66" t="s">
        <v>95</v>
      </c>
      <c r="AA93" s="66" t="s">
        <v>95</v>
      </c>
      <c r="AB93" s="66" t="s">
        <v>95</v>
      </c>
      <c r="AC93" s="66" t="s">
        <v>95</v>
      </c>
      <c r="AD93" s="66" t="s">
        <v>95</v>
      </c>
      <c r="AE93" s="66" t="s">
        <v>95</v>
      </c>
      <c r="AF93" s="66" t="s">
        <v>95</v>
      </c>
      <c r="AG93" s="66" t="s">
        <v>95</v>
      </c>
      <c r="AH93" s="66" t="s">
        <v>95</v>
      </c>
      <c r="AI93" s="66" t="s">
        <v>95</v>
      </c>
      <c r="AJ93" s="66" t="s">
        <v>95</v>
      </c>
      <c r="AK93" s="66" t="s">
        <v>95</v>
      </c>
      <c r="AL93" s="66" t="s">
        <v>95</v>
      </c>
      <c r="AM93" s="66" t="s">
        <v>95</v>
      </c>
      <c r="AN93" s="66" t="s">
        <v>95</v>
      </c>
      <c r="AO93" s="66" t="s">
        <v>95</v>
      </c>
      <c r="AP93" s="66" t="s">
        <v>95</v>
      </c>
      <c r="AQ93" s="66" t="s">
        <v>95</v>
      </c>
      <c r="AR93" s="66" t="s">
        <v>95</v>
      </c>
      <c r="AS93" s="66" t="s">
        <v>95</v>
      </c>
      <c r="AT93" s="66" t="s">
        <v>95</v>
      </c>
      <c r="AU93" s="66" t="s">
        <v>95</v>
      </c>
      <c r="AV93" s="66" t="s">
        <v>95</v>
      </c>
      <c r="AW93" s="66" t="s">
        <v>95</v>
      </c>
      <c r="AX93" s="66" t="s">
        <v>95</v>
      </c>
      <c r="AY93" s="66" t="s">
        <v>95</v>
      </c>
      <c r="AZ93" s="66" t="s">
        <v>95</v>
      </c>
      <c r="BA93" s="66" t="s">
        <v>95</v>
      </c>
      <c r="BB93" s="66" t="s">
        <v>95</v>
      </c>
      <c r="BC93" s="66" t="s">
        <v>95</v>
      </c>
      <c r="BD93" s="66" t="s">
        <v>95</v>
      </c>
      <c r="BE93" s="66" t="s">
        <v>95</v>
      </c>
      <c r="BF93" s="66" t="s">
        <v>95</v>
      </c>
      <c r="BG93" s="66" t="s">
        <v>95</v>
      </c>
      <c r="BH93" s="66" t="s">
        <v>95</v>
      </c>
      <c r="BI93" s="66" t="s">
        <v>95</v>
      </c>
      <c r="BJ93" s="66" t="s">
        <v>95</v>
      </c>
      <c r="BK93" s="66" t="s">
        <v>95</v>
      </c>
      <c r="BL93" s="66" t="s">
        <v>95</v>
      </c>
      <c r="BM93" s="66" t="s">
        <v>95</v>
      </c>
      <c r="BN93" s="66" t="s">
        <v>95</v>
      </c>
      <c r="BO93" s="66" t="s">
        <v>95</v>
      </c>
      <c r="BP93" s="66" t="s">
        <v>95</v>
      </c>
      <c r="BQ93" s="66" t="s">
        <v>95</v>
      </c>
      <c r="BR93" s="66" t="s">
        <v>95</v>
      </c>
      <c r="BS93" s="66" t="s">
        <v>95</v>
      </c>
      <c r="BT93" s="66" t="s">
        <v>95</v>
      </c>
      <c r="BU93" s="66" t="s">
        <v>95</v>
      </c>
      <c r="BV93" s="66" t="s">
        <v>95</v>
      </c>
      <c r="BW93" s="66" t="s">
        <v>95</v>
      </c>
      <c r="BX93" s="66" t="s">
        <v>95</v>
      </c>
      <c r="BY93" s="66" t="s">
        <v>95</v>
      </c>
      <c r="BZ93" s="66" t="s">
        <v>95</v>
      </c>
      <c r="CA93" s="66" t="s">
        <v>95</v>
      </c>
      <c r="CB93" s="66" t="s">
        <v>95</v>
      </c>
      <c r="CC93" s="66" t="s">
        <v>95</v>
      </c>
      <c r="CD93" s="66" t="s">
        <v>95</v>
      </c>
      <c r="CE93" s="66" t="s">
        <v>95</v>
      </c>
      <c r="CF93" s="66" t="s">
        <v>95</v>
      </c>
      <c r="CG93" s="66" t="s">
        <v>95</v>
      </c>
      <c r="CH93" s="66" t="s">
        <v>95</v>
      </c>
      <c r="CI93" s="66" t="s">
        <v>95</v>
      </c>
      <c r="CJ93" s="66"/>
    </row>
    <row r="94" spans="1:88" ht="31.5" x14ac:dyDescent="0.25">
      <c r="A94" s="316" t="s">
        <v>1054</v>
      </c>
      <c r="B94" s="315" t="s">
        <v>1058</v>
      </c>
      <c r="C94" s="315" t="s">
        <v>1057</v>
      </c>
      <c r="D94" s="66" t="s">
        <v>95</v>
      </c>
      <c r="E94" s="66" t="s">
        <v>95</v>
      </c>
      <c r="F94" s="66" t="s">
        <v>95</v>
      </c>
      <c r="G94" s="66" t="s">
        <v>95</v>
      </c>
      <c r="H94" s="66" t="s">
        <v>95</v>
      </c>
      <c r="I94" s="66" t="s">
        <v>95</v>
      </c>
      <c r="J94" s="66" t="s">
        <v>95</v>
      </c>
      <c r="K94" s="66" t="s">
        <v>95</v>
      </c>
      <c r="L94" s="66" t="s">
        <v>95</v>
      </c>
      <c r="M94" s="66" t="s">
        <v>95</v>
      </c>
      <c r="N94" s="66" t="s">
        <v>95</v>
      </c>
      <c r="O94" s="66" t="s">
        <v>95</v>
      </c>
      <c r="P94" s="66" t="s">
        <v>95</v>
      </c>
      <c r="Q94" s="66" t="s">
        <v>95</v>
      </c>
      <c r="R94" s="66" t="s">
        <v>95</v>
      </c>
      <c r="S94" s="66" t="s">
        <v>95</v>
      </c>
      <c r="T94" s="66" t="s">
        <v>95</v>
      </c>
      <c r="U94" s="66" t="s">
        <v>95</v>
      </c>
      <c r="V94" s="66" t="s">
        <v>95</v>
      </c>
      <c r="W94" s="66" t="s">
        <v>95</v>
      </c>
      <c r="X94" s="66" t="s">
        <v>95</v>
      </c>
      <c r="Y94" s="66" t="s">
        <v>95</v>
      </c>
      <c r="Z94" s="66" t="s">
        <v>95</v>
      </c>
      <c r="AA94" s="66" t="s">
        <v>95</v>
      </c>
      <c r="AB94" s="66" t="s">
        <v>95</v>
      </c>
      <c r="AC94" s="66" t="s">
        <v>95</v>
      </c>
      <c r="AD94" s="66" t="s">
        <v>95</v>
      </c>
      <c r="AE94" s="66" t="s">
        <v>95</v>
      </c>
      <c r="AF94" s="66" t="s">
        <v>95</v>
      </c>
      <c r="AG94" s="66" t="s">
        <v>95</v>
      </c>
      <c r="AH94" s="66" t="s">
        <v>95</v>
      </c>
      <c r="AI94" s="66" t="s">
        <v>95</v>
      </c>
      <c r="AJ94" s="66" t="s">
        <v>95</v>
      </c>
      <c r="AK94" s="66" t="s">
        <v>95</v>
      </c>
      <c r="AL94" s="66" t="s">
        <v>95</v>
      </c>
      <c r="AM94" s="66" t="s">
        <v>95</v>
      </c>
      <c r="AN94" s="66" t="s">
        <v>95</v>
      </c>
      <c r="AO94" s="66" t="s">
        <v>95</v>
      </c>
      <c r="AP94" s="66" t="s">
        <v>95</v>
      </c>
      <c r="AQ94" s="66" t="s">
        <v>95</v>
      </c>
      <c r="AR94" s="66" t="s">
        <v>95</v>
      </c>
      <c r="AS94" s="66" t="s">
        <v>95</v>
      </c>
      <c r="AT94" s="66" t="s">
        <v>95</v>
      </c>
      <c r="AU94" s="66" t="s">
        <v>95</v>
      </c>
      <c r="AV94" s="66" t="s">
        <v>95</v>
      </c>
      <c r="AW94" s="66" t="s">
        <v>95</v>
      </c>
      <c r="AX94" s="66" t="s">
        <v>95</v>
      </c>
      <c r="AY94" s="66" t="s">
        <v>95</v>
      </c>
      <c r="AZ94" s="66" t="s">
        <v>95</v>
      </c>
      <c r="BA94" s="66" t="s">
        <v>95</v>
      </c>
      <c r="BB94" s="66" t="s">
        <v>95</v>
      </c>
      <c r="BC94" s="66" t="s">
        <v>95</v>
      </c>
      <c r="BD94" s="66" t="s">
        <v>95</v>
      </c>
      <c r="BE94" s="66" t="s">
        <v>95</v>
      </c>
      <c r="BF94" s="66" t="s">
        <v>95</v>
      </c>
      <c r="BG94" s="66" t="s">
        <v>95</v>
      </c>
      <c r="BH94" s="66" t="s">
        <v>95</v>
      </c>
      <c r="BI94" s="66" t="s">
        <v>95</v>
      </c>
      <c r="BJ94" s="66" t="s">
        <v>95</v>
      </c>
      <c r="BK94" s="66" t="s">
        <v>95</v>
      </c>
      <c r="BL94" s="66" t="s">
        <v>95</v>
      </c>
      <c r="BM94" s="66" t="s">
        <v>95</v>
      </c>
      <c r="BN94" s="66" t="s">
        <v>95</v>
      </c>
      <c r="BO94" s="66" t="s">
        <v>95</v>
      </c>
      <c r="BP94" s="66" t="s">
        <v>95</v>
      </c>
      <c r="BQ94" s="66" t="s">
        <v>95</v>
      </c>
      <c r="BR94" s="66" t="s">
        <v>95</v>
      </c>
      <c r="BS94" s="66" t="s">
        <v>95</v>
      </c>
      <c r="BT94" s="66" t="s">
        <v>95</v>
      </c>
      <c r="BU94" s="66" t="s">
        <v>95</v>
      </c>
      <c r="BV94" s="66" t="s">
        <v>95</v>
      </c>
      <c r="BW94" s="66" t="s">
        <v>95</v>
      </c>
      <c r="BX94" s="66" t="s">
        <v>95</v>
      </c>
      <c r="BY94" s="66" t="s">
        <v>95</v>
      </c>
      <c r="BZ94" s="66" t="s">
        <v>95</v>
      </c>
      <c r="CA94" s="66" t="s">
        <v>95</v>
      </c>
      <c r="CB94" s="66" t="s">
        <v>95</v>
      </c>
      <c r="CC94" s="66" t="s">
        <v>95</v>
      </c>
      <c r="CD94" s="66" t="s">
        <v>95</v>
      </c>
      <c r="CE94" s="66" t="s">
        <v>95</v>
      </c>
      <c r="CF94" s="66" t="s">
        <v>95</v>
      </c>
      <c r="CG94" s="66" t="s">
        <v>95</v>
      </c>
      <c r="CH94" s="66" t="s">
        <v>95</v>
      </c>
      <c r="CI94" s="66" t="s">
        <v>95</v>
      </c>
      <c r="CJ94" s="66"/>
    </row>
    <row r="95" spans="1:88" x14ac:dyDescent="0.25">
      <c r="A95" s="316" t="s">
        <v>1060</v>
      </c>
      <c r="B95" s="315" t="s">
        <v>1055</v>
      </c>
      <c r="C95" s="315" t="s">
        <v>1056</v>
      </c>
      <c r="D95" s="66" t="s">
        <v>95</v>
      </c>
      <c r="E95" s="66" t="s">
        <v>95</v>
      </c>
      <c r="F95" s="66" t="s">
        <v>95</v>
      </c>
      <c r="G95" s="66" t="s">
        <v>95</v>
      </c>
      <c r="H95" s="66" t="s">
        <v>95</v>
      </c>
      <c r="I95" s="66" t="s">
        <v>95</v>
      </c>
      <c r="J95" s="66" t="s">
        <v>95</v>
      </c>
      <c r="K95" s="66" t="s">
        <v>95</v>
      </c>
      <c r="L95" s="66" t="s">
        <v>95</v>
      </c>
      <c r="M95" s="66" t="s">
        <v>95</v>
      </c>
      <c r="N95" s="66" t="s">
        <v>95</v>
      </c>
      <c r="O95" s="66" t="s">
        <v>95</v>
      </c>
      <c r="P95" s="66" t="s">
        <v>95</v>
      </c>
      <c r="Q95" s="66" t="s">
        <v>95</v>
      </c>
      <c r="R95" s="66" t="s">
        <v>95</v>
      </c>
      <c r="S95" s="66" t="s">
        <v>95</v>
      </c>
      <c r="T95" s="66" t="s">
        <v>95</v>
      </c>
      <c r="U95" s="66" t="s">
        <v>95</v>
      </c>
      <c r="V95" s="66" t="s">
        <v>95</v>
      </c>
      <c r="W95" s="66" t="s">
        <v>95</v>
      </c>
      <c r="X95" s="66" t="s">
        <v>95</v>
      </c>
      <c r="Y95" s="66" t="s">
        <v>95</v>
      </c>
      <c r="Z95" s="66" t="s">
        <v>95</v>
      </c>
      <c r="AA95" s="66" t="s">
        <v>95</v>
      </c>
      <c r="AB95" s="66" t="s">
        <v>95</v>
      </c>
      <c r="AC95" s="66" t="s">
        <v>95</v>
      </c>
      <c r="AD95" s="66" t="s">
        <v>95</v>
      </c>
      <c r="AE95" s="66" t="s">
        <v>95</v>
      </c>
      <c r="AF95" s="66" t="s">
        <v>95</v>
      </c>
      <c r="AG95" s="66" t="s">
        <v>95</v>
      </c>
      <c r="AH95" s="66" t="s">
        <v>95</v>
      </c>
      <c r="AI95" s="66" t="s">
        <v>95</v>
      </c>
      <c r="AJ95" s="66" t="s">
        <v>95</v>
      </c>
      <c r="AK95" s="66" t="s">
        <v>95</v>
      </c>
      <c r="AL95" s="66" t="s">
        <v>95</v>
      </c>
      <c r="AM95" s="66" t="s">
        <v>95</v>
      </c>
      <c r="AN95" s="66" t="s">
        <v>95</v>
      </c>
      <c r="AO95" s="66" t="s">
        <v>95</v>
      </c>
      <c r="AP95" s="66" t="s">
        <v>95</v>
      </c>
      <c r="AQ95" s="66" t="s">
        <v>95</v>
      </c>
      <c r="AR95" s="66" t="s">
        <v>95</v>
      </c>
      <c r="AS95" s="66" t="s">
        <v>95</v>
      </c>
      <c r="AT95" s="66" t="s">
        <v>95</v>
      </c>
      <c r="AU95" s="66" t="s">
        <v>95</v>
      </c>
      <c r="AV95" s="66" t="s">
        <v>95</v>
      </c>
      <c r="AW95" s="66" t="s">
        <v>95</v>
      </c>
      <c r="AX95" s="66" t="s">
        <v>95</v>
      </c>
      <c r="AY95" s="66" t="s">
        <v>95</v>
      </c>
      <c r="AZ95" s="66" t="s">
        <v>95</v>
      </c>
      <c r="BA95" s="66" t="s">
        <v>95</v>
      </c>
      <c r="BB95" s="66" t="s">
        <v>95</v>
      </c>
      <c r="BC95" s="66" t="s">
        <v>95</v>
      </c>
      <c r="BD95" s="66" t="s">
        <v>95</v>
      </c>
      <c r="BE95" s="66" t="s">
        <v>95</v>
      </c>
      <c r="BF95" s="66" t="s">
        <v>95</v>
      </c>
      <c r="BG95" s="66" t="s">
        <v>95</v>
      </c>
      <c r="BH95" s="66" t="s">
        <v>95</v>
      </c>
      <c r="BI95" s="66" t="s">
        <v>95</v>
      </c>
      <c r="BJ95" s="66" t="s">
        <v>95</v>
      </c>
      <c r="BK95" s="66" t="s">
        <v>95</v>
      </c>
      <c r="BL95" s="66" t="s">
        <v>95</v>
      </c>
      <c r="BM95" s="66" t="s">
        <v>95</v>
      </c>
      <c r="BN95" s="66" t="s">
        <v>95</v>
      </c>
      <c r="BO95" s="66" t="s">
        <v>95</v>
      </c>
      <c r="BP95" s="66" t="s">
        <v>95</v>
      </c>
      <c r="BQ95" s="66" t="s">
        <v>95</v>
      </c>
      <c r="BR95" s="66" t="s">
        <v>95</v>
      </c>
      <c r="BS95" s="66" t="s">
        <v>95</v>
      </c>
      <c r="BT95" s="66" t="s">
        <v>95</v>
      </c>
      <c r="BU95" s="66" t="s">
        <v>95</v>
      </c>
      <c r="BV95" s="66" t="s">
        <v>95</v>
      </c>
      <c r="BW95" s="66" t="s">
        <v>95</v>
      </c>
      <c r="BX95" s="66" t="s">
        <v>95</v>
      </c>
      <c r="BY95" s="66" t="s">
        <v>95</v>
      </c>
      <c r="BZ95" s="66" t="s">
        <v>95</v>
      </c>
      <c r="CA95" s="66" t="s">
        <v>95</v>
      </c>
      <c r="CB95" s="66" t="s">
        <v>95</v>
      </c>
      <c r="CC95" s="66" t="s">
        <v>95</v>
      </c>
      <c r="CD95" s="66" t="s">
        <v>95</v>
      </c>
      <c r="CE95" s="66" t="s">
        <v>95</v>
      </c>
      <c r="CF95" s="66" t="s">
        <v>95</v>
      </c>
      <c r="CG95" s="66" t="s">
        <v>95</v>
      </c>
      <c r="CH95" s="66" t="s">
        <v>95</v>
      </c>
      <c r="CI95" s="66" t="s">
        <v>95</v>
      </c>
      <c r="CJ95" s="51"/>
    </row>
  </sheetData>
  <mergeCells count="41">
    <mergeCell ref="CY17:DE17"/>
    <mergeCell ref="DF17:DL17"/>
    <mergeCell ref="DM17:DS17"/>
    <mergeCell ref="DT17:DZ17"/>
    <mergeCell ref="CY15:DE16"/>
    <mergeCell ref="DF15:DL16"/>
    <mergeCell ref="DM15:DS16"/>
    <mergeCell ref="DT15:DZ16"/>
    <mergeCell ref="CJ14:CJ18"/>
    <mergeCell ref="P15:AA16"/>
    <mergeCell ref="AB15:AM16"/>
    <mergeCell ref="AN15:AY16"/>
    <mergeCell ref="AZ15:BK16"/>
    <mergeCell ref="BL15:BW16"/>
    <mergeCell ref="BX15:CI16"/>
    <mergeCell ref="AN17:AS17"/>
    <mergeCell ref="AT17:AY17"/>
    <mergeCell ref="AZ17:BE17"/>
    <mergeCell ref="P17:U17"/>
    <mergeCell ref="V17:AA17"/>
    <mergeCell ref="AB17:AG17"/>
    <mergeCell ref="A13:AY13"/>
    <mergeCell ref="A14:A18"/>
    <mergeCell ref="B14:B18"/>
    <mergeCell ref="C14:C18"/>
    <mergeCell ref="D14:O16"/>
    <mergeCell ref="P14:CI14"/>
    <mergeCell ref="BF17:BK17"/>
    <mergeCell ref="BL17:BQ17"/>
    <mergeCell ref="BR17:BW17"/>
    <mergeCell ref="BX17:CC17"/>
    <mergeCell ref="CD17:CI17"/>
    <mergeCell ref="AH17:AM17"/>
    <mergeCell ref="D17:I17"/>
    <mergeCell ref="J17:O17"/>
    <mergeCell ref="A12:CJ12"/>
    <mergeCell ref="A4:CJ4"/>
    <mergeCell ref="A6:CJ6"/>
    <mergeCell ref="A7:CJ7"/>
    <mergeCell ref="A9:CJ9"/>
    <mergeCell ref="A11:CJ1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C93"/>
  <sheetViews>
    <sheetView topLeftCell="A49" workbookViewId="0">
      <selection activeCell="A50" sqref="A50:C52"/>
    </sheetView>
  </sheetViews>
  <sheetFormatPr defaultRowHeight="15.75" x14ac:dyDescent="0.25"/>
  <cols>
    <col min="1" max="1" width="13" style="304" customWidth="1"/>
    <col min="2" max="2" width="28" style="304" customWidth="1"/>
    <col min="3" max="3" width="15.85546875" style="304" customWidth="1"/>
    <col min="4" max="65" width="6.85546875" style="304" customWidth="1"/>
    <col min="66" max="66" width="8.5703125" style="304" customWidth="1"/>
    <col min="67" max="129" width="6.85546875" style="304" customWidth="1"/>
    <col min="130" max="130" width="26.85546875" style="304" customWidth="1"/>
    <col min="131" max="133" width="5.7109375" style="304" customWidth="1"/>
    <col min="134" max="140" width="5.7109375" style="265" customWidth="1"/>
    <col min="141" max="16384" width="9.140625" style="265"/>
  </cols>
  <sheetData>
    <row r="1" spans="1:131" ht="18.75" x14ac:dyDescent="0.25">
      <c r="AS1" s="29" t="s">
        <v>643</v>
      </c>
    </row>
    <row r="2" spans="1:131" ht="18.75" x14ac:dyDescent="0.3">
      <c r="AS2" s="30" t="s">
        <v>1</v>
      </c>
    </row>
    <row r="3" spans="1:131" ht="18.75" x14ac:dyDescent="0.3">
      <c r="AS3" s="30" t="s">
        <v>2</v>
      </c>
    </row>
    <row r="4" spans="1:131" x14ac:dyDescent="0.25">
      <c r="A4" s="391" t="s">
        <v>644</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row>
    <row r="5" spans="1:131" x14ac:dyDescent="0.25">
      <c r="A5" s="412"/>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4"/>
      <c r="BV5" s="314"/>
      <c r="BW5" s="314"/>
      <c r="BX5" s="314"/>
      <c r="BY5" s="314"/>
      <c r="BZ5" s="314"/>
      <c r="CA5" s="314"/>
      <c r="CB5" s="314"/>
      <c r="CC5" s="314"/>
      <c r="CD5" s="314"/>
      <c r="CE5" s="314"/>
      <c r="CF5" s="314"/>
      <c r="CG5" s="314"/>
      <c r="CH5" s="314"/>
      <c r="CI5" s="314"/>
      <c r="CJ5" s="314"/>
      <c r="CK5" s="314"/>
      <c r="CL5" s="314"/>
      <c r="CM5" s="314"/>
      <c r="CN5" s="314"/>
      <c r="CO5" s="314"/>
      <c r="CP5" s="314"/>
      <c r="CQ5" s="314"/>
      <c r="CR5" s="314"/>
      <c r="CS5" s="314"/>
      <c r="CT5" s="314"/>
      <c r="CU5" s="314"/>
      <c r="CV5" s="314"/>
      <c r="CW5" s="314"/>
      <c r="CX5" s="314"/>
      <c r="CY5" s="314"/>
      <c r="CZ5" s="314"/>
      <c r="DA5" s="314"/>
      <c r="DB5" s="314"/>
      <c r="DC5" s="314"/>
      <c r="DD5" s="314"/>
      <c r="DE5" s="314"/>
      <c r="DF5" s="314"/>
      <c r="DG5" s="314"/>
      <c r="DH5" s="314"/>
      <c r="DI5" s="314"/>
      <c r="DJ5" s="314"/>
      <c r="DK5" s="314"/>
      <c r="DL5" s="314"/>
      <c r="DM5" s="314"/>
      <c r="DN5" s="314"/>
      <c r="DO5" s="314"/>
      <c r="DP5" s="314"/>
      <c r="DQ5" s="314"/>
      <c r="DR5" s="314"/>
      <c r="DS5" s="314"/>
      <c r="DT5" s="314"/>
      <c r="DU5" s="314"/>
      <c r="DV5" s="314"/>
      <c r="DW5" s="314"/>
      <c r="DX5" s="314"/>
      <c r="DY5" s="314"/>
      <c r="DZ5" s="314"/>
    </row>
    <row r="6" spans="1:131" ht="18.75" x14ac:dyDescent="0.25">
      <c r="A6" s="341" t="s">
        <v>384</v>
      </c>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row>
    <row r="7" spans="1:131" x14ac:dyDescent="0.25">
      <c r="A7" s="337" t="s">
        <v>5</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row>
    <row r="8" spans="1:131" ht="16.5" x14ac:dyDescent="0.25">
      <c r="A8" s="330"/>
      <c r="B8" s="330"/>
      <c r="C8" s="330"/>
      <c r="D8" s="330"/>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4"/>
      <c r="AV8" s="35"/>
      <c r="DY8" s="73"/>
    </row>
    <row r="9" spans="1:131" x14ac:dyDescent="0.25">
      <c r="A9" s="330" t="s">
        <v>1062</v>
      </c>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row>
    <row r="10" spans="1:131" x14ac:dyDescent="0.25">
      <c r="A10" s="412"/>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row>
    <row r="11" spans="1:131" ht="18.75" x14ac:dyDescent="0.3">
      <c r="A11" s="329" t="s">
        <v>1092</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row>
    <row r="12" spans="1:131" x14ac:dyDescent="0.25">
      <c r="A12" s="330" t="s">
        <v>6</v>
      </c>
      <c r="B12" s="330"/>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row>
    <row r="13" spans="1:131" x14ac:dyDescent="0.25">
      <c r="A13" s="397"/>
      <c r="B13" s="397"/>
      <c r="C13" s="397"/>
      <c r="D13" s="397"/>
      <c r="E13" s="397"/>
      <c r="F13" s="397"/>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7"/>
      <c r="AM13" s="397"/>
      <c r="AN13" s="397"/>
      <c r="AO13" s="397"/>
      <c r="AP13" s="397"/>
      <c r="AQ13" s="397"/>
      <c r="AR13" s="397"/>
      <c r="AS13" s="397"/>
      <c r="AT13" s="397"/>
      <c r="AU13" s="397"/>
      <c r="AV13" s="397"/>
      <c r="AW13" s="397"/>
      <c r="AX13" s="397"/>
      <c r="AY13" s="397"/>
      <c r="AZ13" s="397"/>
      <c r="BA13" s="397"/>
      <c r="BB13" s="397"/>
      <c r="BC13" s="397"/>
      <c r="BD13" s="397"/>
      <c r="BE13" s="397"/>
      <c r="BF13" s="397"/>
      <c r="BG13" s="397"/>
      <c r="BH13" s="397"/>
      <c r="BI13" s="397"/>
      <c r="BJ13" s="397"/>
      <c r="BK13" s="397"/>
      <c r="BL13" s="397"/>
      <c r="BM13" s="397"/>
      <c r="BN13" s="397"/>
      <c r="BO13" s="397"/>
      <c r="BP13" s="397"/>
      <c r="BQ13" s="397"/>
      <c r="BR13" s="397"/>
      <c r="BS13" s="397"/>
      <c r="BT13" s="397"/>
      <c r="BU13" s="397"/>
      <c r="BV13" s="397"/>
      <c r="BW13" s="397"/>
      <c r="BX13" s="397"/>
      <c r="BY13" s="397"/>
      <c r="BZ13" s="397"/>
      <c r="CA13" s="397"/>
      <c r="CB13" s="397"/>
      <c r="CC13" s="397"/>
      <c r="CD13" s="397"/>
      <c r="CE13" s="397"/>
      <c r="CF13" s="397"/>
      <c r="CG13" s="397"/>
      <c r="CH13" s="397"/>
      <c r="CI13" s="397"/>
      <c r="CJ13" s="397"/>
      <c r="CK13" s="397"/>
      <c r="CL13" s="397"/>
      <c r="CM13" s="397"/>
      <c r="CN13" s="397"/>
      <c r="CO13" s="397"/>
      <c r="CP13" s="397"/>
      <c r="CQ13" s="397"/>
      <c r="CR13" s="397"/>
      <c r="CS13" s="397"/>
      <c r="CT13" s="397"/>
      <c r="CU13" s="397"/>
      <c r="CV13" s="397"/>
      <c r="CW13" s="397"/>
      <c r="CX13" s="397"/>
      <c r="CY13" s="397"/>
      <c r="CZ13" s="397"/>
      <c r="DA13" s="397"/>
      <c r="DB13" s="397"/>
      <c r="DC13" s="397"/>
      <c r="DD13" s="397"/>
      <c r="DE13" s="397"/>
      <c r="DF13" s="397"/>
      <c r="DG13" s="397"/>
      <c r="DH13" s="397"/>
      <c r="DI13" s="397"/>
      <c r="DJ13" s="397"/>
      <c r="DK13" s="397"/>
      <c r="DL13" s="397"/>
      <c r="DM13" s="397"/>
      <c r="DN13" s="397"/>
      <c r="DO13" s="397"/>
      <c r="DP13" s="397"/>
      <c r="DQ13" s="397"/>
      <c r="DR13" s="397"/>
      <c r="DS13" s="397"/>
      <c r="DT13" s="397"/>
      <c r="DU13" s="397"/>
      <c r="DV13" s="397"/>
      <c r="DW13" s="397"/>
      <c r="DX13" s="397"/>
      <c r="DY13" s="397"/>
    </row>
    <row r="14" spans="1:131" x14ac:dyDescent="0.25">
      <c r="A14" s="377" t="s">
        <v>7</v>
      </c>
      <c r="B14" s="377" t="s">
        <v>8</v>
      </c>
      <c r="C14" s="377" t="s">
        <v>350</v>
      </c>
      <c r="D14" s="344" t="s">
        <v>645</v>
      </c>
      <c r="E14" s="344"/>
      <c r="F14" s="344"/>
      <c r="G14" s="344"/>
      <c r="H14" s="344"/>
      <c r="I14" s="344"/>
      <c r="J14" s="344"/>
      <c r="K14" s="344"/>
      <c r="L14" s="344"/>
      <c r="M14" s="344"/>
      <c r="N14" s="344"/>
      <c r="O14" s="344"/>
      <c r="P14" s="344"/>
      <c r="Q14" s="344"/>
      <c r="R14" s="358" t="s">
        <v>694</v>
      </c>
      <c r="S14" s="359"/>
      <c r="T14" s="359"/>
      <c r="U14" s="359"/>
      <c r="V14" s="359"/>
      <c r="W14" s="359"/>
      <c r="X14" s="359"/>
      <c r="Y14" s="359"/>
      <c r="Z14" s="359"/>
      <c r="AA14" s="359"/>
      <c r="AB14" s="359"/>
      <c r="AC14" s="359"/>
      <c r="AD14" s="359"/>
      <c r="AE14" s="360"/>
      <c r="AF14" s="413" t="s">
        <v>646</v>
      </c>
      <c r="AG14" s="413"/>
      <c r="AH14" s="413"/>
      <c r="AI14" s="413"/>
      <c r="AJ14" s="413"/>
      <c r="AK14" s="413"/>
      <c r="AL14" s="413"/>
      <c r="AM14" s="413"/>
      <c r="AN14" s="413"/>
      <c r="AO14" s="413"/>
      <c r="AP14" s="413"/>
      <c r="AQ14" s="413"/>
      <c r="AR14" s="413"/>
      <c r="AS14" s="413"/>
      <c r="AT14" s="413" t="s">
        <v>646</v>
      </c>
      <c r="AU14" s="413"/>
      <c r="AV14" s="413"/>
      <c r="AW14" s="413"/>
      <c r="AX14" s="413"/>
      <c r="AY14" s="413"/>
      <c r="AZ14" s="413"/>
      <c r="BA14" s="413"/>
      <c r="BB14" s="413"/>
      <c r="BC14" s="413"/>
      <c r="BD14" s="413"/>
      <c r="BE14" s="413"/>
      <c r="BF14" s="413"/>
      <c r="BG14" s="413"/>
      <c r="BH14" s="413"/>
      <c r="BI14" s="413"/>
      <c r="BJ14" s="413"/>
      <c r="BK14" s="413"/>
      <c r="BL14" s="413"/>
      <c r="BM14" s="413"/>
      <c r="BN14" s="413"/>
      <c r="BO14" s="413"/>
      <c r="BP14" s="413"/>
      <c r="BQ14" s="413"/>
      <c r="BR14" s="413"/>
      <c r="BS14" s="413"/>
      <c r="BT14" s="413"/>
      <c r="BU14" s="413"/>
      <c r="BV14" s="413"/>
      <c r="BW14" s="413"/>
      <c r="BX14" s="413"/>
      <c r="BY14" s="413"/>
      <c r="BZ14" s="413"/>
      <c r="CA14" s="413"/>
      <c r="CB14" s="413"/>
      <c r="CC14" s="413"/>
      <c r="CD14" s="413"/>
      <c r="CE14" s="413"/>
      <c r="CF14" s="413"/>
      <c r="CG14" s="413"/>
      <c r="CH14" s="413"/>
      <c r="CI14" s="413"/>
      <c r="CJ14" s="413"/>
      <c r="CK14" s="413"/>
      <c r="CL14" s="413"/>
      <c r="CM14" s="413"/>
      <c r="CN14" s="413"/>
      <c r="CO14" s="413"/>
      <c r="CP14" s="413"/>
      <c r="CQ14" s="413"/>
      <c r="CR14" s="413"/>
      <c r="CS14" s="413"/>
      <c r="CT14" s="413"/>
      <c r="CU14" s="413"/>
      <c r="CV14" s="413"/>
      <c r="CW14" s="413"/>
      <c r="CX14" s="413"/>
      <c r="CY14" s="413"/>
      <c r="CZ14" s="413"/>
      <c r="DA14" s="413"/>
      <c r="DB14" s="413"/>
      <c r="DC14" s="413"/>
      <c r="DD14" s="413"/>
      <c r="DE14" s="413"/>
      <c r="DF14" s="413"/>
      <c r="DG14" s="413"/>
      <c r="DH14" s="413"/>
      <c r="DI14" s="413"/>
      <c r="DJ14" s="413"/>
      <c r="DK14" s="413"/>
      <c r="DL14" s="413"/>
      <c r="DM14" s="413"/>
      <c r="DN14" s="413"/>
      <c r="DO14" s="413"/>
      <c r="DP14" s="413"/>
      <c r="DQ14" s="413"/>
      <c r="DR14" s="413"/>
      <c r="DS14" s="413"/>
      <c r="DT14" s="413"/>
      <c r="DU14" s="413"/>
      <c r="DV14" s="413"/>
      <c r="DW14" s="413"/>
      <c r="DX14" s="413"/>
      <c r="DY14" s="413"/>
      <c r="DZ14" s="344" t="s">
        <v>232</v>
      </c>
    </row>
    <row r="15" spans="1:131" x14ac:dyDescent="0.25">
      <c r="A15" s="377"/>
      <c r="B15" s="377"/>
      <c r="C15" s="377"/>
      <c r="D15" s="344"/>
      <c r="E15" s="344"/>
      <c r="F15" s="344"/>
      <c r="G15" s="344"/>
      <c r="H15" s="344"/>
      <c r="I15" s="344"/>
      <c r="J15" s="344"/>
      <c r="K15" s="344"/>
      <c r="L15" s="344"/>
      <c r="M15" s="344"/>
      <c r="N15" s="344"/>
      <c r="O15" s="344"/>
      <c r="P15" s="344"/>
      <c r="Q15" s="344"/>
      <c r="R15" s="352"/>
      <c r="S15" s="353"/>
      <c r="T15" s="353"/>
      <c r="U15" s="353"/>
      <c r="V15" s="353"/>
      <c r="W15" s="353"/>
      <c r="X15" s="353"/>
      <c r="Y15" s="353"/>
      <c r="Z15" s="353"/>
      <c r="AA15" s="353"/>
      <c r="AB15" s="353"/>
      <c r="AC15" s="353"/>
      <c r="AD15" s="353"/>
      <c r="AE15" s="354"/>
      <c r="AF15" s="376" t="s">
        <v>394</v>
      </c>
      <c r="AG15" s="376"/>
      <c r="AH15" s="376"/>
      <c r="AI15" s="376"/>
      <c r="AJ15" s="376"/>
      <c r="AK15" s="376"/>
      <c r="AL15" s="376"/>
      <c r="AM15" s="376"/>
      <c r="AN15" s="376"/>
      <c r="AO15" s="376"/>
      <c r="AP15" s="376"/>
      <c r="AQ15" s="376"/>
      <c r="AR15" s="376"/>
      <c r="AS15" s="376"/>
      <c r="AT15" s="376" t="s">
        <v>395</v>
      </c>
      <c r="AU15" s="376"/>
      <c r="AV15" s="376"/>
      <c r="AW15" s="376"/>
      <c r="AX15" s="376"/>
      <c r="AY15" s="376"/>
      <c r="AZ15" s="376"/>
      <c r="BA15" s="376"/>
      <c r="BB15" s="376"/>
      <c r="BC15" s="376"/>
      <c r="BD15" s="376"/>
      <c r="BE15" s="376"/>
      <c r="BF15" s="376"/>
      <c r="BG15" s="376"/>
      <c r="BH15" s="376" t="s">
        <v>396</v>
      </c>
      <c r="BI15" s="376"/>
      <c r="BJ15" s="376"/>
      <c r="BK15" s="376"/>
      <c r="BL15" s="376"/>
      <c r="BM15" s="376"/>
      <c r="BN15" s="376"/>
      <c r="BO15" s="376"/>
      <c r="BP15" s="376"/>
      <c r="BQ15" s="376"/>
      <c r="BR15" s="376"/>
      <c r="BS15" s="376"/>
      <c r="BT15" s="376"/>
      <c r="BU15" s="376"/>
      <c r="BV15" s="376" t="s">
        <v>397</v>
      </c>
      <c r="BW15" s="376"/>
      <c r="BX15" s="376"/>
      <c r="BY15" s="376"/>
      <c r="BZ15" s="376"/>
      <c r="CA15" s="376"/>
      <c r="CB15" s="376"/>
      <c r="CC15" s="376"/>
      <c r="CD15" s="376"/>
      <c r="CE15" s="376"/>
      <c r="CF15" s="376"/>
      <c r="CG15" s="376"/>
      <c r="CH15" s="376"/>
      <c r="CI15" s="376"/>
      <c r="CJ15" s="376" t="s">
        <v>398</v>
      </c>
      <c r="CK15" s="376"/>
      <c r="CL15" s="376"/>
      <c r="CM15" s="376"/>
      <c r="CN15" s="376"/>
      <c r="CO15" s="376"/>
      <c r="CP15" s="376"/>
      <c r="CQ15" s="376"/>
      <c r="CR15" s="376"/>
      <c r="CS15" s="376"/>
      <c r="CT15" s="376"/>
      <c r="CU15" s="376"/>
      <c r="CV15" s="376"/>
      <c r="CW15" s="376"/>
      <c r="CX15" s="376" t="s">
        <v>695</v>
      </c>
      <c r="CY15" s="376"/>
      <c r="CZ15" s="376"/>
      <c r="DA15" s="376"/>
      <c r="DB15" s="376"/>
      <c r="DC15" s="376"/>
      <c r="DD15" s="376"/>
      <c r="DE15" s="376"/>
      <c r="DF15" s="376"/>
      <c r="DG15" s="376"/>
      <c r="DH15" s="376"/>
      <c r="DI15" s="376"/>
      <c r="DJ15" s="376"/>
      <c r="DK15" s="376"/>
      <c r="DL15" s="369" t="s">
        <v>647</v>
      </c>
      <c r="DM15" s="369"/>
      <c r="DN15" s="369"/>
      <c r="DO15" s="369"/>
      <c r="DP15" s="369"/>
      <c r="DQ15" s="369"/>
      <c r="DR15" s="369"/>
      <c r="DS15" s="369"/>
      <c r="DT15" s="369"/>
      <c r="DU15" s="369"/>
      <c r="DV15" s="369"/>
      <c r="DW15" s="369"/>
      <c r="DX15" s="369"/>
      <c r="DY15" s="369"/>
      <c r="DZ15" s="344"/>
    </row>
    <row r="16" spans="1:131" x14ac:dyDescent="0.25">
      <c r="A16" s="377"/>
      <c r="B16" s="377"/>
      <c r="C16" s="377"/>
      <c r="D16" s="376" t="s">
        <v>42</v>
      </c>
      <c r="E16" s="376"/>
      <c r="F16" s="376"/>
      <c r="G16" s="376"/>
      <c r="H16" s="376"/>
      <c r="I16" s="376"/>
      <c r="J16" s="376"/>
      <c r="K16" s="377" t="s">
        <v>1097</v>
      </c>
      <c r="L16" s="377"/>
      <c r="M16" s="377"/>
      <c r="N16" s="377"/>
      <c r="O16" s="377"/>
      <c r="P16" s="377"/>
      <c r="Q16" s="377"/>
      <c r="R16" s="376" t="s">
        <v>42</v>
      </c>
      <c r="S16" s="376"/>
      <c r="T16" s="376"/>
      <c r="U16" s="376"/>
      <c r="V16" s="376"/>
      <c r="W16" s="376"/>
      <c r="X16" s="376"/>
      <c r="Y16" s="377" t="s">
        <v>648</v>
      </c>
      <c r="Z16" s="377"/>
      <c r="AA16" s="377"/>
      <c r="AB16" s="377"/>
      <c r="AC16" s="377"/>
      <c r="AD16" s="377"/>
      <c r="AE16" s="377"/>
      <c r="AF16" s="376" t="s">
        <v>234</v>
      </c>
      <c r="AG16" s="376"/>
      <c r="AH16" s="376"/>
      <c r="AI16" s="376"/>
      <c r="AJ16" s="376"/>
      <c r="AK16" s="376"/>
      <c r="AL16" s="376"/>
      <c r="AM16" s="377" t="s">
        <v>400</v>
      </c>
      <c r="AN16" s="377"/>
      <c r="AO16" s="377"/>
      <c r="AP16" s="377"/>
      <c r="AQ16" s="377"/>
      <c r="AR16" s="377"/>
      <c r="AS16" s="377"/>
      <c r="AT16" s="376" t="s">
        <v>234</v>
      </c>
      <c r="AU16" s="376"/>
      <c r="AV16" s="376"/>
      <c r="AW16" s="376"/>
      <c r="AX16" s="376"/>
      <c r="AY16" s="376"/>
      <c r="AZ16" s="376"/>
      <c r="BA16" s="377" t="s">
        <v>400</v>
      </c>
      <c r="BB16" s="377"/>
      <c r="BC16" s="377"/>
      <c r="BD16" s="377"/>
      <c r="BE16" s="377"/>
      <c r="BF16" s="377"/>
      <c r="BG16" s="377"/>
      <c r="BH16" s="376" t="s">
        <v>234</v>
      </c>
      <c r="BI16" s="376"/>
      <c r="BJ16" s="376"/>
      <c r="BK16" s="376"/>
      <c r="BL16" s="376"/>
      <c r="BM16" s="376"/>
      <c r="BN16" s="376"/>
      <c r="BO16" s="377" t="s">
        <v>400</v>
      </c>
      <c r="BP16" s="377"/>
      <c r="BQ16" s="377"/>
      <c r="BR16" s="377"/>
      <c r="BS16" s="377"/>
      <c r="BT16" s="377"/>
      <c r="BU16" s="377"/>
      <c r="BV16" s="376" t="s">
        <v>234</v>
      </c>
      <c r="BW16" s="376"/>
      <c r="BX16" s="376"/>
      <c r="BY16" s="376"/>
      <c r="BZ16" s="376"/>
      <c r="CA16" s="376"/>
      <c r="CB16" s="376"/>
      <c r="CC16" s="377" t="s">
        <v>400</v>
      </c>
      <c r="CD16" s="377"/>
      <c r="CE16" s="377"/>
      <c r="CF16" s="377"/>
      <c r="CG16" s="377"/>
      <c r="CH16" s="377"/>
      <c r="CI16" s="377"/>
      <c r="CJ16" s="376" t="s">
        <v>234</v>
      </c>
      <c r="CK16" s="376"/>
      <c r="CL16" s="376"/>
      <c r="CM16" s="376"/>
      <c r="CN16" s="376"/>
      <c r="CO16" s="376"/>
      <c r="CP16" s="376"/>
      <c r="CQ16" s="377" t="s">
        <v>400</v>
      </c>
      <c r="CR16" s="377"/>
      <c r="CS16" s="377"/>
      <c r="CT16" s="377"/>
      <c r="CU16" s="377"/>
      <c r="CV16" s="377"/>
      <c r="CW16" s="377"/>
      <c r="CX16" s="376" t="s">
        <v>234</v>
      </c>
      <c r="CY16" s="376"/>
      <c r="CZ16" s="376"/>
      <c r="DA16" s="376"/>
      <c r="DB16" s="376"/>
      <c r="DC16" s="376"/>
      <c r="DD16" s="376"/>
      <c r="DE16" s="377" t="s">
        <v>400</v>
      </c>
      <c r="DF16" s="377"/>
      <c r="DG16" s="377"/>
      <c r="DH16" s="377"/>
      <c r="DI16" s="377"/>
      <c r="DJ16" s="377"/>
      <c r="DK16" s="377"/>
      <c r="DL16" s="376" t="s">
        <v>42</v>
      </c>
      <c r="DM16" s="376"/>
      <c r="DN16" s="376"/>
      <c r="DO16" s="376"/>
      <c r="DP16" s="376"/>
      <c r="DQ16" s="376"/>
      <c r="DR16" s="376"/>
      <c r="DS16" s="377" t="s">
        <v>233</v>
      </c>
      <c r="DT16" s="377"/>
      <c r="DU16" s="377"/>
      <c r="DV16" s="377"/>
      <c r="DW16" s="377"/>
      <c r="DX16" s="377"/>
      <c r="DY16" s="377"/>
      <c r="DZ16" s="344"/>
    </row>
    <row r="17" spans="1:130" ht="36.75" x14ac:dyDescent="0.25">
      <c r="A17" s="377"/>
      <c r="B17" s="377"/>
      <c r="C17" s="377"/>
      <c r="D17" s="307" t="s">
        <v>404</v>
      </c>
      <c r="E17" s="307" t="s">
        <v>405</v>
      </c>
      <c r="F17" s="307" t="s">
        <v>649</v>
      </c>
      <c r="G17" s="307" t="s">
        <v>650</v>
      </c>
      <c r="H17" s="307" t="s">
        <v>651</v>
      </c>
      <c r="I17" s="307" t="s">
        <v>407</v>
      </c>
      <c r="J17" s="67" t="s">
        <v>408</v>
      </c>
      <c r="K17" s="307" t="s">
        <v>404</v>
      </c>
      <c r="L17" s="307" t="s">
        <v>405</v>
      </c>
      <c r="M17" s="307" t="s">
        <v>649</v>
      </c>
      <c r="N17" s="307" t="s">
        <v>650</v>
      </c>
      <c r="O17" s="307" t="s">
        <v>651</v>
      </c>
      <c r="P17" s="307" t="s">
        <v>407</v>
      </c>
      <c r="Q17" s="67" t="s">
        <v>408</v>
      </c>
      <c r="R17" s="307" t="s">
        <v>404</v>
      </c>
      <c r="S17" s="307" t="s">
        <v>405</v>
      </c>
      <c r="T17" s="307" t="s">
        <v>649</v>
      </c>
      <c r="U17" s="307" t="s">
        <v>650</v>
      </c>
      <c r="V17" s="307" t="s">
        <v>651</v>
      </c>
      <c r="W17" s="307" t="s">
        <v>407</v>
      </c>
      <c r="X17" s="67" t="s">
        <v>408</v>
      </c>
      <c r="Y17" s="307" t="s">
        <v>404</v>
      </c>
      <c r="Z17" s="307" t="s">
        <v>405</v>
      </c>
      <c r="AA17" s="307" t="s">
        <v>649</v>
      </c>
      <c r="AB17" s="307" t="s">
        <v>650</v>
      </c>
      <c r="AC17" s="307" t="s">
        <v>651</v>
      </c>
      <c r="AD17" s="307" t="s">
        <v>407</v>
      </c>
      <c r="AE17" s="67" t="s">
        <v>408</v>
      </c>
      <c r="AF17" s="307" t="s">
        <v>404</v>
      </c>
      <c r="AG17" s="307" t="s">
        <v>405</v>
      </c>
      <c r="AH17" s="307" t="s">
        <v>649</v>
      </c>
      <c r="AI17" s="307" t="s">
        <v>650</v>
      </c>
      <c r="AJ17" s="307" t="s">
        <v>651</v>
      </c>
      <c r="AK17" s="307" t="s">
        <v>407</v>
      </c>
      <c r="AL17" s="67" t="s">
        <v>408</v>
      </c>
      <c r="AM17" s="307" t="s">
        <v>404</v>
      </c>
      <c r="AN17" s="307" t="s">
        <v>405</v>
      </c>
      <c r="AO17" s="307" t="s">
        <v>649</v>
      </c>
      <c r="AP17" s="307" t="s">
        <v>650</v>
      </c>
      <c r="AQ17" s="307" t="s">
        <v>651</v>
      </c>
      <c r="AR17" s="307" t="s">
        <v>407</v>
      </c>
      <c r="AS17" s="67" t="s">
        <v>408</v>
      </c>
      <c r="AT17" s="307" t="s">
        <v>404</v>
      </c>
      <c r="AU17" s="307" t="s">
        <v>405</v>
      </c>
      <c r="AV17" s="307" t="s">
        <v>649</v>
      </c>
      <c r="AW17" s="307" t="s">
        <v>650</v>
      </c>
      <c r="AX17" s="307" t="s">
        <v>651</v>
      </c>
      <c r="AY17" s="307" t="s">
        <v>407</v>
      </c>
      <c r="AZ17" s="67" t="s">
        <v>408</v>
      </c>
      <c r="BA17" s="307" t="s">
        <v>404</v>
      </c>
      <c r="BB17" s="307" t="s">
        <v>405</v>
      </c>
      <c r="BC17" s="307" t="s">
        <v>649</v>
      </c>
      <c r="BD17" s="307" t="s">
        <v>650</v>
      </c>
      <c r="BE17" s="307" t="s">
        <v>651</v>
      </c>
      <c r="BF17" s="307" t="s">
        <v>407</v>
      </c>
      <c r="BG17" s="67" t="s">
        <v>408</v>
      </c>
      <c r="BH17" s="307" t="s">
        <v>404</v>
      </c>
      <c r="BI17" s="307" t="s">
        <v>405</v>
      </c>
      <c r="BJ17" s="307" t="s">
        <v>649</v>
      </c>
      <c r="BK17" s="307" t="s">
        <v>650</v>
      </c>
      <c r="BL17" s="307" t="s">
        <v>651</v>
      </c>
      <c r="BM17" s="307" t="s">
        <v>407</v>
      </c>
      <c r="BN17" s="67" t="s">
        <v>408</v>
      </c>
      <c r="BO17" s="307" t="s">
        <v>404</v>
      </c>
      <c r="BP17" s="307" t="s">
        <v>405</v>
      </c>
      <c r="BQ17" s="307" t="s">
        <v>649</v>
      </c>
      <c r="BR17" s="307" t="s">
        <v>650</v>
      </c>
      <c r="BS17" s="307" t="s">
        <v>651</v>
      </c>
      <c r="BT17" s="307" t="s">
        <v>407</v>
      </c>
      <c r="BU17" s="67" t="s">
        <v>408</v>
      </c>
      <c r="BV17" s="307" t="s">
        <v>404</v>
      </c>
      <c r="BW17" s="307" t="s">
        <v>405</v>
      </c>
      <c r="BX17" s="307" t="s">
        <v>649</v>
      </c>
      <c r="BY17" s="307" t="s">
        <v>650</v>
      </c>
      <c r="BZ17" s="307" t="s">
        <v>651</v>
      </c>
      <c r="CA17" s="307" t="s">
        <v>407</v>
      </c>
      <c r="CB17" s="67" t="s">
        <v>408</v>
      </c>
      <c r="CC17" s="307" t="s">
        <v>404</v>
      </c>
      <c r="CD17" s="307" t="s">
        <v>405</v>
      </c>
      <c r="CE17" s="307" t="s">
        <v>649</v>
      </c>
      <c r="CF17" s="307" t="s">
        <v>650</v>
      </c>
      <c r="CG17" s="307" t="s">
        <v>651</v>
      </c>
      <c r="CH17" s="307" t="s">
        <v>407</v>
      </c>
      <c r="CI17" s="67" t="s">
        <v>408</v>
      </c>
      <c r="CJ17" s="307" t="s">
        <v>404</v>
      </c>
      <c r="CK17" s="307" t="s">
        <v>405</v>
      </c>
      <c r="CL17" s="307" t="s">
        <v>649</v>
      </c>
      <c r="CM17" s="307" t="s">
        <v>650</v>
      </c>
      <c r="CN17" s="307" t="s">
        <v>651</v>
      </c>
      <c r="CO17" s="307" t="s">
        <v>407</v>
      </c>
      <c r="CP17" s="67" t="s">
        <v>408</v>
      </c>
      <c r="CQ17" s="307" t="s">
        <v>404</v>
      </c>
      <c r="CR17" s="307" t="s">
        <v>405</v>
      </c>
      <c r="CS17" s="307" t="s">
        <v>649</v>
      </c>
      <c r="CT17" s="307" t="s">
        <v>650</v>
      </c>
      <c r="CU17" s="307" t="s">
        <v>651</v>
      </c>
      <c r="CV17" s="307" t="s">
        <v>407</v>
      </c>
      <c r="CW17" s="67" t="s">
        <v>408</v>
      </c>
      <c r="CX17" s="307" t="s">
        <v>404</v>
      </c>
      <c r="CY17" s="307" t="s">
        <v>405</v>
      </c>
      <c r="CZ17" s="307" t="s">
        <v>649</v>
      </c>
      <c r="DA17" s="307" t="s">
        <v>650</v>
      </c>
      <c r="DB17" s="307" t="s">
        <v>651</v>
      </c>
      <c r="DC17" s="307" t="s">
        <v>407</v>
      </c>
      <c r="DD17" s="67" t="s">
        <v>408</v>
      </c>
      <c r="DE17" s="307" t="s">
        <v>404</v>
      </c>
      <c r="DF17" s="307" t="s">
        <v>405</v>
      </c>
      <c r="DG17" s="307" t="s">
        <v>649</v>
      </c>
      <c r="DH17" s="307" t="s">
        <v>650</v>
      </c>
      <c r="DI17" s="307" t="s">
        <v>651</v>
      </c>
      <c r="DJ17" s="307" t="s">
        <v>407</v>
      </c>
      <c r="DK17" s="67" t="s">
        <v>408</v>
      </c>
      <c r="DL17" s="307" t="s">
        <v>404</v>
      </c>
      <c r="DM17" s="307" t="s">
        <v>405</v>
      </c>
      <c r="DN17" s="307" t="s">
        <v>649</v>
      </c>
      <c r="DO17" s="307" t="s">
        <v>650</v>
      </c>
      <c r="DP17" s="307" t="s">
        <v>651</v>
      </c>
      <c r="DQ17" s="307" t="s">
        <v>407</v>
      </c>
      <c r="DR17" s="67" t="s">
        <v>408</v>
      </c>
      <c r="DS17" s="307" t="s">
        <v>404</v>
      </c>
      <c r="DT17" s="307" t="s">
        <v>405</v>
      </c>
      <c r="DU17" s="307" t="s">
        <v>649</v>
      </c>
      <c r="DV17" s="307" t="s">
        <v>650</v>
      </c>
      <c r="DW17" s="307" t="s">
        <v>651</v>
      </c>
      <c r="DX17" s="307" t="s">
        <v>407</v>
      </c>
      <c r="DY17" s="67" t="s">
        <v>408</v>
      </c>
      <c r="DZ17" s="344"/>
    </row>
    <row r="18" spans="1:130" x14ac:dyDescent="0.25">
      <c r="A18" s="312">
        <v>1</v>
      </c>
      <c r="B18" s="312">
        <v>2</v>
      </c>
      <c r="C18" s="312">
        <v>3</v>
      </c>
      <c r="D18" s="68" t="s">
        <v>531</v>
      </c>
      <c r="E18" s="68" t="s">
        <v>532</v>
      </c>
      <c r="F18" s="68" t="s">
        <v>533</v>
      </c>
      <c r="G18" s="68" t="s">
        <v>534</v>
      </c>
      <c r="H18" s="68" t="s">
        <v>535</v>
      </c>
      <c r="I18" s="68" t="s">
        <v>536</v>
      </c>
      <c r="J18" s="68" t="s">
        <v>537</v>
      </c>
      <c r="K18" s="68" t="s">
        <v>538</v>
      </c>
      <c r="L18" s="68" t="s">
        <v>539</v>
      </c>
      <c r="M18" s="68" t="s">
        <v>540</v>
      </c>
      <c r="N18" s="68" t="s">
        <v>541</v>
      </c>
      <c r="O18" s="68" t="s">
        <v>542</v>
      </c>
      <c r="P18" s="68" t="s">
        <v>543</v>
      </c>
      <c r="Q18" s="68" t="s">
        <v>544</v>
      </c>
      <c r="R18" s="68" t="s">
        <v>569</v>
      </c>
      <c r="S18" s="68" t="s">
        <v>570</v>
      </c>
      <c r="T18" s="68" t="s">
        <v>571</v>
      </c>
      <c r="U18" s="68" t="s">
        <v>572</v>
      </c>
      <c r="V18" s="68" t="s">
        <v>573</v>
      </c>
      <c r="W18" s="68" t="s">
        <v>574</v>
      </c>
      <c r="X18" s="68" t="s">
        <v>575</v>
      </c>
      <c r="Y18" s="68" t="s">
        <v>652</v>
      </c>
      <c r="Z18" s="68" t="s">
        <v>653</v>
      </c>
      <c r="AA18" s="68" t="s">
        <v>654</v>
      </c>
      <c r="AB18" s="68" t="s">
        <v>655</v>
      </c>
      <c r="AC18" s="68" t="s">
        <v>656</v>
      </c>
      <c r="AD18" s="68" t="s">
        <v>657</v>
      </c>
      <c r="AE18" s="68" t="s">
        <v>658</v>
      </c>
      <c r="AF18" s="68" t="s">
        <v>409</v>
      </c>
      <c r="AG18" s="68" t="s">
        <v>410</v>
      </c>
      <c r="AH18" s="68" t="s">
        <v>411</v>
      </c>
      <c r="AI18" s="68" t="s">
        <v>412</v>
      </c>
      <c r="AJ18" s="68" t="s">
        <v>413</v>
      </c>
      <c r="AK18" s="68" t="s">
        <v>414</v>
      </c>
      <c r="AL18" s="68" t="s">
        <v>415</v>
      </c>
      <c r="AM18" s="68" t="s">
        <v>416</v>
      </c>
      <c r="AN18" s="68" t="s">
        <v>417</v>
      </c>
      <c r="AO18" s="68" t="s">
        <v>418</v>
      </c>
      <c r="AP18" s="68" t="s">
        <v>419</v>
      </c>
      <c r="AQ18" s="68" t="s">
        <v>420</v>
      </c>
      <c r="AR18" s="68" t="s">
        <v>421</v>
      </c>
      <c r="AS18" s="68" t="s">
        <v>422</v>
      </c>
      <c r="AT18" s="68" t="s">
        <v>659</v>
      </c>
      <c r="AU18" s="68" t="s">
        <v>660</v>
      </c>
      <c r="AV18" s="68" t="s">
        <v>661</v>
      </c>
      <c r="AW18" s="68" t="s">
        <v>662</v>
      </c>
      <c r="AX18" s="68" t="s">
        <v>663</v>
      </c>
      <c r="AY18" s="68" t="s">
        <v>664</v>
      </c>
      <c r="AZ18" s="68" t="s">
        <v>665</v>
      </c>
      <c r="BA18" s="68" t="s">
        <v>666</v>
      </c>
      <c r="BB18" s="68" t="s">
        <v>667</v>
      </c>
      <c r="BC18" s="68" t="s">
        <v>668</v>
      </c>
      <c r="BD18" s="68" t="s">
        <v>669</v>
      </c>
      <c r="BE18" s="68" t="s">
        <v>670</v>
      </c>
      <c r="BF18" s="68" t="s">
        <v>671</v>
      </c>
      <c r="BG18" s="68" t="s">
        <v>672</v>
      </c>
      <c r="BH18" s="68" t="s">
        <v>673</v>
      </c>
      <c r="BI18" s="68" t="s">
        <v>674</v>
      </c>
      <c r="BJ18" s="68" t="s">
        <v>675</v>
      </c>
      <c r="BK18" s="68" t="s">
        <v>676</v>
      </c>
      <c r="BL18" s="68" t="s">
        <v>677</v>
      </c>
      <c r="BM18" s="68" t="s">
        <v>678</v>
      </c>
      <c r="BN18" s="68" t="s">
        <v>679</v>
      </c>
      <c r="BO18" s="68" t="s">
        <v>680</v>
      </c>
      <c r="BP18" s="68" t="s">
        <v>681</v>
      </c>
      <c r="BQ18" s="68" t="s">
        <v>682</v>
      </c>
      <c r="BR18" s="68" t="s">
        <v>683</v>
      </c>
      <c r="BS18" s="68" t="s">
        <v>684</v>
      </c>
      <c r="BT18" s="68" t="s">
        <v>685</v>
      </c>
      <c r="BU18" s="68" t="s">
        <v>686</v>
      </c>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t="s">
        <v>423</v>
      </c>
      <c r="DM18" s="68" t="s">
        <v>424</v>
      </c>
      <c r="DN18" s="68" t="s">
        <v>425</v>
      </c>
      <c r="DO18" s="68" t="s">
        <v>426</v>
      </c>
      <c r="DP18" s="68" t="s">
        <v>427</v>
      </c>
      <c r="DQ18" s="68" t="s">
        <v>428</v>
      </c>
      <c r="DR18" s="68" t="s">
        <v>429</v>
      </c>
      <c r="DS18" s="68" t="s">
        <v>687</v>
      </c>
      <c r="DT18" s="68" t="s">
        <v>688</v>
      </c>
      <c r="DU18" s="68" t="s">
        <v>689</v>
      </c>
      <c r="DV18" s="68" t="s">
        <v>690</v>
      </c>
      <c r="DW18" s="68" t="s">
        <v>691</v>
      </c>
      <c r="DX18" s="68" t="s">
        <v>692</v>
      </c>
      <c r="DY18" s="68" t="s">
        <v>693</v>
      </c>
      <c r="DZ18" s="312">
        <v>8</v>
      </c>
    </row>
    <row r="19" spans="1:130" s="224" customFormat="1" ht="47.25" x14ac:dyDescent="0.25">
      <c r="A19" s="13" t="s">
        <v>92</v>
      </c>
      <c r="B19" s="14" t="s">
        <v>93</v>
      </c>
      <c r="C19" s="39" t="s">
        <v>94</v>
      </c>
      <c r="D19" s="235">
        <f t="shared" ref="D19:J19" si="0">D20+D21+D25</f>
        <v>0</v>
      </c>
      <c r="E19" s="235">
        <f t="shared" si="0"/>
        <v>0</v>
      </c>
      <c r="F19" s="235">
        <f t="shared" si="0"/>
        <v>0</v>
      </c>
      <c r="G19" s="235">
        <f t="shared" si="0"/>
        <v>0</v>
      </c>
      <c r="H19" s="235">
        <f t="shared" si="0"/>
        <v>0</v>
      </c>
      <c r="I19" s="235">
        <f t="shared" si="0"/>
        <v>0</v>
      </c>
      <c r="J19" s="235">
        <f t="shared" si="0"/>
        <v>22</v>
      </c>
      <c r="K19" s="235">
        <f t="shared" ref="K19:BP19" si="1">K20+K21+K25</f>
        <v>0</v>
      </c>
      <c r="L19" s="235">
        <f t="shared" si="1"/>
        <v>0</v>
      </c>
      <c r="M19" s="235">
        <f t="shared" si="1"/>
        <v>0</v>
      </c>
      <c r="N19" s="235">
        <f t="shared" si="1"/>
        <v>0</v>
      </c>
      <c r="O19" s="235">
        <f t="shared" si="1"/>
        <v>0</v>
      </c>
      <c r="P19" s="235">
        <f t="shared" si="1"/>
        <v>0</v>
      </c>
      <c r="Q19" s="235">
        <f t="shared" si="1"/>
        <v>32</v>
      </c>
      <c r="R19" s="235">
        <f t="shared" si="1"/>
        <v>0</v>
      </c>
      <c r="S19" s="235">
        <f t="shared" si="1"/>
        <v>0</v>
      </c>
      <c r="T19" s="235">
        <f t="shared" si="1"/>
        <v>0</v>
      </c>
      <c r="U19" s="235">
        <f t="shared" si="1"/>
        <v>0</v>
      </c>
      <c r="V19" s="235">
        <f t="shared" si="1"/>
        <v>0</v>
      </c>
      <c r="W19" s="235">
        <f t="shared" si="1"/>
        <v>0</v>
      </c>
      <c r="X19" s="235">
        <f t="shared" si="1"/>
        <v>0</v>
      </c>
      <c r="Y19" s="235">
        <f t="shared" si="1"/>
        <v>0</v>
      </c>
      <c r="Z19" s="235">
        <f t="shared" si="1"/>
        <v>0</v>
      </c>
      <c r="AA19" s="235">
        <f t="shared" si="1"/>
        <v>0</v>
      </c>
      <c r="AB19" s="235">
        <f t="shared" si="1"/>
        <v>0</v>
      </c>
      <c r="AC19" s="235">
        <f t="shared" si="1"/>
        <v>0</v>
      </c>
      <c r="AD19" s="235">
        <f t="shared" si="1"/>
        <v>0</v>
      </c>
      <c r="AE19" s="235">
        <f t="shared" si="1"/>
        <v>0</v>
      </c>
      <c r="AF19" s="235">
        <f t="shared" si="1"/>
        <v>0</v>
      </c>
      <c r="AG19" s="235">
        <f t="shared" si="1"/>
        <v>0</v>
      </c>
      <c r="AH19" s="235">
        <f t="shared" si="1"/>
        <v>0</v>
      </c>
      <c r="AI19" s="235">
        <f t="shared" si="1"/>
        <v>0</v>
      </c>
      <c r="AJ19" s="235">
        <f t="shared" si="1"/>
        <v>0</v>
      </c>
      <c r="AK19" s="235">
        <f t="shared" si="1"/>
        <v>0</v>
      </c>
      <c r="AL19" s="235">
        <f t="shared" si="1"/>
        <v>0</v>
      </c>
      <c r="AM19" s="235">
        <f t="shared" si="1"/>
        <v>0</v>
      </c>
      <c r="AN19" s="235">
        <f t="shared" si="1"/>
        <v>0</v>
      </c>
      <c r="AO19" s="235">
        <f t="shared" si="1"/>
        <v>0</v>
      </c>
      <c r="AP19" s="235">
        <f t="shared" si="1"/>
        <v>0</v>
      </c>
      <c r="AQ19" s="235">
        <f t="shared" si="1"/>
        <v>0</v>
      </c>
      <c r="AR19" s="235">
        <f t="shared" si="1"/>
        <v>0</v>
      </c>
      <c r="AS19" s="235">
        <f t="shared" si="1"/>
        <v>0</v>
      </c>
      <c r="AT19" s="235">
        <f t="shared" si="1"/>
        <v>0</v>
      </c>
      <c r="AU19" s="235">
        <f t="shared" si="1"/>
        <v>0</v>
      </c>
      <c r="AV19" s="235">
        <f t="shared" si="1"/>
        <v>0</v>
      </c>
      <c r="AW19" s="235">
        <f t="shared" si="1"/>
        <v>0</v>
      </c>
      <c r="AX19" s="235">
        <f t="shared" si="1"/>
        <v>0</v>
      </c>
      <c r="AY19" s="235">
        <f t="shared" si="1"/>
        <v>0</v>
      </c>
      <c r="AZ19" s="235">
        <f t="shared" si="1"/>
        <v>3</v>
      </c>
      <c r="BA19" s="235">
        <f t="shared" ref="BA19:BM19" si="2">BA20+BA21+BA25</f>
        <v>0</v>
      </c>
      <c r="BB19" s="235">
        <f t="shared" si="2"/>
        <v>0</v>
      </c>
      <c r="BC19" s="235">
        <f t="shared" si="2"/>
        <v>0</v>
      </c>
      <c r="BD19" s="235">
        <f t="shared" si="2"/>
        <v>0</v>
      </c>
      <c r="BE19" s="235">
        <f t="shared" si="2"/>
        <v>0</v>
      </c>
      <c r="BF19" s="235">
        <f t="shared" si="2"/>
        <v>0</v>
      </c>
      <c r="BG19" s="235">
        <f t="shared" si="2"/>
        <v>3</v>
      </c>
      <c r="BH19" s="235">
        <f t="shared" si="2"/>
        <v>0</v>
      </c>
      <c r="BI19" s="235">
        <f t="shared" si="2"/>
        <v>0</v>
      </c>
      <c r="BJ19" s="235">
        <f t="shared" si="2"/>
        <v>0</v>
      </c>
      <c r="BK19" s="235">
        <f t="shared" si="2"/>
        <v>0</v>
      </c>
      <c r="BL19" s="235">
        <f t="shared" si="2"/>
        <v>0</v>
      </c>
      <c r="BM19" s="235">
        <f t="shared" si="2"/>
        <v>0</v>
      </c>
      <c r="BN19" s="235">
        <v>3</v>
      </c>
      <c r="BO19" s="235">
        <f t="shared" si="1"/>
        <v>0</v>
      </c>
      <c r="BP19" s="235">
        <f t="shared" si="1"/>
        <v>0</v>
      </c>
      <c r="BQ19" s="235">
        <f t="shared" ref="BQ19:DX19" si="3">BQ20+BQ21+BQ25</f>
        <v>0</v>
      </c>
      <c r="BR19" s="235">
        <f t="shared" si="3"/>
        <v>0</v>
      </c>
      <c r="BS19" s="235">
        <f t="shared" si="3"/>
        <v>0</v>
      </c>
      <c r="BT19" s="235">
        <f t="shared" si="3"/>
        <v>0</v>
      </c>
      <c r="BU19" s="235">
        <v>3</v>
      </c>
      <c r="BV19" s="235">
        <f t="shared" ref="BV19:CA19" si="4">BV20+BV21+BV25</f>
        <v>0</v>
      </c>
      <c r="BW19" s="235">
        <f t="shared" si="4"/>
        <v>0</v>
      </c>
      <c r="BX19" s="235">
        <f t="shared" si="4"/>
        <v>0</v>
      </c>
      <c r="BY19" s="235">
        <f t="shared" si="4"/>
        <v>0</v>
      </c>
      <c r="BZ19" s="235">
        <f t="shared" si="4"/>
        <v>0</v>
      </c>
      <c r="CA19" s="235">
        <f t="shared" si="4"/>
        <v>0</v>
      </c>
      <c r="CB19" s="235">
        <v>3</v>
      </c>
      <c r="CC19" s="235">
        <f t="shared" si="3"/>
        <v>0</v>
      </c>
      <c r="CD19" s="235">
        <f t="shared" si="3"/>
        <v>0</v>
      </c>
      <c r="CE19" s="235">
        <f t="shared" si="3"/>
        <v>0</v>
      </c>
      <c r="CF19" s="235">
        <f t="shared" si="3"/>
        <v>0</v>
      </c>
      <c r="CG19" s="235">
        <f t="shared" si="3"/>
        <v>0</v>
      </c>
      <c r="CH19" s="235">
        <f t="shared" si="3"/>
        <v>0</v>
      </c>
      <c r="CI19" s="235">
        <v>3</v>
      </c>
      <c r="CJ19" s="235">
        <f t="shared" ref="CJ19:CO19" si="5">CJ20+CJ21+CJ25</f>
        <v>0</v>
      </c>
      <c r="CK19" s="235">
        <f t="shared" si="5"/>
        <v>0</v>
      </c>
      <c r="CL19" s="235">
        <f t="shared" si="5"/>
        <v>0</v>
      </c>
      <c r="CM19" s="235">
        <f t="shared" si="5"/>
        <v>0</v>
      </c>
      <c r="CN19" s="235">
        <f t="shared" si="5"/>
        <v>0</v>
      </c>
      <c r="CO19" s="235">
        <f t="shared" si="5"/>
        <v>0</v>
      </c>
      <c r="CP19" s="235">
        <v>4</v>
      </c>
      <c r="CQ19" s="235">
        <f t="shared" si="3"/>
        <v>0</v>
      </c>
      <c r="CR19" s="235">
        <f t="shared" si="3"/>
        <v>0</v>
      </c>
      <c r="CS19" s="235">
        <f t="shared" si="3"/>
        <v>0</v>
      </c>
      <c r="CT19" s="235">
        <f t="shared" si="3"/>
        <v>0</v>
      </c>
      <c r="CU19" s="235">
        <v>0.8</v>
      </c>
      <c r="CV19" s="235">
        <f t="shared" si="3"/>
        <v>0</v>
      </c>
      <c r="CW19" s="235">
        <v>2</v>
      </c>
      <c r="CX19" s="235">
        <f t="shared" ref="CX19:DD19" si="6">CX20+CX21+CX25</f>
        <v>0</v>
      </c>
      <c r="CY19" s="235">
        <f t="shared" si="6"/>
        <v>0</v>
      </c>
      <c r="CZ19" s="235">
        <f t="shared" si="6"/>
        <v>0</v>
      </c>
      <c r="DA19" s="235">
        <f t="shared" si="6"/>
        <v>0</v>
      </c>
      <c r="DB19" s="235">
        <f t="shared" si="6"/>
        <v>0</v>
      </c>
      <c r="DC19" s="235">
        <f t="shared" si="6"/>
        <v>0</v>
      </c>
      <c r="DD19" s="235">
        <f>DD21+DD25</f>
        <v>10</v>
      </c>
      <c r="DE19" s="235"/>
      <c r="DF19" s="235"/>
      <c r="DG19" s="235"/>
      <c r="DH19" s="235"/>
      <c r="DI19" s="235"/>
      <c r="DJ19" s="235"/>
      <c r="DK19" s="235">
        <f t="shared" ref="DK19:DX19" si="7">DK21+DK25</f>
        <v>20</v>
      </c>
      <c r="DL19" s="235">
        <f t="shared" si="7"/>
        <v>0</v>
      </c>
      <c r="DM19" s="235">
        <f t="shared" si="7"/>
        <v>0</v>
      </c>
      <c r="DN19" s="235">
        <f t="shared" si="7"/>
        <v>0</v>
      </c>
      <c r="DO19" s="235">
        <f t="shared" si="7"/>
        <v>0</v>
      </c>
      <c r="DP19" s="235">
        <f t="shared" si="7"/>
        <v>0</v>
      </c>
      <c r="DQ19" s="235">
        <f t="shared" si="7"/>
        <v>0</v>
      </c>
      <c r="DR19" s="235">
        <f t="shared" si="7"/>
        <v>22</v>
      </c>
      <c r="DS19" s="235"/>
      <c r="DT19" s="235"/>
      <c r="DU19" s="235"/>
      <c r="DV19" s="235"/>
      <c r="DW19" s="235">
        <v>0.8</v>
      </c>
      <c r="DX19" s="235"/>
      <c r="DY19" s="235">
        <f>DY21+DY25</f>
        <v>32</v>
      </c>
      <c r="DZ19" s="235"/>
    </row>
    <row r="20" spans="1:130" ht="31.5" x14ac:dyDescent="0.25">
      <c r="A20" s="54" t="s">
        <v>96</v>
      </c>
      <c r="B20" s="302" t="s">
        <v>97</v>
      </c>
      <c r="C20" s="55" t="s">
        <v>94</v>
      </c>
      <c r="D20" s="51"/>
      <c r="E20" s="51"/>
      <c r="F20" s="51"/>
      <c r="G20" s="51"/>
      <c r="H20" s="76"/>
      <c r="I20" s="51"/>
      <c r="J20" s="51"/>
      <c r="K20" s="51"/>
      <c r="L20" s="51"/>
      <c r="M20" s="51"/>
      <c r="N20" s="51"/>
      <c r="O20" s="76"/>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76"/>
      <c r="DC20" s="51"/>
      <c r="DD20" s="51"/>
      <c r="DE20" s="51"/>
      <c r="DF20" s="51"/>
      <c r="DG20" s="51"/>
      <c r="DH20" s="51"/>
      <c r="DI20" s="76"/>
      <c r="DJ20" s="51"/>
      <c r="DK20" s="51"/>
      <c r="DL20" s="51"/>
      <c r="DM20" s="51"/>
      <c r="DN20" s="51"/>
      <c r="DO20" s="51"/>
      <c r="DP20" s="76"/>
      <c r="DQ20" s="51"/>
      <c r="DR20" s="51">
        <f t="shared" ref="DR20" si="8">DD20+CP20+CB20+BN20+AZ20</f>
        <v>0</v>
      </c>
      <c r="DS20" s="51"/>
      <c r="DT20" s="51"/>
      <c r="DU20" s="51"/>
      <c r="DV20" s="51"/>
      <c r="DW20" s="76"/>
      <c r="DX20" s="51"/>
      <c r="DY20" s="51">
        <f t="shared" ref="DY20:DY24" si="9">DK20+CW20+CI20+BU20+BG20</f>
        <v>0</v>
      </c>
      <c r="DZ20" s="51"/>
    </row>
    <row r="21" spans="1:130" ht="63" x14ac:dyDescent="0.25">
      <c r="A21" s="54" t="s">
        <v>98</v>
      </c>
      <c r="B21" s="302" t="s">
        <v>99</v>
      </c>
      <c r="C21" s="55" t="s">
        <v>94</v>
      </c>
      <c r="D21" s="51">
        <f t="shared" ref="D21:J21" si="10">D47</f>
        <v>0</v>
      </c>
      <c r="E21" s="51">
        <f t="shared" si="10"/>
        <v>0</v>
      </c>
      <c r="F21" s="51">
        <f t="shared" si="10"/>
        <v>0</v>
      </c>
      <c r="G21" s="51">
        <f t="shared" si="10"/>
        <v>0</v>
      </c>
      <c r="H21" s="51">
        <f t="shared" si="10"/>
        <v>0</v>
      </c>
      <c r="I21" s="51">
        <f t="shared" si="10"/>
        <v>0</v>
      </c>
      <c r="J21" s="51">
        <f t="shared" si="10"/>
        <v>16</v>
      </c>
      <c r="K21" s="51">
        <f t="shared" ref="K21:Q21" si="11">K47</f>
        <v>0</v>
      </c>
      <c r="L21" s="51">
        <f t="shared" si="11"/>
        <v>0</v>
      </c>
      <c r="M21" s="51">
        <f t="shared" si="11"/>
        <v>0</v>
      </c>
      <c r="N21" s="51">
        <f t="shared" si="11"/>
        <v>0</v>
      </c>
      <c r="O21" s="51">
        <f t="shared" si="11"/>
        <v>0</v>
      </c>
      <c r="P21" s="51">
        <f t="shared" si="11"/>
        <v>0</v>
      </c>
      <c r="Q21" s="51">
        <f t="shared" si="11"/>
        <v>30</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c r="AX21" s="51">
        <v>0</v>
      </c>
      <c r="AY21" s="51">
        <v>0</v>
      </c>
      <c r="AZ21" s="51">
        <f>AZ47</f>
        <v>3</v>
      </c>
      <c r="BA21" s="51">
        <v>0</v>
      </c>
      <c r="BB21" s="51">
        <v>0</v>
      </c>
      <c r="BC21" s="51">
        <v>0</v>
      </c>
      <c r="BD21" s="51">
        <v>0</v>
      </c>
      <c r="BE21" s="51">
        <v>0</v>
      </c>
      <c r="BF21" s="51">
        <v>0</v>
      </c>
      <c r="BG21" s="51">
        <f>BG47</f>
        <v>3</v>
      </c>
      <c r="BH21" s="51">
        <v>0</v>
      </c>
      <c r="BI21" s="51">
        <v>0</v>
      </c>
      <c r="BJ21" s="51">
        <v>0</v>
      </c>
      <c r="BK21" s="51">
        <v>0</v>
      </c>
      <c r="BL21" s="51">
        <v>0</v>
      </c>
      <c r="BM21" s="51">
        <v>0</v>
      </c>
      <c r="BN21" s="51">
        <f>BN26</f>
        <v>3</v>
      </c>
      <c r="BO21" s="51">
        <f t="shared" ref="BO21:BU21" si="12">BO26</f>
        <v>0</v>
      </c>
      <c r="BP21" s="51">
        <f t="shared" si="12"/>
        <v>0</v>
      </c>
      <c r="BQ21" s="51">
        <f t="shared" si="12"/>
        <v>0</v>
      </c>
      <c r="BR21" s="51">
        <f t="shared" si="12"/>
        <v>0</v>
      </c>
      <c r="BS21" s="51">
        <f t="shared" si="12"/>
        <v>0</v>
      </c>
      <c r="BT21" s="51">
        <f t="shared" si="12"/>
        <v>0</v>
      </c>
      <c r="BU21" s="51">
        <f t="shared" si="12"/>
        <v>3</v>
      </c>
      <c r="BV21" s="51">
        <v>0</v>
      </c>
      <c r="BW21" s="51">
        <v>0</v>
      </c>
      <c r="BX21" s="51">
        <v>0</v>
      </c>
      <c r="BY21" s="51">
        <v>0</v>
      </c>
      <c r="BZ21" s="51">
        <v>0</v>
      </c>
      <c r="CA21" s="51">
        <v>0</v>
      </c>
      <c r="CB21" s="51">
        <v>3</v>
      </c>
      <c r="CC21" s="51">
        <v>0</v>
      </c>
      <c r="CD21" s="51">
        <v>0</v>
      </c>
      <c r="CE21" s="51">
        <v>0</v>
      </c>
      <c r="CF21" s="51">
        <v>0</v>
      </c>
      <c r="CG21" s="51">
        <v>0</v>
      </c>
      <c r="CH21" s="51">
        <v>0</v>
      </c>
      <c r="CI21" s="51">
        <v>3</v>
      </c>
      <c r="CJ21" s="51">
        <v>0</v>
      </c>
      <c r="CK21" s="51">
        <v>0</v>
      </c>
      <c r="CL21" s="51">
        <v>0</v>
      </c>
      <c r="CM21" s="51">
        <v>0</v>
      </c>
      <c r="CN21" s="51">
        <v>0</v>
      </c>
      <c r="CO21" s="51">
        <v>0</v>
      </c>
      <c r="CP21" s="51">
        <v>4</v>
      </c>
      <c r="CQ21" s="51">
        <v>0</v>
      </c>
      <c r="CR21" s="51">
        <v>0</v>
      </c>
      <c r="CS21" s="51">
        <v>0</v>
      </c>
      <c r="CT21" s="51">
        <v>0</v>
      </c>
      <c r="CU21" s="51">
        <v>0.8</v>
      </c>
      <c r="CV21" s="51">
        <v>0</v>
      </c>
      <c r="CW21" s="51">
        <v>2</v>
      </c>
      <c r="CX21" s="51">
        <v>0</v>
      </c>
      <c r="CY21" s="51">
        <v>0</v>
      </c>
      <c r="CZ21" s="51">
        <v>0</v>
      </c>
      <c r="DA21" s="51">
        <v>0</v>
      </c>
      <c r="DB21" s="51">
        <v>0</v>
      </c>
      <c r="DC21" s="51">
        <v>0</v>
      </c>
      <c r="DD21" s="51">
        <f>DD65</f>
        <v>4</v>
      </c>
      <c r="DE21" s="51"/>
      <c r="DF21" s="51"/>
      <c r="DG21" s="51"/>
      <c r="DH21" s="51"/>
      <c r="DI21" s="51"/>
      <c r="DJ21" s="51"/>
      <c r="DK21" s="51">
        <v>18</v>
      </c>
      <c r="DL21" s="51">
        <v>0</v>
      </c>
      <c r="DM21" s="51">
        <v>0</v>
      </c>
      <c r="DN21" s="51">
        <v>0</v>
      </c>
      <c r="DO21" s="51">
        <v>0</v>
      </c>
      <c r="DP21" s="76">
        <v>0</v>
      </c>
      <c r="DQ21" s="51">
        <v>0</v>
      </c>
      <c r="DR21" s="51">
        <v>16</v>
      </c>
      <c r="DS21" s="51"/>
      <c r="DT21" s="51"/>
      <c r="DU21" s="51"/>
      <c r="DV21" s="51"/>
      <c r="DW21" s="76"/>
      <c r="DX21" s="51"/>
      <c r="DY21" s="51">
        <v>30</v>
      </c>
      <c r="DZ21" s="51"/>
    </row>
    <row r="22" spans="1:130" ht="94.5" x14ac:dyDescent="0.25">
      <c r="A22" s="54" t="s">
        <v>100</v>
      </c>
      <c r="B22" s="19" t="s">
        <v>101</v>
      </c>
      <c r="C22" s="55" t="s">
        <v>94</v>
      </c>
      <c r="D22" s="51">
        <v>0</v>
      </c>
      <c r="E22" s="51">
        <v>0</v>
      </c>
      <c r="F22" s="51">
        <v>0</v>
      </c>
      <c r="G22" s="51">
        <v>0</v>
      </c>
      <c r="H22" s="51">
        <v>0</v>
      </c>
      <c r="I22" s="51">
        <v>0</v>
      </c>
      <c r="J22" s="51">
        <v>0</v>
      </c>
      <c r="K22" s="51">
        <v>0</v>
      </c>
      <c r="L22" s="51">
        <v>0</v>
      </c>
      <c r="M22" s="51">
        <v>0</v>
      </c>
      <c r="N22" s="51">
        <v>0</v>
      </c>
      <c r="O22" s="51">
        <v>0</v>
      </c>
      <c r="P22" s="51">
        <v>0</v>
      </c>
      <c r="Q22" s="51">
        <v>0</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c r="AX22" s="51">
        <v>0</v>
      </c>
      <c r="AY22" s="51">
        <v>0</v>
      </c>
      <c r="AZ22" s="51">
        <v>0</v>
      </c>
      <c r="BA22" s="51">
        <v>0</v>
      </c>
      <c r="BB22" s="51">
        <v>0</v>
      </c>
      <c r="BC22" s="51">
        <v>0</v>
      </c>
      <c r="BD22" s="51">
        <v>0</v>
      </c>
      <c r="BE22" s="51">
        <v>0</v>
      </c>
      <c r="BF22" s="51">
        <v>0</v>
      </c>
      <c r="BG22" s="51">
        <v>0</v>
      </c>
      <c r="BH22" s="51">
        <v>0</v>
      </c>
      <c r="BI22" s="51">
        <v>0</v>
      </c>
      <c r="BJ22" s="51">
        <v>0</v>
      </c>
      <c r="BK22" s="51">
        <v>0</v>
      </c>
      <c r="BL22" s="51">
        <v>0</v>
      </c>
      <c r="BM22" s="51">
        <v>0</v>
      </c>
      <c r="BN22" s="51">
        <v>0</v>
      </c>
      <c r="BO22" s="51">
        <v>0</v>
      </c>
      <c r="BP22" s="51">
        <v>0</v>
      </c>
      <c r="BQ22" s="51">
        <v>0</v>
      </c>
      <c r="BR22" s="51">
        <v>0</v>
      </c>
      <c r="BS22" s="51">
        <v>0</v>
      </c>
      <c r="BT22" s="51">
        <v>0</v>
      </c>
      <c r="BU22" s="51">
        <v>0</v>
      </c>
      <c r="BV22" s="51">
        <v>0</v>
      </c>
      <c r="BW22" s="51">
        <v>0</v>
      </c>
      <c r="BX22" s="51">
        <v>0</v>
      </c>
      <c r="BY22" s="51">
        <v>0</v>
      </c>
      <c r="BZ22" s="51">
        <v>0</v>
      </c>
      <c r="CA22" s="51">
        <v>0</v>
      </c>
      <c r="CB22" s="51">
        <v>0</v>
      </c>
      <c r="CC22" s="51">
        <v>0</v>
      </c>
      <c r="CD22" s="51">
        <v>0</v>
      </c>
      <c r="CE22" s="51">
        <v>0</v>
      </c>
      <c r="CF22" s="51">
        <v>0</v>
      </c>
      <c r="CG22" s="51">
        <v>0</v>
      </c>
      <c r="CH22" s="51">
        <v>0</v>
      </c>
      <c r="CI22" s="51">
        <v>0</v>
      </c>
      <c r="CJ22" s="51">
        <v>0</v>
      </c>
      <c r="CK22" s="51">
        <v>0</v>
      </c>
      <c r="CL22" s="51">
        <v>0</v>
      </c>
      <c r="CM22" s="51">
        <v>0</v>
      </c>
      <c r="CN22" s="51">
        <v>0</v>
      </c>
      <c r="CO22" s="51">
        <v>0</v>
      </c>
      <c r="CP22" s="51">
        <v>0</v>
      </c>
      <c r="CQ22" s="51">
        <v>0</v>
      </c>
      <c r="CR22" s="51">
        <v>0</v>
      </c>
      <c r="CS22" s="51">
        <v>0</v>
      </c>
      <c r="CT22" s="51">
        <v>0</v>
      </c>
      <c r="CU22" s="51">
        <v>0</v>
      </c>
      <c r="CV22" s="51">
        <v>0</v>
      </c>
      <c r="CW22" s="51">
        <v>0</v>
      </c>
      <c r="CX22" s="51">
        <v>0</v>
      </c>
      <c r="CY22" s="51">
        <v>0</v>
      </c>
      <c r="CZ22" s="51">
        <v>0</v>
      </c>
      <c r="DA22" s="51">
        <v>0</v>
      </c>
      <c r="DB22" s="51">
        <v>0</v>
      </c>
      <c r="DC22" s="51">
        <v>0</v>
      </c>
      <c r="DD22" s="51">
        <v>0</v>
      </c>
      <c r="DE22" s="51"/>
      <c r="DF22" s="51"/>
      <c r="DG22" s="51"/>
      <c r="DH22" s="51"/>
      <c r="DI22" s="51"/>
      <c r="DJ22" s="51"/>
      <c r="DK22" s="51">
        <v>0</v>
      </c>
      <c r="DL22" s="51">
        <v>0</v>
      </c>
      <c r="DM22" s="51">
        <v>0</v>
      </c>
      <c r="DN22" s="51">
        <v>0</v>
      </c>
      <c r="DO22" s="51">
        <v>0</v>
      </c>
      <c r="DP22" s="51">
        <v>0</v>
      </c>
      <c r="DQ22" s="51">
        <v>0</v>
      </c>
      <c r="DR22" s="51">
        <f t="shared" ref="DR22:DR24" si="13">DD22+CP22+CB22+BN22+AZ22</f>
        <v>0</v>
      </c>
      <c r="DS22" s="51"/>
      <c r="DT22" s="51"/>
      <c r="DU22" s="51"/>
      <c r="DV22" s="51"/>
      <c r="DW22" s="51"/>
      <c r="DX22" s="51"/>
      <c r="DY22" s="51">
        <f t="shared" si="9"/>
        <v>0</v>
      </c>
      <c r="DZ22" s="51"/>
    </row>
    <row r="23" spans="1:130" ht="63" x14ac:dyDescent="0.25">
      <c r="A23" s="54" t="s">
        <v>102</v>
      </c>
      <c r="B23" s="302" t="s">
        <v>103</v>
      </c>
      <c r="C23" s="55" t="s">
        <v>94</v>
      </c>
      <c r="D23" s="51">
        <v>0</v>
      </c>
      <c r="E23" s="51">
        <v>0</v>
      </c>
      <c r="F23" s="51">
        <v>0</v>
      </c>
      <c r="G23" s="51">
        <v>0</v>
      </c>
      <c r="H23" s="51">
        <v>0</v>
      </c>
      <c r="I23" s="51">
        <v>0</v>
      </c>
      <c r="J23" s="51">
        <v>0</v>
      </c>
      <c r="K23" s="51">
        <v>0</v>
      </c>
      <c r="L23" s="51">
        <v>0</v>
      </c>
      <c r="M23" s="51">
        <v>0</v>
      </c>
      <c r="N23" s="51">
        <v>0</v>
      </c>
      <c r="O23" s="51">
        <v>0</v>
      </c>
      <c r="P23" s="51">
        <v>0</v>
      </c>
      <c r="Q23" s="51">
        <v>0</v>
      </c>
      <c r="R23" s="51">
        <v>0</v>
      </c>
      <c r="S23" s="51">
        <v>0</v>
      </c>
      <c r="T23" s="51">
        <v>0</v>
      </c>
      <c r="U23" s="51">
        <v>0</v>
      </c>
      <c r="V23" s="51">
        <v>0</v>
      </c>
      <c r="W23" s="51">
        <v>0</v>
      </c>
      <c r="X23" s="51">
        <v>0</v>
      </c>
      <c r="Y23" s="51">
        <v>0</v>
      </c>
      <c r="Z23" s="51">
        <v>0</v>
      </c>
      <c r="AA23" s="51">
        <v>0</v>
      </c>
      <c r="AB23" s="51">
        <v>0</v>
      </c>
      <c r="AC23" s="51">
        <v>0</v>
      </c>
      <c r="AD23" s="51">
        <v>0</v>
      </c>
      <c r="AE23" s="51">
        <v>0</v>
      </c>
      <c r="AF23" s="51">
        <v>0</v>
      </c>
      <c r="AG23" s="51">
        <v>0</v>
      </c>
      <c r="AH23" s="51">
        <v>0</v>
      </c>
      <c r="AI23" s="51">
        <v>0</v>
      </c>
      <c r="AJ23" s="51">
        <v>0</v>
      </c>
      <c r="AK23" s="51">
        <v>0</v>
      </c>
      <c r="AL23" s="51">
        <v>0</v>
      </c>
      <c r="AM23" s="51">
        <v>0</v>
      </c>
      <c r="AN23" s="51">
        <v>0</v>
      </c>
      <c r="AO23" s="51">
        <v>0</v>
      </c>
      <c r="AP23" s="51">
        <v>0</v>
      </c>
      <c r="AQ23" s="51">
        <v>0</v>
      </c>
      <c r="AR23" s="51">
        <v>0</v>
      </c>
      <c r="AS23" s="51">
        <v>0</v>
      </c>
      <c r="AT23" s="51">
        <v>0</v>
      </c>
      <c r="AU23" s="51">
        <v>0</v>
      </c>
      <c r="AV23" s="51">
        <v>0</v>
      </c>
      <c r="AW23" s="51">
        <v>0</v>
      </c>
      <c r="AX23" s="51">
        <v>0</v>
      </c>
      <c r="AY23" s="51">
        <v>0</v>
      </c>
      <c r="AZ23" s="51">
        <v>0</v>
      </c>
      <c r="BA23" s="51">
        <v>0</v>
      </c>
      <c r="BB23" s="51">
        <v>0</v>
      </c>
      <c r="BC23" s="51">
        <v>0</v>
      </c>
      <c r="BD23" s="51">
        <v>0</v>
      </c>
      <c r="BE23" s="51">
        <v>0</v>
      </c>
      <c r="BF23" s="51">
        <v>0</v>
      </c>
      <c r="BG23" s="51">
        <v>0</v>
      </c>
      <c r="BH23" s="51">
        <v>0</v>
      </c>
      <c r="BI23" s="51">
        <v>0</v>
      </c>
      <c r="BJ23" s="51">
        <v>0</v>
      </c>
      <c r="BK23" s="51">
        <v>0</v>
      </c>
      <c r="BL23" s="51">
        <v>0</v>
      </c>
      <c r="BM23" s="51">
        <v>0</v>
      </c>
      <c r="BN23" s="51">
        <v>0</v>
      </c>
      <c r="BO23" s="51">
        <v>0</v>
      </c>
      <c r="BP23" s="51">
        <v>0</v>
      </c>
      <c r="BQ23" s="51">
        <v>0</v>
      </c>
      <c r="BR23" s="51">
        <v>0</v>
      </c>
      <c r="BS23" s="51">
        <v>0</v>
      </c>
      <c r="BT23" s="51">
        <v>0</v>
      </c>
      <c r="BU23" s="51">
        <v>0</v>
      </c>
      <c r="BV23" s="51">
        <v>0</v>
      </c>
      <c r="BW23" s="51">
        <v>0</v>
      </c>
      <c r="BX23" s="51">
        <v>0</v>
      </c>
      <c r="BY23" s="51">
        <v>0</v>
      </c>
      <c r="BZ23" s="51">
        <v>0</v>
      </c>
      <c r="CA23" s="51">
        <v>0</v>
      </c>
      <c r="CB23" s="51">
        <v>0</v>
      </c>
      <c r="CC23" s="51">
        <v>0</v>
      </c>
      <c r="CD23" s="51">
        <v>0</v>
      </c>
      <c r="CE23" s="51">
        <v>0</v>
      </c>
      <c r="CF23" s="51">
        <v>0</v>
      </c>
      <c r="CG23" s="51">
        <v>0</v>
      </c>
      <c r="CH23" s="51">
        <v>0</v>
      </c>
      <c r="CI23" s="51">
        <v>0</v>
      </c>
      <c r="CJ23" s="51">
        <v>0</v>
      </c>
      <c r="CK23" s="51">
        <v>0</v>
      </c>
      <c r="CL23" s="51">
        <v>0</v>
      </c>
      <c r="CM23" s="51">
        <v>0</v>
      </c>
      <c r="CN23" s="51">
        <v>0</v>
      </c>
      <c r="CO23" s="51">
        <v>0</v>
      </c>
      <c r="CP23" s="51">
        <v>0</v>
      </c>
      <c r="CQ23" s="51">
        <v>0</v>
      </c>
      <c r="CR23" s="51">
        <v>0</v>
      </c>
      <c r="CS23" s="51">
        <v>0</v>
      </c>
      <c r="CT23" s="51">
        <v>0</v>
      </c>
      <c r="CU23" s="51">
        <v>0</v>
      </c>
      <c r="CV23" s="51">
        <v>0</v>
      </c>
      <c r="CW23" s="51">
        <v>0</v>
      </c>
      <c r="CX23" s="51">
        <v>0</v>
      </c>
      <c r="CY23" s="51">
        <v>0</v>
      </c>
      <c r="CZ23" s="51">
        <v>0</v>
      </c>
      <c r="DA23" s="51">
        <v>0</v>
      </c>
      <c r="DB23" s="51">
        <v>0</v>
      </c>
      <c r="DC23" s="51">
        <v>0</v>
      </c>
      <c r="DD23" s="51">
        <v>0</v>
      </c>
      <c r="DE23" s="51"/>
      <c r="DF23" s="51"/>
      <c r="DG23" s="51"/>
      <c r="DH23" s="51"/>
      <c r="DI23" s="51"/>
      <c r="DJ23" s="51"/>
      <c r="DK23" s="51">
        <v>0</v>
      </c>
      <c r="DL23" s="51">
        <v>0</v>
      </c>
      <c r="DM23" s="51">
        <v>0</v>
      </c>
      <c r="DN23" s="51">
        <v>0</v>
      </c>
      <c r="DO23" s="51">
        <v>0</v>
      </c>
      <c r="DP23" s="76">
        <v>0</v>
      </c>
      <c r="DQ23" s="51">
        <v>0</v>
      </c>
      <c r="DR23" s="51">
        <f t="shared" si="13"/>
        <v>0</v>
      </c>
      <c r="DS23" s="51"/>
      <c r="DT23" s="51"/>
      <c r="DU23" s="51"/>
      <c r="DV23" s="51"/>
      <c r="DW23" s="76"/>
      <c r="DX23" s="51"/>
      <c r="DY23" s="51">
        <f t="shared" si="9"/>
        <v>0</v>
      </c>
      <c r="DZ23" s="51"/>
    </row>
    <row r="24" spans="1:130" ht="78.75" x14ac:dyDescent="0.25">
      <c r="A24" s="54" t="s">
        <v>104</v>
      </c>
      <c r="B24" s="302" t="s">
        <v>105</v>
      </c>
      <c r="C24" s="55" t="s">
        <v>94</v>
      </c>
      <c r="D24" s="51">
        <v>0</v>
      </c>
      <c r="E24" s="51">
        <v>0</v>
      </c>
      <c r="F24" s="51">
        <v>0</v>
      </c>
      <c r="G24" s="51">
        <v>0</v>
      </c>
      <c r="H24" s="51">
        <v>0</v>
      </c>
      <c r="I24" s="51">
        <v>0</v>
      </c>
      <c r="J24" s="51">
        <v>0</v>
      </c>
      <c r="K24" s="51">
        <v>0</v>
      </c>
      <c r="L24" s="51">
        <v>0</v>
      </c>
      <c r="M24" s="51">
        <v>0</v>
      </c>
      <c r="N24" s="51">
        <v>0</v>
      </c>
      <c r="O24" s="51">
        <v>0</v>
      </c>
      <c r="P24" s="51">
        <v>0</v>
      </c>
      <c r="Q24" s="51">
        <v>0</v>
      </c>
      <c r="R24" s="51">
        <v>0</v>
      </c>
      <c r="S24" s="51">
        <v>0</v>
      </c>
      <c r="T24" s="51">
        <v>0</v>
      </c>
      <c r="U24" s="51">
        <v>0</v>
      </c>
      <c r="V24" s="51">
        <v>0</v>
      </c>
      <c r="W24" s="51">
        <v>0</v>
      </c>
      <c r="X24" s="51">
        <v>0</v>
      </c>
      <c r="Y24" s="51">
        <v>0</v>
      </c>
      <c r="Z24" s="51">
        <v>0</v>
      </c>
      <c r="AA24" s="51">
        <v>0</v>
      </c>
      <c r="AB24" s="51">
        <v>0</v>
      </c>
      <c r="AC24" s="51">
        <v>0</v>
      </c>
      <c r="AD24" s="51">
        <v>0</v>
      </c>
      <c r="AE24" s="51">
        <v>0</v>
      </c>
      <c r="AF24" s="51">
        <v>0</v>
      </c>
      <c r="AG24" s="51">
        <v>0</v>
      </c>
      <c r="AH24" s="51">
        <v>0</v>
      </c>
      <c r="AI24" s="51">
        <v>0</v>
      </c>
      <c r="AJ24" s="51">
        <v>0</v>
      </c>
      <c r="AK24" s="51">
        <v>0</v>
      </c>
      <c r="AL24" s="51">
        <v>0</v>
      </c>
      <c r="AM24" s="51">
        <v>0</v>
      </c>
      <c r="AN24" s="51">
        <v>0</v>
      </c>
      <c r="AO24" s="51">
        <v>0</v>
      </c>
      <c r="AP24" s="51">
        <v>0</v>
      </c>
      <c r="AQ24" s="51">
        <v>0</v>
      </c>
      <c r="AR24" s="51">
        <v>0</v>
      </c>
      <c r="AS24" s="51">
        <v>0</v>
      </c>
      <c r="AT24" s="51">
        <v>0</v>
      </c>
      <c r="AU24" s="51">
        <v>0</v>
      </c>
      <c r="AV24" s="51">
        <v>0</v>
      </c>
      <c r="AW24" s="51">
        <v>0</v>
      </c>
      <c r="AX24" s="51">
        <v>0</v>
      </c>
      <c r="AY24" s="51">
        <v>0</v>
      </c>
      <c r="AZ24" s="51">
        <v>0</v>
      </c>
      <c r="BA24" s="51">
        <v>0</v>
      </c>
      <c r="BB24" s="51">
        <v>0</v>
      </c>
      <c r="BC24" s="51">
        <v>0</v>
      </c>
      <c r="BD24" s="51">
        <v>0</v>
      </c>
      <c r="BE24" s="51">
        <v>0</v>
      </c>
      <c r="BF24" s="51">
        <v>0</v>
      </c>
      <c r="BG24" s="51">
        <v>0</v>
      </c>
      <c r="BH24" s="51">
        <v>0</v>
      </c>
      <c r="BI24" s="51">
        <v>0</v>
      </c>
      <c r="BJ24" s="51">
        <v>0</v>
      </c>
      <c r="BK24" s="51">
        <v>0</v>
      </c>
      <c r="BL24" s="51">
        <v>0</v>
      </c>
      <c r="BM24" s="51">
        <v>0</v>
      </c>
      <c r="BN24" s="51">
        <v>0</v>
      </c>
      <c r="BO24" s="51">
        <v>0</v>
      </c>
      <c r="BP24" s="51">
        <v>0</v>
      </c>
      <c r="BQ24" s="51">
        <v>0</v>
      </c>
      <c r="BR24" s="51">
        <v>0</v>
      </c>
      <c r="BS24" s="51">
        <v>0</v>
      </c>
      <c r="BT24" s="51">
        <v>0</v>
      </c>
      <c r="BU24" s="51">
        <v>0</v>
      </c>
      <c r="BV24" s="51">
        <v>0</v>
      </c>
      <c r="BW24" s="51">
        <v>0</v>
      </c>
      <c r="BX24" s="51">
        <v>0</v>
      </c>
      <c r="BY24" s="51">
        <v>0</v>
      </c>
      <c r="BZ24" s="51">
        <v>0</v>
      </c>
      <c r="CA24" s="51">
        <v>0</v>
      </c>
      <c r="CB24" s="51">
        <v>0</v>
      </c>
      <c r="CC24" s="51">
        <v>0</v>
      </c>
      <c r="CD24" s="51">
        <v>0</v>
      </c>
      <c r="CE24" s="51">
        <v>0</v>
      </c>
      <c r="CF24" s="51">
        <v>0</v>
      </c>
      <c r="CG24" s="51">
        <v>0</v>
      </c>
      <c r="CH24" s="51">
        <v>0</v>
      </c>
      <c r="CI24" s="51">
        <v>0</v>
      </c>
      <c r="CJ24" s="51">
        <v>0</v>
      </c>
      <c r="CK24" s="51">
        <v>0</v>
      </c>
      <c r="CL24" s="51">
        <v>0</v>
      </c>
      <c r="CM24" s="51">
        <v>0</v>
      </c>
      <c r="CN24" s="51">
        <v>0</v>
      </c>
      <c r="CO24" s="51">
        <v>0</v>
      </c>
      <c r="CP24" s="51">
        <v>0</v>
      </c>
      <c r="CQ24" s="51">
        <v>0</v>
      </c>
      <c r="CR24" s="51">
        <v>0</v>
      </c>
      <c r="CS24" s="51">
        <v>0</v>
      </c>
      <c r="CT24" s="51">
        <v>0</v>
      </c>
      <c r="CU24" s="51">
        <v>0</v>
      </c>
      <c r="CV24" s="51">
        <v>0</v>
      </c>
      <c r="CW24" s="51">
        <v>0</v>
      </c>
      <c r="CX24" s="51">
        <v>0</v>
      </c>
      <c r="CY24" s="51">
        <v>0</v>
      </c>
      <c r="CZ24" s="51">
        <v>0</v>
      </c>
      <c r="DA24" s="51">
        <v>0</v>
      </c>
      <c r="DB24" s="51">
        <v>0</v>
      </c>
      <c r="DC24" s="51">
        <v>0</v>
      </c>
      <c r="DD24" s="51">
        <v>0</v>
      </c>
      <c r="DE24" s="51"/>
      <c r="DF24" s="51"/>
      <c r="DG24" s="51"/>
      <c r="DH24" s="51"/>
      <c r="DI24" s="51"/>
      <c r="DJ24" s="51"/>
      <c r="DK24" s="51">
        <v>0</v>
      </c>
      <c r="DL24" s="51">
        <v>0</v>
      </c>
      <c r="DM24" s="51">
        <v>0</v>
      </c>
      <c r="DN24" s="51">
        <v>0</v>
      </c>
      <c r="DO24" s="51">
        <v>0</v>
      </c>
      <c r="DP24" s="51">
        <v>0</v>
      </c>
      <c r="DQ24" s="51">
        <v>0</v>
      </c>
      <c r="DR24" s="51">
        <f t="shared" si="13"/>
        <v>0</v>
      </c>
      <c r="DS24" s="51"/>
      <c r="DT24" s="51"/>
      <c r="DU24" s="51"/>
      <c r="DV24" s="51"/>
      <c r="DW24" s="51"/>
      <c r="DX24" s="51"/>
      <c r="DY24" s="51">
        <f t="shared" si="9"/>
        <v>0</v>
      </c>
      <c r="DZ24" s="51"/>
    </row>
    <row r="25" spans="1:130" ht="31.5" x14ac:dyDescent="0.25">
      <c r="A25" s="54" t="s">
        <v>106</v>
      </c>
      <c r="B25" s="302" t="s">
        <v>107</v>
      </c>
      <c r="C25" s="55" t="s">
        <v>94</v>
      </c>
      <c r="D25" s="51">
        <f t="shared" ref="D25:J25" si="14">D87</f>
        <v>0</v>
      </c>
      <c r="E25" s="51">
        <f t="shared" si="14"/>
        <v>0</v>
      </c>
      <c r="F25" s="51">
        <f t="shared" si="14"/>
        <v>0</v>
      </c>
      <c r="G25" s="51">
        <f t="shared" si="14"/>
        <v>0</v>
      </c>
      <c r="H25" s="51">
        <f t="shared" si="14"/>
        <v>0</v>
      </c>
      <c r="I25" s="51">
        <f t="shared" si="14"/>
        <v>0</v>
      </c>
      <c r="J25" s="51">
        <f t="shared" si="14"/>
        <v>6</v>
      </c>
      <c r="K25" s="51">
        <f t="shared" ref="K25:Q25" si="15">K87</f>
        <v>0</v>
      </c>
      <c r="L25" s="51">
        <f t="shared" si="15"/>
        <v>0</v>
      </c>
      <c r="M25" s="51">
        <f t="shared" si="15"/>
        <v>0</v>
      </c>
      <c r="N25" s="51">
        <f t="shared" si="15"/>
        <v>0</v>
      </c>
      <c r="O25" s="51">
        <f t="shared" si="15"/>
        <v>0</v>
      </c>
      <c r="P25" s="51">
        <f t="shared" si="15"/>
        <v>0</v>
      </c>
      <c r="Q25" s="51">
        <f t="shared" si="15"/>
        <v>2</v>
      </c>
      <c r="R25" s="51">
        <f t="shared" ref="R25:AY25" si="16">R83</f>
        <v>0</v>
      </c>
      <c r="S25" s="51">
        <f t="shared" si="16"/>
        <v>0</v>
      </c>
      <c r="T25" s="51">
        <f t="shared" si="16"/>
        <v>0</v>
      </c>
      <c r="U25" s="51">
        <f t="shared" si="16"/>
        <v>0</v>
      </c>
      <c r="V25" s="51">
        <f t="shared" si="16"/>
        <v>0</v>
      </c>
      <c r="W25" s="51">
        <f t="shared" si="16"/>
        <v>0</v>
      </c>
      <c r="X25" s="51">
        <f t="shared" si="16"/>
        <v>0</v>
      </c>
      <c r="Y25" s="51">
        <f t="shared" si="16"/>
        <v>0</v>
      </c>
      <c r="Z25" s="51">
        <f t="shared" si="16"/>
        <v>0</v>
      </c>
      <c r="AA25" s="51">
        <f t="shared" si="16"/>
        <v>0</v>
      </c>
      <c r="AB25" s="51">
        <f t="shared" si="16"/>
        <v>0</v>
      </c>
      <c r="AC25" s="51">
        <f t="shared" si="16"/>
        <v>0</v>
      </c>
      <c r="AD25" s="51">
        <f t="shared" si="16"/>
        <v>0</v>
      </c>
      <c r="AE25" s="51">
        <f t="shared" si="16"/>
        <v>0</v>
      </c>
      <c r="AF25" s="51">
        <f t="shared" si="16"/>
        <v>0</v>
      </c>
      <c r="AG25" s="51">
        <f t="shared" si="16"/>
        <v>0</v>
      </c>
      <c r="AH25" s="51">
        <f t="shared" si="16"/>
        <v>0</v>
      </c>
      <c r="AI25" s="51">
        <f t="shared" si="16"/>
        <v>0</v>
      </c>
      <c r="AJ25" s="51">
        <f t="shared" si="16"/>
        <v>0</v>
      </c>
      <c r="AK25" s="51">
        <f t="shared" si="16"/>
        <v>0</v>
      </c>
      <c r="AL25" s="51">
        <f t="shared" si="16"/>
        <v>0</v>
      </c>
      <c r="AM25" s="51">
        <f t="shared" si="16"/>
        <v>0</v>
      </c>
      <c r="AN25" s="51">
        <f t="shared" si="16"/>
        <v>0</v>
      </c>
      <c r="AO25" s="51">
        <f t="shared" si="16"/>
        <v>0</v>
      </c>
      <c r="AP25" s="51">
        <f t="shared" si="16"/>
        <v>0</v>
      </c>
      <c r="AQ25" s="51">
        <f t="shared" si="16"/>
        <v>0</v>
      </c>
      <c r="AR25" s="51">
        <f t="shared" si="16"/>
        <v>0</v>
      </c>
      <c r="AS25" s="51">
        <f t="shared" si="16"/>
        <v>0</v>
      </c>
      <c r="AT25" s="51">
        <f t="shared" si="16"/>
        <v>0</v>
      </c>
      <c r="AU25" s="51">
        <f t="shared" si="16"/>
        <v>0</v>
      </c>
      <c r="AV25" s="51">
        <f t="shared" si="16"/>
        <v>0</v>
      </c>
      <c r="AW25" s="51">
        <f t="shared" si="16"/>
        <v>0</v>
      </c>
      <c r="AX25" s="51">
        <f t="shared" si="16"/>
        <v>0</v>
      </c>
      <c r="AY25" s="51">
        <f t="shared" si="16"/>
        <v>0</v>
      </c>
      <c r="AZ25" s="51"/>
      <c r="BA25" s="51">
        <f t="shared" ref="BA25:BF25" si="17">BA83</f>
        <v>0</v>
      </c>
      <c r="BB25" s="51">
        <f t="shared" si="17"/>
        <v>0</v>
      </c>
      <c r="BC25" s="51">
        <f t="shared" si="17"/>
        <v>0</v>
      </c>
      <c r="BD25" s="51">
        <f t="shared" si="17"/>
        <v>0</v>
      </c>
      <c r="BE25" s="51">
        <f t="shared" si="17"/>
        <v>0</v>
      </c>
      <c r="BF25" s="51">
        <f t="shared" si="17"/>
        <v>0</v>
      </c>
      <c r="BG25" s="51"/>
      <c r="BH25" s="51">
        <f>BH83</f>
        <v>0</v>
      </c>
      <c r="BI25" s="51">
        <f>BI83</f>
        <v>0</v>
      </c>
      <c r="BJ25" s="51">
        <f t="shared" ref="BJ25:BM25" si="18">BJ83</f>
        <v>0</v>
      </c>
      <c r="BK25" s="51">
        <f t="shared" si="18"/>
        <v>0</v>
      </c>
      <c r="BL25" s="51">
        <f t="shared" si="18"/>
        <v>0</v>
      </c>
      <c r="BM25" s="51">
        <f t="shared" si="18"/>
        <v>0</v>
      </c>
      <c r="BN25" s="51">
        <v>0</v>
      </c>
      <c r="BO25" s="51">
        <f>BO83</f>
        <v>0</v>
      </c>
      <c r="BP25" s="51">
        <f>BP83</f>
        <v>0</v>
      </c>
      <c r="BQ25" s="51">
        <f>BQ83</f>
        <v>0</v>
      </c>
      <c r="BR25" s="51">
        <f>BR83</f>
        <v>0</v>
      </c>
      <c r="BS25" s="51">
        <f>BS83</f>
        <v>0</v>
      </c>
      <c r="BT25" s="51">
        <f>BT83</f>
        <v>0</v>
      </c>
      <c r="BU25" s="51">
        <v>0</v>
      </c>
      <c r="BV25" s="51">
        <f t="shared" ref="BV25:CA25" si="19">BV83</f>
        <v>0</v>
      </c>
      <c r="BW25" s="51">
        <f t="shared" si="19"/>
        <v>0</v>
      </c>
      <c r="BX25" s="51">
        <f t="shared" si="19"/>
        <v>0</v>
      </c>
      <c r="BY25" s="51">
        <f t="shared" si="19"/>
        <v>0</v>
      </c>
      <c r="BZ25" s="51">
        <f t="shared" si="19"/>
        <v>0</v>
      </c>
      <c r="CA25" s="51">
        <f t="shared" si="19"/>
        <v>0</v>
      </c>
      <c r="CB25" s="51">
        <v>0</v>
      </c>
      <c r="CC25" s="51">
        <f>CC83</f>
        <v>0</v>
      </c>
      <c r="CD25" s="51">
        <f>CD83</f>
        <v>0</v>
      </c>
      <c r="CE25" s="51">
        <f>CE83</f>
        <v>0</v>
      </c>
      <c r="CF25" s="51">
        <f>CF83</f>
        <v>0</v>
      </c>
      <c r="CG25" s="51">
        <f>CG83</f>
        <v>0</v>
      </c>
      <c r="CH25" s="51">
        <f>CH83</f>
        <v>0</v>
      </c>
      <c r="CI25" s="51">
        <v>0</v>
      </c>
      <c r="CJ25" s="51">
        <f t="shared" ref="CJ25:CO25" si="20">CJ83</f>
        <v>0</v>
      </c>
      <c r="CK25" s="51">
        <f t="shared" si="20"/>
        <v>0</v>
      </c>
      <c r="CL25" s="51">
        <f t="shared" si="20"/>
        <v>0</v>
      </c>
      <c r="CM25" s="51">
        <f t="shared" si="20"/>
        <v>0</v>
      </c>
      <c r="CN25" s="51">
        <f t="shared" si="20"/>
        <v>0</v>
      </c>
      <c r="CO25" s="51">
        <f t="shared" si="20"/>
        <v>0</v>
      </c>
      <c r="CP25" s="51">
        <v>0</v>
      </c>
      <c r="CQ25" s="51">
        <f>CQ83</f>
        <v>0</v>
      </c>
      <c r="CR25" s="51">
        <f>CR83</f>
        <v>0</v>
      </c>
      <c r="CS25" s="51">
        <f>CS83</f>
        <v>0</v>
      </c>
      <c r="CT25" s="51">
        <f>CT83</f>
        <v>0</v>
      </c>
      <c r="CU25" s="51">
        <f>CU83</f>
        <v>0</v>
      </c>
      <c r="CV25" s="51">
        <f>CV83</f>
        <v>0</v>
      </c>
      <c r="CW25" s="51">
        <v>0</v>
      </c>
      <c r="CX25" s="51">
        <f t="shared" ref="CX25:DD25" si="21">CX83</f>
        <v>0</v>
      </c>
      <c r="CY25" s="51">
        <f t="shared" si="21"/>
        <v>0</v>
      </c>
      <c r="CZ25" s="51">
        <f t="shared" si="21"/>
        <v>0</v>
      </c>
      <c r="DA25" s="51">
        <f t="shared" si="21"/>
        <v>0</v>
      </c>
      <c r="DB25" s="51">
        <f t="shared" si="21"/>
        <v>0</v>
      </c>
      <c r="DC25" s="51">
        <f t="shared" si="21"/>
        <v>0</v>
      </c>
      <c r="DD25" s="51">
        <v>6</v>
      </c>
      <c r="DE25" s="51"/>
      <c r="DF25" s="51"/>
      <c r="DG25" s="51"/>
      <c r="DH25" s="51"/>
      <c r="DI25" s="51"/>
      <c r="DJ25" s="51"/>
      <c r="DK25" s="51">
        <v>2</v>
      </c>
      <c r="DL25" s="51">
        <f t="shared" ref="DL25:DR25" si="22">DL83</f>
        <v>0</v>
      </c>
      <c r="DM25" s="51">
        <f t="shared" si="22"/>
        <v>0</v>
      </c>
      <c r="DN25" s="51">
        <f t="shared" si="22"/>
        <v>0</v>
      </c>
      <c r="DO25" s="51">
        <f t="shared" si="22"/>
        <v>0</v>
      </c>
      <c r="DP25" s="51">
        <f t="shared" si="22"/>
        <v>0</v>
      </c>
      <c r="DQ25" s="51">
        <f t="shared" si="22"/>
        <v>0</v>
      </c>
      <c r="DR25" s="51">
        <f>DD25+CP25+CB25+BN25+AZ25</f>
        <v>6</v>
      </c>
      <c r="DS25" s="51"/>
      <c r="DT25" s="51"/>
      <c r="DU25" s="51"/>
      <c r="DV25" s="51"/>
      <c r="DW25" s="51"/>
      <c r="DX25" s="51"/>
      <c r="DY25" s="51">
        <v>2</v>
      </c>
      <c r="DZ25" s="51"/>
    </row>
    <row r="26" spans="1:130" s="224" customFormat="1" x14ac:dyDescent="0.25">
      <c r="A26" s="13" t="s">
        <v>108</v>
      </c>
      <c r="B26" s="14" t="s">
        <v>109</v>
      </c>
      <c r="C26" s="55" t="s">
        <v>94</v>
      </c>
      <c r="D26" s="235"/>
      <c r="E26" s="235"/>
      <c r="F26" s="235"/>
      <c r="G26" s="235"/>
      <c r="H26" s="235"/>
      <c r="I26" s="235"/>
      <c r="J26" s="235">
        <f t="shared" ref="J26" si="23">J47+J87</f>
        <v>22</v>
      </c>
      <c r="K26" s="235"/>
      <c r="L26" s="235"/>
      <c r="M26" s="235"/>
      <c r="N26" s="235"/>
      <c r="O26" s="235"/>
      <c r="P26" s="235"/>
      <c r="Q26" s="235">
        <f t="shared" ref="Q26" si="24">Q47+Q87</f>
        <v>32</v>
      </c>
      <c r="R26" s="235">
        <v>0</v>
      </c>
      <c r="S26" s="235">
        <v>0</v>
      </c>
      <c r="T26" s="235">
        <v>0</v>
      </c>
      <c r="U26" s="235">
        <v>0</v>
      </c>
      <c r="V26" s="235">
        <v>0</v>
      </c>
      <c r="W26" s="235">
        <v>0</v>
      </c>
      <c r="X26" s="235">
        <v>0</v>
      </c>
      <c r="Y26" s="235">
        <v>0</v>
      </c>
      <c r="Z26" s="235">
        <v>0</v>
      </c>
      <c r="AA26" s="235">
        <v>0</v>
      </c>
      <c r="AB26" s="235">
        <v>0</v>
      </c>
      <c r="AC26" s="235">
        <v>0</v>
      </c>
      <c r="AD26" s="235">
        <v>0</v>
      </c>
      <c r="AE26" s="235">
        <v>0</v>
      </c>
      <c r="AF26" s="235">
        <v>0</v>
      </c>
      <c r="AG26" s="235">
        <v>0</v>
      </c>
      <c r="AH26" s="235">
        <v>0</v>
      </c>
      <c r="AI26" s="235">
        <v>0</v>
      </c>
      <c r="AJ26" s="235">
        <v>0</v>
      </c>
      <c r="AK26" s="235">
        <v>0</v>
      </c>
      <c r="AL26" s="235">
        <v>0</v>
      </c>
      <c r="AM26" s="235">
        <v>0</v>
      </c>
      <c r="AN26" s="235">
        <v>0</v>
      </c>
      <c r="AO26" s="235">
        <v>0</v>
      </c>
      <c r="AP26" s="235">
        <v>0</v>
      </c>
      <c r="AQ26" s="235">
        <v>0</v>
      </c>
      <c r="AR26" s="235">
        <v>0</v>
      </c>
      <c r="AS26" s="235">
        <v>0</v>
      </c>
      <c r="AT26" s="235">
        <f>AT27</f>
        <v>0</v>
      </c>
      <c r="AU26" s="235">
        <f t="shared" ref="AU26:AY26" si="25">AU27</f>
        <v>0</v>
      </c>
      <c r="AV26" s="235">
        <f t="shared" si="25"/>
        <v>0</v>
      </c>
      <c r="AW26" s="235">
        <f t="shared" si="25"/>
        <v>0</v>
      </c>
      <c r="AX26" s="235">
        <f t="shared" si="25"/>
        <v>0</v>
      </c>
      <c r="AY26" s="235">
        <f t="shared" si="25"/>
        <v>0</v>
      </c>
      <c r="AZ26" s="235">
        <f>AZ47+AZ83</f>
        <v>3</v>
      </c>
      <c r="BA26" s="235">
        <f>BA27</f>
        <v>0</v>
      </c>
      <c r="BB26" s="235">
        <f t="shared" ref="BB26:BF27" si="26">BB27</f>
        <v>0</v>
      </c>
      <c r="BC26" s="235">
        <f t="shared" si="26"/>
        <v>0</v>
      </c>
      <c r="BD26" s="235">
        <f t="shared" si="26"/>
        <v>0</v>
      </c>
      <c r="BE26" s="235">
        <f t="shared" si="26"/>
        <v>0</v>
      </c>
      <c r="BF26" s="235">
        <f t="shared" si="26"/>
        <v>0</v>
      </c>
      <c r="BG26" s="235">
        <f>BG47+BG83</f>
        <v>3</v>
      </c>
      <c r="BH26" s="235">
        <v>0</v>
      </c>
      <c r="BI26" s="235">
        <v>0</v>
      </c>
      <c r="BJ26" s="235">
        <v>0</v>
      </c>
      <c r="BK26" s="235">
        <v>0</v>
      </c>
      <c r="BL26" s="235">
        <v>0</v>
      </c>
      <c r="BM26" s="235">
        <v>0</v>
      </c>
      <c r="BN26" s="235">
        <f>BN47</f>
        <v>3</v>
      </c>
      <c r="BO26" s="235">
        <f t="shared" ref="BO26:BU26" si="27">BO47</f>
        <v>0</v>
      </c>
      <c r="BP26" s="235">
        <f t="shared" si="27"/>
        <v>0</v>
      </c>
      <c r="BQ26" s="235">
        <f t="shared" si="27"/>
        <v>0</v>
      </c>
      <c r="BR26" s="235">
        <f t="shared" si="27"/>
        <v>0</v>
      </c>
      <c r="BS26" s="235">
        <f t="shared" si="27"/>
        <v>0</v>
      </c>
      <c r="BT26" s="235">
        <f t="shared" si="27"/>
        <v>0</v>
      </c>
      <c r="BU26" s="235">
        <f t="shared" si="27"/>
        <v>3</v>
      </c>
      <c r="BV26" s="235">
        <v>0</v>
      </c>
      <c r="BW26" s="235">
        <v>0</v>
      </c>
      <c r="BX26" s="235">
        <v>0</v>
      </c>
      <c r="BY26" s="235">
        <v>0</v>
      </c>
      <c r="BZ26" s="235">
        <v>0</v>
      </c>
      <c r="CA26" s="235">
        <v>0</v>
      </c>
      <c r="CB26" s="235">
        <v>3</v>
      </c>
      <c r="CC26" s="235">
        <v>0</v>
      </c>
      <c r="CD26" s="235">
        <v>0</v>
      </c>
      <c r="CE26" s="235">
        <v>0</v>
      </c>
      <c r="CF26" s="235">
        <v>0</v>
      </c>
      <c r="CG26" s="235">
        <v>0</v>
      </c>
      <c r="CH26" s="235">
        <v>0</v>
      </c>
      <c r="CI26" s="235">
        <v>3</v>
      </c>
      <c r="CJ26" s="235">
        <v>0</v>
      </c>
      <c r="CK26" s="235">
        <v>0</v>
      </c>
      <c r="CL26" s="235">
        <v>0</v>
      </c>
      <c r="CM26" s="235">
        <v>0</v>
      </c>
      <c r="CN26" s="235">
        <v>0</v>
      </c>
      <c r="CO26" s="235">
        <v>0</v>
      </c>
      <c r="CP26" s="235">
        <v>4</v>
      </c>
      <c r="CQ26" s="235">
        <v>0</v>
      </c>
      <c r="CR26" s="235">
        <v>0</v>
      </c>
      <c r="CS26" s="235">
        <v>0</v>
      </c>
      <c r="CT26" s="235">
        <v>0</v>
      </c>
      <c r="CU26" s="235">
        <v>0.8</v>
      </c>
      <c r="CV26" s="235">
        <v>0</v>
      </c>
      <c r="CW26" s="235">
        <v>2</v>
      </c>
      <c r="CX26" s="235">
        <v>0</v>
      </c>
      <c r="CY26" s="235">
        <v>0</v>
      </c>
      <c r="CZ26" s="235">
        <v>0</v>
      </c>
      <c r="DA26" s="235">
        <v>0</v>
      </c>
      <c r="DB26" s="237">
        <v>0</v>
      </c>
      <c r="DC26" s="235">
        <v>0</v>
      </c>
      <c r="DD26" s="235">
        <f>DD65+DD87</f>
        <v>10</v>
      </c>
      <c r="DE26" s="235"/>
      <c r="DF26" s="235"/>
      <c r="DG26" s="235"/>
      <c r="DH26" s="235"/>
      <c r="DI26" s="237"/>
      <c r="DJ26" s="235"/>
      <c r="DK26" s="235">
        <f>DK47+DK87</f>
        <v>20</v>
      </c>
      <c r="DL26" s="235">
        <f t="shared" ref="DL26:DY26" si="28">DL47+DL87</f>
        <v>0</v>
      </c>
      <c r="DM26" s="235">
        <f t="shared" si="28"/>
        <v>0</v>
      </c>
      <c r="DN26" s="235">
        <f t="shared" si="28"/>
        <v>0</v>
      </c>
      <c r="DO26" s="235">
        <f t="shared" si="28"/>
        <v>0</v>
      </c>
      <c r="DP26" s="235">
        <f t="shared" si="28"/>
        <v>0</v>
      </c>
      <c r="DQ26" s="235">
        <f t="shared" si="28"/>
        <v>0</v>
      </c>
      <c r="DR26" s="235">
        <f t="shared" si="28"/>
        <v>18</v>
      </c>
      <c r="DS26" s="235"/>
      <c r="DT26" s="235"/>
      <c r="DU26" s="235"/>
      <c r="DV26" s="235"/>
      <c r="DW26" s="235">
        <v>0.8</v>
      </c>
      <c r="DX26" s="235">
        <f t="shared" si="28"/>
        <v>0</v>
      </c>
      <c r="DY26" s="235">
        <f t="shared" si="28"/>
        <v>32</v>
      </c>
      <c r="DZ26" s="235"/>
    </row>
    <row r="27" spans="1:130" s="224" customFormat="1" ht="47.25" x14ac:dyDescent="0.25">
      <c r="A27" s="13" t="s">
        <v>110</v>
      </c>
      <c r="B27" s="14" t="s">
        <v>111</v>
      </c>
      <c r="C27" s="39" t="s">
        <v>94</v>
      </c>
      <c r="D27" s="235"/>
      <c r="E27" s="235"/>
      <c r="F27" s="235"/>
      <c r="G27" s="235"/>
      <c r="H27" s="237"/>
      <c r="I27" s="235"/>
      <c r="J27" s="235">
        <v>0</v>
      </c>
      <c r="K27" s="235"/>
      <c r="L27" s="235"/>
      <c r="M27" s="235"/>
      <c r="N27" s="235"/>
      <c r="O27" s="237"/>
      <c r="P27" s="235"/>
      <c r="Q27" s="235">
        <v>0</v>
      </c>
      <c r="R27" s="235">
        <v>0</v>
      </c>
      <c r="S27" s="235">
        <v>0</v>
      </c>
      <c r="T27" s="235">
        <v>0</v>
      </c>
      <c r="U27" s="235">
        <v>0</v>
      </c>
      <c r="V27" s="235">
        <v>0</v>
      </c>
      <c r="W27" s="235">
        <v>0</v>
      </c>
      <c r="X27" s="235">
        <v>0</v>
      </c>
      <c r="Y27" s="235">
        <v>0</v>
      </c>
      <c r="Z27" s="235">
        <v>0</v>
      </c>
      <c r="AA27" s="235">
        <v>0</v>
      </c>
      <c r="AB27" s="235">
        <v>0</v>
      </c>
      <c r="AC27" s="235">
        <v>0</v>
      </c>
      <c r="AD27" s="235">
        <v>0</v>
      </c>
      <c r="AE27" s="235">
        <v>0</v>
      </c>
      <c r="AF27" s="235">
        <v>0</v>
      </c>
      <c r="AG27" s="235">
        <v>0</v>
      </c>
      <c r="AH27" s="235">
        <v>0</v>
      </c>
      <c r="AI27" s="235">
        <v>0</v>
      </c>
      <c r="AJ27" s="235">
        <v>0</v>
      </c>
      <c r="AK27" s="235">
        <v>0</v>
      </c>
      <c r="AL27" s="235">
        <v>0</v>
      </c>
      <c r="AM27" s="235">
        <v>0</v>
      </c>
      <c r="AN27" s="235">
        <v>0</v>
      </c>
      <c r="AO27" s="235">
        <v>0</v>
      </c>
      <c r="AP27" s="235">
        <v>0</v>
      </c>
      <c r="AQ27" s="235">
        <v>0</v>
      </c>
      <c r="AR27" s="235">
        <v>0</v>
      </c>
      <c r="AS27" s="235">
        <v>0</v>
      </c>
      <c r="AT27" s="235">
        <f>AT28</f>
        <v>0</v>
      </c>
      <c r="AU27" s="235">
        <f t="shared" ref="AU27:AY27" si="29">AU28</f>
        <v>0</v>
      </c>
      <c r="AV27" s="235">
        <f t="shared" si="29"/>
        <v>0</v>
      </c>
      <c r="AW27" s="235">
        <f t="shared" si="29"/>
        <v>0</v>
      </c>
      <c r="AX27" s="235">
        <f t="shared" si="29"/>
        <v>0</v>
      </c>
      <c r="AY27" s="235">
        <f t="shared" si="29"/>
        <v>0</v>
      </c>
      <c r="AZ27" s="235">
        <v>0</v>
      </c>
      <c r="BA27" s="235">
        <f>BA28</f>
        <v>0</v>
      </c>
      <c r="BB27" s="235">
        <f t="shared" si="26"/>
        <v>0</v>
      </c>
      <c r="BC27" s="235">
        <f t="shared" si="26"/>
        <v>0</v>
      </c>
      <c r="BD27" s="235">
        <f t="shared" si="26"/>
        <v>0</v>
      </c>
      <c r="BE27" s="235">
        <f t="shared" si="26"/>
        <v>0</v>
      </c>
      <c r="BF27" s="235">
        <f t="shared" si="26"/>
        <v>0</v>
      </c>
      <c r="BG27" s="235">
        <v>0</v>
      </c>
      <c r="BH27" s="235">
        <v>0</v>
      </c>
      <c r="BI27" s="235">
        <v>0</v>
      </c>
      <c r="BJ27" s="235">
        <v>0</v>
      </c>
      <c r="BK27" s="235">
        <v>0</v>
      </c>
      <c r="BL27" s="235">
        <v>0</v>
      </c>
      <c r="BM27" s="235">
        <v>0</v>
      </c>
      <c r="BN27" s="235">
        <v>0</v>
      </c>
      <c r="BO27" s="235">
        <v>0</v>
      </c>
      <c r="BP27" s="235">
        <v>0</v>
      </c>
      <c r="BQ27" s="235">
        <v>0</v>
      </c>
      <c r="BR27" s="235">
        <v>0</v>
      </c>
      <c r="BS27" s="235">
        <v>0</v>
      </c>
      <c r="BT27" s="235">
        <v>0</v>
      </c>
      <c r="BU27" s="235">
        <v>0</v>
      </c>
      <c r="BV27" s="235">
        <v>0</v>
      </c>
      <c r="BW27" s="235">
        <v>0</v>
      </c>
      <c r="BX27" s="235">
        <v>0</v>
      </c>
      <c r="BY27" s="235">
        <v>0</v>
      </c>
      <c r="BZ27" s="235">
        <v>0</v>
      </c>
      <c r="CA27" s="235">
        <v>0</v>
      </c>
      <c r="CB27" s="235">
        <v>0</v>
      </c>
      <c r="CC27" s="235">
        <v>0</v>
      </c>
      <c r="CD27" s="235">
        <v>0</v>
      </c>
      <c r="CE27" s="235">
        <v>0</v>
      </c>
      <c r="CF27" s="235">
        <v>0</v>
      </c>
      <c r="CG27" s="235">
        <v>0</v>
      </c>
      <c r="CH27" s="235">
        <v>0</v>
      </c>
      <c r="CI27" s="235">
        <v>0</v>
      </c>
      <c r="CJ27" s="235">
        <v>0</v>
      </c>
      <c r="CK27" s="235">
        <v>0</v>
      </c>
      <c r="CL27" s="235">
        <v>0</v>
      </c>
      <c r="CM27" s="235">
        <v>0</v>
      </c>
      <c r="CN27" s="235">
        <v>0</v>
      </c>
      <c r="CO27" s="235">
        <v>0</v>
      </c>
      <c r="CP27" s="235">
        <v>0</v>
      </c>
      <c r="CQ27" s="235">
        <v>0</v>
      </c>
      <c r="CR27" s="235">
        <v>0</v>
      </c>
      <c r="CS27" s="235">
        <v>0</v>
      </c>
      <c r="CT27" s="235">
        <v>0</v>
      </c>
      <c r="CU27" s="235">
        <v>0</v>
      </c>
      <c r="CV27" s="235">
        <v>0</v>
      </c>
      <c r="CW27" s="235">
        <v>0</v>
      </c>
      <c r="CX27" s="235">
        <v>0</v>
      </c>
      <c r="CY27" s="235">
        <v>0</v>
      </c>
      <c r="CZ27" s="235">
        <v>0</v>
      </c>
      <c r="DA27" s="235">
        <v>0</v>
      </c>
      <c r="DB27" s="237">
        <v>0</v>
      </c>
      <c r="DC27" s="235">
        <v>0</v>
      </c>
      <c r="DD27" s="235">
        <v>0</v>
      </c>
      <c r="DE27" s="235"/>
      <c r="DF27" s="235"/>
      <c r="DG27" s="235"/>
      <c r="DH27" s="235"/>
      <c r="DI27" s="237"/>
      <c r="DJ27" s="235"/>
      <c r="DK27" s="235">
        <v>0</v>
      </c>
      <c r="DL27" s="235">
        <v>0</v>
      </c>
      <c r="DM27" s="235">
        <v>0</v>
      </c>
      <c r="DN27" s="235">
        <v>0</v>
      </c>
      <c r="DO27" s="235">
        <v>0</v>
      </c>
      <c r="DP27" s="237">
        <v>0</v>
      </c>
      <c r="DQ27" s="235">
        <v>0</v>
      </c>
      <c r="DR27" s="235">
        <v>0</v>
      </c>
      <c r="DS27" s="235">
        <v>0</v>
      </c>
      <c r="DT27" s="235">
        <v>0</v>
      </c>
      <c r="DU27" s="235">
        <v>0</v>
      </c>
      <c r="DV27" s="235">
        <v>0</v>
      </c>
      <c r="DW27" s="237">
        <v>0</v>
      </c>
      <c r="DX27" s="235">
        <v>0</v>
      </c>
      <c r="DY27" s="235">
        <v>0</v>
      </c>
      <c r="DZ27" s="235"/>
    </row>
    <row r="28" spans="1:130" s="224" customFormat="1" ht="78.75" x14ac:dyDescent="0.25">
      <c r="A28" s="54" t="s">
        <v>112</v>
      </c>
      <c r="B28" s="302" t="s">
        <v>113</v>
      </c>
      <c r="C28" s="55" t="s">
        <v>94</v>
      </c>
      <c r="D28" s="235"/>
      <c r="E28" s="235"/>
      <c r="F28" s="235"/>
      <c r="G28" s="235"/>
      <c r="H28" s="237"/>
      <c r="I28" s="235"/>
      <c r="J28" s="235">
        <v>0</v>
      </c>
      <c r="K28" s="235"/>
      <c r="L28" s="235"/>
      <c r="M28" s="235"/>
      <c r="N28" s="235"/>
      <c r="O28" s="237"/>
      <c r="P28" s="235"/>
      <c r="Q28" s="235">
        <v>0</v>
      </c>
      <c r="R28" s="235">
        <v>0</v>
      </c>
      <c r="S28" s="235">
        <v>0</v>
      </c>
      <c r="T28" s="235">
        <v>0</v>
      </c>
      <c r="U28" s="235">
        <v>0</v>
      </c>
      <c r="V28" s="235">
        <v>0</v>
      </c>
      <c r="W28" s="235">
        <v>0</v>
      </c>
      <c r="X28" s="235">
        <v>0</v>
      </c>
      <c r="Y28" s="235">
        <v>0</v>
      </c>
      <c r="Z28" s="235">
        <v>0</v>
      </c>
      <c r="AA28" s="235">
        <v>0</v>
      </c>
      <c r="AB28" s="235">
        <v>0</v>
      </c>
      <c r="AC28" s="235">
        <v>0</v>
      </c>
      <c r="AD28" s="235">
        <v>0</v>
      </c>
      <c r="AE28" s="235">
        <v>0</v>
      </c>
      <c r="AF28" s="235">
        <v>0</v>
      </c>
      <c r="AG28" s="235">
        <v>0</v>
      </c>
      <c r="AH28" s="235">
        <v>0</v>
      </c>
      <c r="AI28" s="235">
        <v>0</v>
      </c>
      <c r="AJ28" s="235">
        <v>0</v>
      </c>
      <c r="AK28" s="235">
        <v>0</v>
      </c>
      <c r="AL28" s="235">
        <v>0</v>
      </c>
      <c r="AM28" s="235">
        <v>0</v>
      </c>
      <c r="AN28" s="235">
        <v>0</v>
      </c>
      <c r="AO28" s="235">
        <v>0</v>
      </c>
      <c r="AP28" s="235">
        <v>0</v>
      </c>
      <c r="AQ28" s="235">
        <v>0</v>
      </c>
      <c r="AR28" s="235">
        <v>0</v>
      </c>
      <c r="AS28" s="235">
        <v>0</v>
      </c>
      <c r="AT28" s="235">
        <f>AT31</f>
        <v>0</v>
      </c>
      <c r="AU28" s="235">
        <f t="shared" ref="AU28:AY28" si="30">AU31</f>
        <v>0</v>
      </c>
      <c r="AV28" s="235">
        <f t="shared" si="30"/>
        <v>0</v>
      </c>
      <c r="AW28" s="235">
        <f t="shared" si="30"/>
        <v>0</v>
      </c>
      <c r="AX28" s="235">
        <f t="shared" si="30"/>
        <v>0</v>
      </c>
      <c r="AY28" s="235">
        <f t="shared" si="30"/>
        <v>0</v>
      </c>
      <c r="AZ28" s="235">
        <v>0</v>
      </c>
      <c r="BA28" s="235">
        <f>BA31</f>
        <v>0</v>
      </c>
      <c r="BB28" s="235">
        <f t="shared" ref="BB28:BF28" si="31">BB31</f>
        <v>0</v>
      </c>
      <c r="BC28" s="235">
        <f t="shared" si="31"/>
        <v>0</v>
      </c>
      <c r="BD28" s="235">
        <f t="shared" si="31"/>
        <v>0</v>
      </c>
      <c r="BE28" s="235">
        <f t="shared" si="31"/>
        <v>0</v>
      </c>
      <c r="BF28" s="235">
        <f t="shared" si="31"/>
        <v>0</v>
      </c>
      <c r="BG28" s="235">
        <v>0</v>
      </c>
      <c r="BH28" s="235">
        <v>0</v>
      </c>
      <c r="BI28" s="235">
        <v>0</v>
      </c>
      <c r="BJ28" s="235">
        <v>0</v>
      </c>
      <c r="BK28" s="235">
        <v>0</v>
      </c>
      <c r="BL28" s="235">
        <v>0</v>
      </c>
      <c r="BM28" s="235">
        <v>0</v>
      </c>
      <c r="BN28" s="235">
        <v>0</v>
      </c>
      <c r="BO28" s="235">
        <v>0</v>
      </c>
      <c r="BP28" s="235">
        <v>0</v>
      </c>
      <c r="BQ28" s="235">
        <v>0</v>
      </c>
      <c r="BR28" s="235">
        <v>0</v>
      </c>
      <c r="BS28" s="235">
        <v>0</v>
      </c>
      <c r="BT28" s="235">
        <v>0</v>
      </c>
      <c r="BU28" s="235">
        <v>0</v>
      </c>
      <c r="BV28" s="235">
        <v>0</v>
      </c>
      <c r="BW28" s="235">
        <v>0</v>
      </c>
      <c r="BX28" s="235">
        <v>0</v>
      </c>
      <c r="BY28" s="235">
        <v>0</v>
      </c>
      <c r="BZ28" s="235">
        <v>0</v>
      </c>
      <c r="CA28" s="235">
        <v>0</v>
      </c>
      <c r="CB28" s="235">
        <v>0</v>
      </c>
      <c r="CC28" s="235">
        <v>0</v>
      </c>
      <c r="CD28" s="235">
        <v>0</v>
      </c>
      <c r="CE28" s="235">
        <v>0</v>
      </c>
      <c r="CF28" s="235">
        <v>0</v>
      </c>
      <c r="CG28" s="235">
        <v>0</v>
      </c>
      <c r="CH28" s="235">
        <v>0</v>
      </c>
      <c r="CI28" s="235">
        <v>0</v>
      </c>
      <c r="CJ28" s="235">
        <v>0</v>
      </c>
      <c r="CK28" s="235">
        <v>0</v>
      </c>
      <c r="CL28" s="235">
        <v>0</v>
      </c>
      <c r="CM28" s="235">
        <v>0</v>
      </c>
      <c r="CN28" s="235">
        <v>0</v>
      </c>
      <c r="CO28" s="235">
        <v>0</v>
      </c>
      <c r="CP28" s="235">
        <v>0</v>
      </c>
      <c r="CQ28" s="235">
        <v>0</v>
      </c>
      <c r="CR28" s="235">
        <v>0</v>
      </c>
      <c r="CS28" s="235">
        <v>0</v>
      </c>
      <c r="CT28" s="235">
        <v>0</v>
      </c>
      <c r="CU28" s="235">
        <v>0</v>
      </c>
      <c r="CV28" s="235">
        <v>0</v>
      </c>
      <c r="CW28" s="235">
        <v>0</v>
      </c>
      <c r="CX28" s="235">
        <v>0</v>
      </c>
      <c r="CY28" s="235">
        <v>0</v>
      </c>
      <c r="CZ28" s="235">
        <v>0</v>
      </c>
      <c r="DA28" s="235">
        <v>0</v>
      </c>
      <c r="DB28" s="237">
        <v>0</v>
      </c>
      <c r="DC28" s="235">
        <v>0</v>
      </c>
      <c r="DD28" s="235">
        <v>0</v>
      </c>
      <c r="DE28" s="235"/>
      <c r="DF28" s="235"/>
      <c r="DG28" s="235"/>
      <c r="DH28" s="235"/>
      <c r="DI28" s="237"/>
      <c r="DJ28" s="235"/>
      <c r="DK28" s="235">
        <v>0</v>
      </c>
      <c r="DL28" s="235">
        <v>0</v>
      </c>
      <c r="DM28" s="235">
        <v>0</v>
      </c>
      <c r="DN28" s="235">
        <v>0</v>
      </c>
      <c r="DO28" s="235">
        <v>0</v>
      </c>
      <c r="DP28" s="237">
        <v>0</v>
      </c>
      <c r="DQ28" s="235">
        <v>0</v>
      </c>
      <c r="DR28" s="235">
        <v>0</v>
      </c>
      <c r="DS28" s="235">
        <v>0</v>
      </c>
      <c r="DT28" s="235">
        <v>0</v>
      </c>
      <c r="DU28" s="235">
        <v>0</v>
      </c>
      <c r="DV28" s="235">
        <v>0</v>
      </c>
      <c r="DW28" s="237">
        <v>0</v>
      </c>
      <c r="DX28" s="235">
        <v>0</v>
      </c>
      <c r="DY28" s="235">
        <v>0</v>
      </c>
      <c r="DZ28" s="235"/>
    </row>
    <row r="29" spans="1:130" ht="110.25" x14ac:dyDescent="0.25">
      <c r="A29" s="54" t="s">
        <v>114</v>
      </c>
      <c r="B29" s="302" t="s">
        <v>115</v>
      </c>
      <c r="C29" s="55" t="s">
        <v>94</v>
      </c>
      <c r="D29" s="51"/>
      <c r="E29" s="51"/>
      <c r="F29" s="51"/>
      <c r="G29" s="51"/>
      <c r="H29" s="51"/>
      <c r="I29" s="51"/>
      <c r="J29" s="51">
        <v>0</v>
      </c>
      <c r="K29" s="51"/>
      <c r="L29" s="51"/>
      <c r="M29" s="51"/>
      <c r="N29" s="51"/>
      <c r="O29" s="51"/>
      <c r="P29" s="51"/>
      <c r="Q29" s="51">
        <v>0</v>
      </c>
      <c r="R29" s="51">
        <v>0</v>
      </c>
      <c r="S29" s="51">
        <v>0</v>
      </c>
      <c r="T29" s="51">
        <v>0</v>
      </c>
      <c r="U29" s="51">
        <v>0</v>
      </c>
      <c r="V29" s="51">
        <v>0</v>
      </c>
      <c r="W29" s="51">
        <v>0</v>
      </c>
      <c r="X29" s="51">
        <v>0</v>
      </c>
      <c r="Y29" s="51">
        <v>0</v>
      </c>
      <c r="Z29" s="51">
        <v>0</v>
      </c>
      <c r="AA29" s="51">
        <v>0</v>
      </c>
      <c r="AB29" s="51">
        <v>0</v>
      </c>
      <c r="AC29" s="51">
        <v>0</v>
      </c>
      <c r="AD29" s="51">
        <v>0</v>
      </c>
      <c r="AE29" s="51">
        <v>0</v>
      </c>
      <c r="AF29" s="51">
        <v>0</v>
      </c>
      <c r="AG29" s="51">
        <v>0</v>
      </c>
      <c r="AH29" s="51">
        <v>0</v>
      </c>
      <c r="AI29" s="51">
        <v>0</v>
      </c>
      <c r="AJ29" s="51">
        <v>0</v>
      </c>
      <c r="AK29" s="51">
        <v>0</v>
      </c>
      <c r="AL29" s="51">
        <v>0</v>
      </c>
      <c r="AM29" s="51">
        <v>0</v>
      </c>
      <c r="AN29" s="51">
        <v>0</v>
      </c>
      <c r="AO29" s="51">
        <v>0</v>
      </c>
      <c r="AP29" s="51">
        <v>0</v>
      </c>
      <c r="AQ29" s="51">
        <v>0</v>
      </c>
      <c r="AR29" s="51">
        <v>0</v>
      </c>
      <c r="AS29" s="51">
        <v>0</v>
      </c>
      <c r="AT29" s="51">
        <v>0</v>
      </c>
      <c r="AU29" s="51">
        <v>0</v>
      </c>
      <c r="AV29" s="51">
        <v>0</v>
      </c>
      <c r="AW29" s="51">
        <v>0</v>
      </c>
      <c r="AX29" s="51">
        <v>0</v>
      </c>
      <c r="AY29" s="51">
        <v>0</v>
      </c>
      <c r="AZ29" s="51">
        <v>0</v>
      </c>
      <c r="BA29" s="51">
        <v>0</v>
      </c>
      <c r="BB29" s="51">
        <v>0</v>
      </c>
      <c r="BC29" s="51">
        <v>0</v>
      </c>
      <c r="BD29" s="51">
        <v>0</v>
      </c>
      <c r="BE29" s="51">
        <v>0</v>
      </c>
      <c r="BF29" s="51">
        <v>0</v>
      </c>
      <c r="BG29" s="51">
        <v>0</v>
      </c>
      <c r="BH29" s="51">
        <v>0</v>
      </c>
      <c r="BI29" s="51">
        <v>0</v>
      </c>
      <c r="BJ29" s="51">
        <v>0</v>
      </c>
      <c r="BK29" s="51">
        <v>0</v>
      </c>
      <c r="BL29" s="51">
        <v>0</v>
      </c>
      <c r="BM29" s="51">
        <v>0</v>
      </c>
      <c r="BN29" s="51">
        <v>0</v>
      </c>
      <c r="BO29" s="51">
        <v>0</v>
      </c>
      <c r="BP29" s="51">
        <v>0</v>
      </c>
      <c r="BQ29" s="51">
        <v>0</v>
      </c>
      <c r="BR29" s="51">
        <v>0</v>
      </c>
      <c r="BS29" s="51">
        <v>0</v>
      </c>
      <c r="BT29" s="51">
        <v>0</v>
      </c>
      <c r="BU29" s="51">
        <v>0</v>
      </c>
      <c r="BV29" s="51">
        <v>0</v>
      </c>
      <c r="BW29" s="51">
        <v>0</v>
      </c>
      <c r="BX29" s="51">
        <v>0</v>
      </c>
      <c r="BY29" s="51">
        <v>0</v>
      </c>
      <c r="BZ29" s="51">
        <v>0</v>
      </c>
      <c r="CA29" s="51">
        <v>0</v>
      </c>
      <c r="CB29" s="51">
        <v>0</v>
      </c>
      <c r="CC29" s="51">
        <v>0</v>
      </c>
      <c r="CD29" s="51">
        <v>0</v>
      </c>
      <c r="CE29" s="51">
        <v>0</v>
      </c>
      <c r="CF29" s="51">
        <v>0</v>
      </c>
      <c r="CG29" s="51">
        <v>0</v>
      </c>
      <c r="CH29" s="51">
        <v>0</v>
      </c>
      <c r="CI29" s="51">
        <v>0</v>
      </c>
      <c r="CJ29" s="51">
        <v>0</v>
      </c>
      <c r="CK29" s="51">
        <v>0</v>
      </c>
      <c r="CL29" s="51">
        <v>0</v>
      </c>
      <c r="CM29" s="51">
        <v>0</v>
      </c>
      <c r="CN29" s="51">
        <v>0</v>
      </c>
      <c r="CO29" s="51">
        <v>0</v>
      </c>
      <c r="CP29" s="51">
        <v>0</v>
      </c>
      <c r="CQ29" s="51">
        <v>0</v>
      </c>
      <c r="CR29" s="51">
        <v>0</v>
      </c>
      <c r="CS29" s="51">
        <v>0</v>
      </c>
      <c r="CT29" s="51">
        <v>0</v>
      </c>
      <c r="CU29" s="51">
        <v>0</v>
      </c>
      <c r="CV29" s="51">
        <v>0</v>
      </c>
      <c r="CW29" s="51">
        <v>0</v>
      </c>
      <c r="CX29" s="51">
        <v>0</v>
      </c>
      <c r="CY29" s="51">
        <v>0</v>
      </c>
      <c r="CZ29" s="51">
        <v>0</v>
      </c>
      <c r="DA29" s="51">
        <v>0</v>
      </c>
      <c r="DB29" s="51">
        <v>0</v>
      </c>
      <c r="DC29" s="51">
        <v>0</v>
      </c>
      <c r="DD29" s="51">
        <v>0</v>
      </c>
      <c r="DE29" s="51"/>
      <c r="DF29" s="51"/>
      <c r="DG29" s="51"/>
      <c r="DH29" s="51"/>
      <c r="DI29" s="51"/>
      <c r="DJ29" s="51"/>
      <c r="DK29" s="51">
        <v>0</v>
      </c>
      <c r="DL29" s="51">
        <v>0</v>
      </c>
      <c r="DM29" s="51">
        <v>0</v>
      </c>
      <c r="DN29" s="51">
        <v>0</v>
      </c>
      <c r="DO29" s="51">
        <v>0</v>
      </c>
      <c r="DP29" s="76">
        <v>0</v>
      </c>
      <c r="DQ29" s="51">
        <v>0</v>
      </c>
      <c r="DR29" s="51">
        <v>0</v>
      </c>
      <c r="DS29" s="51">
        <v>0</v>
      </c>
      <c r="DT29" s="51">
        <v>0</v>
      </c>
      <c r="DU29" s="51">
        <v>0</v>
      </c>
      <c r="DV29" s="51">
        <v>0</v>
      </c>
      <c r="DW29" s="76">
        <v>0</v>
      </c>
      <c r="DX29" s="51">
        <v>0</v>
      </c>
      <c r="DY29" s="51">
        <v>0</v>
      </c>
      <c r="DZ29" s="51"/>
    </row>
    <row r="30" spans="1:130" ht="110.25" x14ac:dyDescent="0.25">
      <c r="A30" s="54" t="s">
        <v>116</v>
      </c>
      <c r="B30" s="302" t="s">
        <v>117</v>
      </c>
      <c r="C30" s="55" t="s">
        <v>94</v>
      </c>
      <c r="D30" s="51">
        <v>0</v>
      </c>
      <c r="E30" s="51">
        <v>0</v>
      </c>
      <c r="F30" s="51">
        <v>0</v>
      </c>
      <c r="G30" s="51">
        <v>0</v>
      </c>
      <c r="H30" s="51">
        <v>0</v>
      </c>
      <c r="I30" s="51">
        <v>0</v>
      </c>
      <c r="J30" s="51">
        <v>0</v>
      </c>
      <c r="K30" s="51">
        <v>0</v>
      </c>
      <c r="L30" s="51">
        <v>0</v>
      </c>
      <c r="M30" s="51">
        <v>0</v>
      </c>
      <c r="N30" s="51">
        <v>0</v>
      </c>
      <c r="O30" s="51">
        <v>0</v>
      </c>
      <c r="P30" s="51">
        <v>0</v>
      </c>
      <c r="Q30" s="51">
        <v>0</v>
      </c>
      <c r="R30" s="51">
        <v>0</v>
      </c>
      <c r="S30" s="51">
        <v>0</v>
      </c>
      <c r="T30" s="51">
        <v>0</v>
      </c>
      <c r="U30" s="51">
        <v>0</v>
      </c>
      <c r="V30" s="51">
        <v>0</v>
      </c>
      <c r="W30" s="51">
        <v>0</v>
      </c>
      <c r="X30" s="51">
        <v>0</v>
      </c>
      <c r="Y30" s="51">
        <v>0</v>
      </c>
      <c r="Z30" s="51">
        <v>0</v>
      </c>
      <c r="AA30" s="51">
        <v>0</v>
      </c>
      <c r="AB30" s="51">
        <v>0</v>
      </c>
      <c r="AC30" s="51">
        <v>0</v>
      </c>
      <c r="AD30" s="51">
        <v>0</v>
      </c>
      <c r="AE30" s="51">
        <v>0</v>
      </c>
      <c r="AF30" s="51">
        <v>0</v>
      </c>
      <c r="AG30" s="51">
        <v>0</v>
      </c>
      <c r="AH30" s="51">
        <v>0</v>
      </c>
      <c r="AI30" s="51">
        <v>0</v>
      </c>
      <c r="AJ30" s="51">
        <v>0</v>
      </c>
      <c r="AK30" s="51">
        <v>0</v>
      </c>
      <c r="AL30" s="51">
        <v>0</v>
      </c>
      <c r="AM30" s="51">
        <v>0</v>
      </c>
      <c r="AN30" s="51">
        <v>0</v>
      </c>
      <c r="AO30" s="51">
        <v>0</v>
      </c>
      <c r="AP30" s="51">
        <v>0</v>
      </c>
      <c r="AQ30" s="51">
        <v>0</v>
      </c>
      <c r="AR30" s="51">
        <v>0</v>
      </c>
      <c r="AS30" s="51">
        <v>0</v>
      </c>
      <c r="AT30" s="51">
        <v>0</v>
      </c>
      <c r="AU30" s="51">
        <v>0</v>
      </c>
      <c r="AV30" s="51">
        <v>0</v>
      </c>
      <c r="AW30" s="51">
        <v>0</v>
      </c>
      <c r="AX30" s="51">
        <v>0</v>
      </c>
      <c r="AY30" s="51">
        <v>0</v>
      </c>
      <c r="AZ30" s="51">
        <v>0</v>
      </c>
      <c r="BA30" s="51">
        <v>0</v>
      </c>
      <c r="BB30" s="51">
        <v>0</v>
      </c>
      <c r="BC30" s="51">
        <v>0</v>
      </c>
      <c r="BD30" s="51">
        <v>0</v>
      </c>
      <c r="BE30" s="51">
        <v>0</v>
      </c>
      <c r="BF30" s="51">
        <v>0</v>
      </c>
      <c r="BG30" s="51">
        <v>0</v>
      </c>
      <c r="BH30" s="51">
        <v>0</v>
      </c>
      <c r="BI30" s="51">
        <v>0</v>
      </c>
      <c r="BJ30" s="51">
        <v>0</v>
      </c>
      <c r="BK30" s="51">
        <v>0</v>
      </c>
      <c r="BL30" s="51">
        <v>0</v>
      </c>
      <c r="BM30" s="51">
        <v>0</v>
      </c>
      <c r="BN30" s="51">
        <v>0</v>
      </c>
      <c r="BO30" s="51">
        <v>0</v>
      </c>
      <c r="BP30" s="51">
        <v>0</v>
      </c>
      <c r="BQ30" s="51">
        <v>0</v>
      </c>
      <c r="BR30" s="51">
        <v>0</v>
      </c>
      <c r="BS30" s="51">
        <v>0</v>
      </c>
      <c r="BT30" s="51">
        <v>0</v>
      </c>
      <c r="BU30" s="51">
        <v>0</v>
      </c>
      <c r="BV30" s="51">
        <v>0</v>
      </c>
      <c r="BW30" s="51">
        <v>0</v>
      </c>
      <c r="BX30" s="51">
        <v>0</v>
      </c>
      <c r="BY30" s="51">
        <v>0</v>
      </c>
      <c r="BZ30" s="51">
        <v>0</v>
      </c>
      <c r="CA30" s="51">
        <v>0</v>
      </c>
      <c r="CB30" s="51">
        <v>0</v>
      </c>
      <c r="CC30" s="51">
        <v>0</v>
      </c>
      <c r="CD30" s="51">
        <v>0</v>
      </c>
      <c r="CE30" s="51">
        <v>0</v>
      </c>
      <c r="CF30" s="51">
        <v>0</v>
      </c>
      <c r="CG30" s="51">
        <v>0</v>
      </c>
      <c r="CH30" s="51">
        <v>0</v>
      </c>
      <c r="CI30" s="51">
        <v>0</v>
      </c>
      <c r="CJ30" s="51">
        <v>0</v>
      </c>
      <c r="CK30" s="51">
        <v>0</v>
      </c>
      <c r="CL30" s="51">
        <v>0</v>
      </c>
      <c r="CM30" s="51">
        <v>0</v>
      </c>
      <c r="CN30" s="51">
        <v>0</v>
      </c>
      <c r="CO30" s="51">
        <v>0</v>
      </c>
      <c r="CP30" s="51">
        <v>0</v>
      </c>
      <c r="CQ30" s="51">
        <v>0</v>
      </c>
      <c r="CR30" s="51">
        <v>0</v>
      </c>
      <c r="CS30" s="51">
        <v>0</v>
      </c>
      <c r="CT30" s="51">
        <v>0</v>
      </c>
      <c r="CU30" s="51">
        <v>0</v>
      </c>
      <c r="CV30" s="51">
        <v>0</v>
      </c>
      <c r="CW30" s="51">
        <v>0</v>
      </c>
      <c r="CX30" s="51">
        <v>0</v>
      </c>
      <c r="CY30" s="51">
        <v>0</v>
      </c>
      <c r="CZ30" s="51">
        <v>0</v>
      </c>
      <c r="DA30" s="51">
        <v>0</v>
      </c>
      <c r="DB30" s="51">
        <v>0</v>
      </c>
      <c r="DC30" s="51">
        <v>0</v>
      </c>
      <c r="DD30" s="51">
        <v>0</v>
      </c>
      <c r="DE30" s="51"/>
      <c r="DF30" s="51"/>
      <c r="DG30" s="51"/>
      <c r="DH30" s="51"/>
      <c r="DI30" s="51"/>
      <c r="DJ30" s="51"/>
      <c r="DK30" s="51">
        <v>0</v>
      </c>
      <c r="DL30" s="51">
        <v>0</v>
      </c>
      <c r="DM30" s="51">
        <v>0</v>
      </c>
      <c r="DN30" s="51">
        <v>0</v>
      </c>
      <c r="DO30" s="51">
        <v>0</v>
      </c>
      <c r="DP30" s="51">
        <v>0</v>
      </c>
      <c r="DQ30" s="51">
        <v>0</v>
      </c>
      <c r="DR30" s="51">
        <v>0</v>
      </c>
      <c r="DS30" s="51">
        <v>0</v>
      </c>
      <c r="DT30" s="51">
        <v>0</v>
      </c>
      <c r="DU30" s="51">
        <v>0</v>
      </c>
      <c r="DV30" s="51">
        <v>0</v>
      </c>
      <c r="DW30" s="51">
        <v>0</v>
      </c>
      <c r="DX30" s="51">
        <v>0</v>
      </c>
      <c r="DY30" s="51">
        <v>0</v>
      </c>
      <c r="DZ30" s="51"/>
    </row>
    <row r="31" spans="1:130" s="224" customFormat="1" ht="94.5" x14ac:dyDescent="0.25">
      <c r="A31" s="54" t="s">
        <v>118</v>
      </c>
      <c r="B31" s="302" t="s">
        <v>119</v>
      </c>
      <c r="C31" s="55" t="s">
        <v>94</v>
      </c>
      <c r="D31" s="235">
        <v>0</v>
      </c>
      <c r="E31" s="235">
        <v>0</v>
      </c>
      <c r="F31" s="235">
        <v>0</v>
      </c>
      <c r="G31" s="235">
        <v>0</v>
      </c>
      <c r="H31" s="237">
        <v>0</v>
      </c>
      <c r="I31" s="235">
        <v>0</v>
      </c>
      <c r="J31" s="235">
        <v>0</v>
      </c>
      <c r="K31" s="235">
        <v>0</v>
      </c>
      <c r="L31" s="235">
        <v>0</v>
      </c>
      <c r="M31" s="235">
        <v>0</v>
      </c>
      <c r="N31" s="235">
        <v>0</v>
      </c>
      <c r="O31" s="237">
        <v>0</v>
      </c>
      <c r="P31" s="235">
        <v>0</v>
      </c>
      <c r="Q31" s="235">
        <v>0</v>
      </c>
      <c r="R31" s="235">
        <v>0</v>
      </c>
      <c r="S31" s="235">
        <v>0</v>
      </c>
      <c r="T31" s="235">
        <v>0</v>
      </c>
      <c r="U31" s="235">
        <v>0</v>
      </c>
      <c r="V31" s="235">
        <v>0</v>
      </c>
      <c r="W31" s="235">
        <v>0</v>
      </c>
      <c r="X31" s="235">
        <v>0</v>
      </c>
      <c r="Y31" s="235">
        <v>0</v>
      </c>
      <c r="Z31" s="235">
        <v>0</v>
      </c>
      <c r="AA31" s="235">
        <v>0</v>
      </c>
      <c r="AB31" s="235">
        <v>0</v>
      </c>
      <c r="AC31" s="235">
        <v>0</v>
      </c>
      <c r="AD31" s="235">
        <v>0</v>
      </c>
      <c r="AE31" s="235">
        <v>0</v>
      </c>
      <c r="AF31" s="235">
        <v>0</v>
      </c>
      <c r="AG31" s="235">
        <v>0</v>
      </c>
      <c r="AH31" s="235">
        <v>0</v>
      </c>
      <c r="AI31" s="235">
        <v>0</v>
      </c>
      <c r="AJ31" s="235">
        <v>0</v>
      </c>
      <c r="AK31" s="235">
        <v>0</v>
      </c>
      <c r="AL31" s="235">
        <v>0</v>
      </c>
      <c r="AM31" s="235">
        <v>0</v>
      </c>
      <c r="AN31" s="235">
        <v>0</v>
      </c>
      <c r="AO31" s="235">
        <v>0</v>
      </c>
      <c r="AP31" s="235">
        <v>0</v>
      </c>
      <c r="AQ31" s="235">
        <v>0</v>
      </c>
      <c r="AR31" s="235">
        <v>0</v>
      </c>
      <c r="AS31" s="235">
        <v>0</v>
      </c>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R31" s="235"/>
      <c r="BS31" s="235"/>
      <c r="BT31" s="235"/>
      <c r="BU31" s="235"/>
      <c r="BV31" s="235"/>
      <c r="BW31" s="235"/>
      <c r="BX31" s="235"/>
      <c r="BY31" s="235"/>
      <c r="BZ31" s="235"/>
      <c r="CA31" s="235"/>
      <c r="CB31" s="235"/>
      <c r="CC31" s="235"/>
      <c r="CD31" s="235"/>
      <c r="CE31" s="235"/>
      <c r="CF31" s="235"/>
      <c r="CG31" s="235"/>
      <c r="CH31" s="235"/>
      <c r="CI31" s="235"/>
      <c r="CJ31" s="235"/>
      <c r="CK31" s="235"/>
      <c r="CL31" s="235"/>
      <c r="CM31" s="235"/>
      <c r="CN31" s="235"/>
      <c r="CO31" s="235"/>
      <c r="CP31" s="235"/>
      <c r="CQ31" s="235"/>
      <c r="CR31" s="235"/>
      <c r="CS31" s="235"/>
      <c r="CT31" s="235"/>
      <c r="CU31" s="235"/>
      <c r="CV31" s="235"/>
      <c r="CW31" s="235"/>
      <c r="CX31" s="235"/>
      <c r="CY31" s="235"/>
      <c r="CZ31" s="235"/>
      <c r="DA31" s="235"/>
      <c r="DB31" s="235"/>
      <c r="DC31" s="235"/>
      <c r="DD31" s="235"/>
      <c r="DE31" s="235"/>
      <c r="DF31" s="235"/>
      <c r="DG31" s="235"/>
      <c r="DH31" s="235"/>
      <c r="DI31" s="235"/>
      <c r="DJ31" s="235"/>
      <c r="DK31" s="235"/>
      <c r="DL31" s="235"/>
      <c r="DM31" s="235"/>
      <c r="DN31" s="235"/>
      <c r="DO31" s="235"/>
      <c r="DP31" s="235"/>
      <c r="DQ31" s="235"/>
      <c r="DR31" s="235"/>
      <c r="DS31" s="235"/>
      <c r="DT31" s="235"/>
      <c r="DU31" s="235"/>
      <c r="DV31" s="235"/>
      <c r="DW31" s="235"/>
      <c r="DX31" s="235"/>
      <c r="DY31" s="235"/>
      <c r="DZ31" s="235"/>
    </row>
    <row r="32" spans="1:130" ht="63" x14ac:dyDescent="0.25">
      <c r="A32" s="54" t="s">
        <v>120</v>
      </c>
      <c r="B32" s="302" t="s">
        <v>121</v>
      </c>
      <c r="C32" s="55" t="s">
        <v>94</v>
      </c>
      <c r="D32" s="51">
        <v>0</v>
      </c>
      <c r="E32" s="51">
        <v>0</v>
      </c>
      <c r="F32" s="51">
        <v>0</v>
      </c>
      <c r="G32" s="51">
        <v>0</v>
      </c>
      <c r="H32" s="76">
        <v>0</v>
      </c>
      <c r="I32" s="51">
        <v>0</v>
      </c>
      <c r="J32" s="51">
        <v>0</v>
      </c>
      <c r="K32" s="51">
        <v>0</v>
      </c>
      <c r="L32" s="51">
        <v>0</v>
      </c>
      <c r="M32" s="51">
        <v>0</v>
      </c>
      <c r="N32" s="51">
        <v>0</v>
      </c>
      <c r="O32" s="76">
        <v>0</v>
      </c>
      <c r="P32" s="51">
        <v>0</v>
      </c>
      <c r="Q32" s="51">
        <v>0</v>
      </c>
      <c r="R32" s="51">
        <v>0</v>
      </c>
      <c r="S32" s="51">
        <v>0</v>
      </c>
      <c r="T32" s="51">
        <v>0</v>
      </c>
      <c r="U32" s="51">
        <v>0</v>
      </c>
      <c r="V32" s="51">
        <v>0</v>
      </c>
      <c r="W32" s="51">
        <v>0</v>
      </c>
      <c r="X32" s="51">
        <v>0</v>
      </c>
      <c r="Y32" s="51">
        <v>0</v>
      </c>
      <c r="Z32" s="51">
        <v>0</v>
      </c>
      <c r="AA32" s="51">
        <v>0</v>
      </c>
      <c r="AB32" s="51">
        <v>0</v>
      </c>
      <c r="AC32" s="51">
        <v>0</v>
      </c>
      <c r="AD32" s="51">
        <v>0</v>
      </c>
      <c r="AE32" s="51">
        <v>0</v>
      </c>
      <c r="AF32" s="51">
        <v>0</v>
      </c>
      <c r="AG32" s="51">
        <v>0</v>
      </c>
      <c r="AH32" s="51">
        <v>0</v>
      </c>
      <c r="AI32" s="51">
        <v>0</v>
      </c>
      <c r="AJ32" s="51">
        <v>0</v>
      </c>
      <c r="AK32" s="51">
        <v>0</v>
      </c>
      <c r="AL32" s="51">
        <v>0</v>
      </c>
      <c r="AM32" s="51">
        <v>0</v>
      </c>
      <c r="AN32" s="51">
        <v>0</v>
      </c>
      <c r="AO32" s="51">
        <v>0</v>
      </c>
      <c r="AP32" s="51">
        <v>0</v>
      </c>
      <c r="AQ32" s="51">
        <v>0</v>
      </c>
      <c r="AR32" s="51">
        <v>0</v>
      </c>
      <c r="AS32" s="51">
        <v>0</v>
      </c>
      <c r="AT32" s="51">
        <v>0</v>
      </c>
      <c r="AU32" s="51">
        <v>0</v>
      </c>
      <c r="AV32" s="51">
        <v>0</v>
      </c>
      <c r="AW32" s="51">
        <v>0</v>
      </c>
      <c r="AX32" s="51">
        <v>0</v>
      </c>
      <c r="AY32" s="51">
        <v>0</v>
      </c>
      <c r="AZ32" s="51">
        <v>0</v>
      </c>
      <c r="BA32" s="51">
        <v>0</v>
      </c>
      <c r="BB32" s="51">
        <v>0</v>
      </c>
      <c r="BC32" s="51">
        <v>0</v>
      </c>
      <c r="BD32" s="51">
        <v>0</v>
      </c>
      <c r="BE32" s="51">
        <v>0</v>
      </c>
      <c r="BF32" s="51">
        <v>0</v>
      </c>
      <c r="BG32" s="51">
        <v>0</v>
      </c>
      <c r="BH32" s="51">
        <v>0</v>
      </c>
      <c r="BI32" s="51">
        <v>0</v>
      </c>
      <c r="BJ32" s="51">
        <v>0</v>
      </c>
      <c r="BK32" s="51">
        <v>0</v>
      </c>
      <c r="BL32" s="51">
        <v>0</v>
      </c>
      <c r="BM32" s="51">
        <v>0</v>
      </c>
      <c r="BN32" s="51">
        <v>0</v>
      </c>
      <c r="BO32" s="51">
        <v>0</v>
      </c>
      <c r="BP32" s="51">
        <v>0</v>
      </c>
      <c r="BQ32" s="51">
        <v>0</v>
      </c>
      <c r="BR32" s="51">
        <v>0</v>
      </c>
      <c r="BS32" s="51">
        <v>0</v>
      </c>
      <c r="BT32" s="51">
        <v>0</v>
      </c>
      <c r="BU32" s="51">
        <v>0</v>
      </c>
      <c r="BV32" s="51">
        <v>0</v>
      </c>
      <c r="BW32" s="51">
        <v>0</v>
      </c>
      <c r="BX32" s="51">
        <v>0</v>
      </c>
      <c r="BY32" s="51">
        <v>0</v>
      </c>
      <c r="BZ32" s="51">
        <v>0</v>
      </c>
      <c r="CA32" s="51">
        <v>0</v>
      </c>
      <c r="CB32" s="51">
        <v>0</v>
      </c>
      <c r="CC32" s="51">
        <v>0</v>
      </c>
      <c r="CD32" s="51">
        <v>0</v>
      </c>
      <c r="CE32" s="51">
        <v>0</v>
      </c>
      <c r="CF32" s="51">
        <v>0</v>
      </c>
      <c r="CG32" s="51">
        <v>0</v>
      </c>
      <c r="CH32" s="51">
        <v>0</v>
      </c>
      <c r="CI32" s="51">
        <v>0</v>
      </c>
      <c r="CJ32" s="51">
        <v>0</v>
      </c>
      <c r="CK32" s="51">
        <v>0</v>
      </c>
      <c r="CL32" s="51">
        <v>0</v>
      </c>
      <c r="CM32" s="51">
        <v>0</v>
      </c>
      <c r="CN32" s="51">
        <v>0</v>
      </c>
      <c r="CO32" s="51">
        <v>0</v>
      </c>
      <c r="CP32" s="51">
        <v>0</v>
      </c>
      <c r="CQ32" s="51">
        <v>0</v>
      </c>
      <c r="CR32" s="51">
        <v>0</v>
      </c>
      <c r="CS32" s="51">
        <v>0</v>
      </c>
      <c r="CT32" s="51">
        <v>0</v>
      </c>
      <c r="CU32" s="51">
        <v>0</v>
      </c>
      <c r="CV32" s="51">
        <v>0</v>
      </c>
      <c r="CW32" s="51">
        <v>0</v>
      </c>
      <c r="CX32" s="51">
        <v>0</v>
      </c>
      <c r="CY32" s="51">
        <v>0</v>
      </c>
      <c r="CZ32" s="51">
        <v>0</v>
      </c>
      <c r="DA32" s="51">
        <v>0</v>
      </c>
      <c r="DB32" s="76">
        <v>0</v>
      </c>
      <c r="DC32" s="51">
        <v>0</v>
      </c>
      <c r="DD32" s="51">
        <v>0</v>
      </c>
      <c r="DE32" s="51"/>
      <c r="DF32" s="51"/>
      <c r="DG32" s="51"/>
      <c r="DH32" s="51"/>
      <c r="DI32" s="76"/>
      <c r="DJ32" s="51"/>
      <c r="DK32" s="51">
        <v>0</v>
      </c>
      <c r="DL32" s="51">
        <v>0</v>
      </c>
      <c r="DM32" s="51">
        <v>0</v>
      </c>
      <c r="DN32" s="51">
        <v>0</v>
      </c>
      <c r="DO32" s="51">
        <v>0</v>
      </c>
      <c r="DP32" s="76">
        <v>0</v>
      </c>
      <c r="DQ32" s="51">
        <v>0</v>
      </c>
      <c r="DR32" s="51">
        <v>0</v>
      </c>
      <c r="DS32" s="51">
        <v>0</v>
      </c>
      <c r="DT32" s="51">
        <v>0</v>
      </c>
      <c r="DU32" s="51">
        <v>0</v>
      </c>
      <c r="DV32" s="51">
        <v>0</v>
      </c>
      <c r="DW32" s="76">
        <v>0</v>
      </c>
      <c r="DX32" s="51">
        <v>0</v>
      </c>
      <c r="DY32" s="51">
        <v>0</v>
      </c>
      <c r="DZ32" s="51"/>
    </row>
    <row r="33" spans="1:130" ht="110.25" x14ac:dyDescent="0.25">
      <c r="A33" s="54" t="s">
        <v>122</v>
      </c>
      <c r="B33" s="302" t="s">
        <v>123</v>
      </c>
      <c r="C33" s="55" t="s">
        <v>94</v>
      </c>
      <c r="D33" s="51">
        <v>0</v>
      </c>
      <c r="E33" s="51">
        <v>0</v>
      </c>
      <c r="F33" s="51">
        <v>0</v>
      </c>
      <c r="G33" s="51">
        <v>0</v>
      </c>
      <c r="H33" s="76">
        <v>0</v>
      </c>
      <c r="I33" s="51">
        <v>0</v>
      </c>
      <c r="J33" s="51">
        <v>0</v>
      </c>
      <c r="K33" s="51">
        <v>0</v>
      </c>
      <c r="L33" s="51">
        <v>0</v>
      </c>
      <c r="M33" s="51">
        <v>0</v>
      </c>
      <c r="N33" s="51">
        <v>0</v>
      </c>
      <c r="O33" s="76">
        <v>0</v>
      </c>
      <c r="P33" s="51">
        <v>0</v>
      </c>
      <c r="Q33" s="51">
        <v>0</v>
      </c>
      <c r="R33" s="51">
        <v>0</v>
      </c>
      <c r="S33" s="51">
        <v>0</v>
      </c>
      <c r="T33" s="51">
        <v>0</v>
      </c>
      <c r="U33" s="51">
        <v>0</v>
      </c>
      <c r="V33" s="51">
        <v>0</v>
      </c>
      <c r="W33" s="51">
        <v>0</v>
      </c>
      <c r="X33" s="51">
        <v>0</v>
      </c>
      <c r="Y33" s="51">
        <v>0</v>
      </c>
      <c r="Z33" s="51">
        <v>0</v>
      </c>
      <c r="AA33" s="51">
        <v>0</v>
      </c>
      <c r="AB33" s="51">
        <v>0</v>
      </c>
      <c r="AC33" s="51">
        <v>0</v>
      </c>
      <c r="AD33" s="51">
        <v>0</v>
      </c>
      <c r="AE33" s="51">
        <v>0</v>
      </c>
      <c r="AF33" s="51">
        <v>0</v>
      </c>
      <c r="AG33" s="51">
        <v>0</v>
      </c>
      <c r="AH33" s="51">
        <v>0</v>
      </c>
      <c r="AI33" s="51">
        <v>0</v>
      </c>
      <c r="AJ33" s="51">
        <v>0</v>
      </c>
      <c r="AK33" s="51">
        <v>0</v>
      </c>
      <c r="AL33" s="51">
        <v>0</v>
      </c>
      <c r="AM33" s="51">
        <v>0</v>
      </c>
      <c r="AN33" s="51">
        <v>0</v>
      </c>
      <c r="AO33" s="51">
        <v>0</v>
      </c>
      <c r="AP33" s="51">
        <v>0</v>
      </c>
      <c r="AQ33" s="51">
        <v>0</v>
      </c>
      <c r="AR33" s="51">
        <v>0</v>
      </c>
      <c r="AS33" s="51">
        <v>0</v>
      </c>
      <c r="AT33" s="51">
        <v>0</v>
      </c>
      <c r="AU33" s="51">
        <v>0</v>
      </c>
      <c r="AV33" s="51">
        <v>0</v>
      </c>
      <c r="AW33" s="51">
        <v>0</v>
      </c>
      <c r="AX33" s="51">
        <v>0</v>
      </c>
      <c r="AY33" s="51">
        <v>0</v>
      </c>
      <c r="AZ33" s="51">
        <v>0</v>
      </c>
      <c r="BA33" s="51">
        <v>0</v>
      </c>
      <c r="BB33" s="51">
        <v>0</v>
      </c>
      <c r="BC33" s="51">
        <v>0</v>
      </c>
      <c r="BD33" s="51">
        <v>0</v>
      </c>
      <c r="BE33" s="51">
        <v>0</v>
      </c>
      <c r="BF33" s="51">
        <v>0</v>
      </c>
      <c r="BG33" s="51">
        <v>0</v>
      </c>
      <c r="BH33" s="51">
        <v>0</v>
      </c>
      <c r="BI33" s="51">
        <v>0</v>
      </c>
      <c r="BJ33" s="51">
        <v>0</v>
      </c>
      <c r="BK33" s="51">
        <v>0</v>
      </c>
      <c r="BL33" s="51">
        <v>0</v>
      </c>
      <c r="BM33" s="51">
        <v>0</v>
      </c>
      <c r="BN33" s="51">
        <v>0</v>
      </c>
      <c r="BO33" s="51">
        <v>0</v>
      </c>
      <c r="BP33" s="51">
        <v>0</v>
      </c>
      <c r="BQ33" s="51">
        <v>0</v>
      </c>
      <c r="BR33" s="51">
        <v>0</v>
      </c>
      <c r="BS33" s="51">
        <v>0</v>
      </c>
      <c r="BT33" s="51">
        <v>0</v>
      </c>
      <c r="BU33" s="51">
        <v>0</v>
      </c>
      <c r="BV33" s="51">
        <v>0</v>
      </c>
      <c r="BW33" s="51">
        <v>0</v>
      </c>
      <c r="BX33" s="51">
        <v>0</v>
      </c>
      <c r="BY33" s="51">
        <v>0</v>
      </c>
      <c r="BZ33" s="51">
        <v>0</v>
      </c>
      <c r="CA33" s="51">
        <v>0</v>
      </c>
      <c r="CB33" s="51">
        <v>0</v>
      </c>
      <c r="CC33" s="51">
        <v>0</v>
      </c>
      <c r="CD33" s="51">
        <v>0</v>
      </c>
      <c r="CE33" s="51">
        <v>0</v>
      </c>
      <c r="CF33" s="51">
        <v>0</v>
      </c>
      <c r="CG33" s="51">
        <v>0</v>
      </c>
      <c r="CH33" s="51">
        <v>0</v>
      </c>
      <c r="CI33" s="51">
        <v>0</v>
      </c>
      <c r="CJ33" s="51">
        <v>0</v>
      </c>
      <c r="CK33" s="51">
        <v>0</v>
      </c>
      <c r="CL33" s="51">
        <v>0</v>
      </c>
      <c r="CM33" s="51">
        <v>0</v>
      </c>
      <c r="CN33" s="51">
        <v>0</v>
      </c>
      <c r="CO33" s="51">
        <v>0</v>
      </c>
      <c r="CP33" s="51">
        <v>0</v>
      </c>
      <c r="CQ33" s="51">
        <v>0</v>
      </c>
      <c r="CR33" s="51">
        <v>0</v>
      </c>
      <c r="CS33" s="51">
        <v>0</v>
      </c>
      <c r="CT33" s="51">
        <v>0</v>
      </c>
      <c r="CU33" s="51">
        <v>0</v>
      </c>
      <c r="CV33" s="51">
        <v>0</v>
      </c>
      <c r="CW33" s="51">
        <v>0</v>
      </c>
      <c r="CX33" s="51">
        <v>0</v>
      </c>
      <c r="CY33" s="51">
        <v>0</v>
      </c>
      <c r="CZ33" s="51">
        <v>0</v>
      </c>
      <c r="DA33" s="51">
        <v>0</v>
      </c>
      <c r="DB33" s="76">
        <v>0</v>
      </c>
      <c r="DC33" s="51">
        <v>0</v>
      </c>
      <c r="DD33" s="51">
        <v>0</v>
      </c>
      <c r="DE33" s="51"/>
      <c r="DF33" s="51"/>
      <c r="DG33" s="51"/>
      <c r="DH33" s="51"/>
      <c r="DI33" s="76"/>
      <c r="DJ33" s="51"/>
      <c r="DK33" s="51">
        <v>0</v>
      </c>
      <c r="DL33" s="51">
        <v>0</v>
      </c>
      <c r="DM33" s="51">
        <v>0</v>
      </c>
      <c r="DN33" s="51">
        <v>0</v>
      </c>
      <c r="DO33" s="51">
        <v>0</v>
      </c>
      <c r="DP33" s="76">
        <v>0</v>
      </c>
      <c r="DQ33" s="51">
        <v>0</v>
      </c>
      <c r="DR33" s="51">
        <v>0</v>
      </c>
      <c r="DS33" s="51">
        <v>0</v>
      </c>
      <c r="DT33" s="51">
        <v>0</v>
      </c>
      <c r="DU33" s="51">
        <v>0</v>
      </c>
      <c r="DV33" s="51">
        <v>0</v>
      </c>
      <c r="DW33" s="76">
        <v>0</v>
      </c>
      <c r="DX33" s="51">
        <v>0</v>
      </c>
      <c r="DY33" s="51">
        <v>0</v>
      </c>
      <c r="DZ33" s="51"/>
    </row>
    <row r="34" spans="1:130" ht="78.75" x14ac:dyDescent="0.25">
      <c r="A34" s="54" t="s">
        <v>124</v>
      </c>
      <c r="B34" s="302" t="s">
        <v>125</v>
      </c>
      <c r="C34" s="55" t="s">
        <v>94</v>
      </c>
      <c r="D34" s="51">
        <v>0</v>
      </c>
      <c r="E34" s="51">
        <v>0</v>
      </c>
      <c r="F34" s="51">
        <v>0</v>
      </c>
      <c r="G34" s="51">
        <v>0</v>
      </c>
      <c r="H34" s="76">
        <v>0</v>
      </c>
      <c r="I34" s="51">
        <v>0</v>
      </c>
      <c r="J34" s="51">
        <v>0</v>
      </c>
      <c r="K34" s="51">
        <v>0</v>
      </c>
      <c r="L34" s="51">
        <v>0</v>
      </c>
      <c r="M34" s="51">
        <v>0</v>
      </c>
      <c r="N34" s="51">
        <v>0</v>
      </c>
      <c r="O34" s="76">
        <v>0</v>
      </c>
      <c r="P34" s="51">
        <v>0</v>
      </c>
      <c r="Q34" s="51">
        <v>0</v>
      </c>
      <c r="R34" s="51">
        <v>0</v>
      </c>
      <c r="S34" s="51">
        <v>0</v>
      </c>
      <c r="T34" s="51">
        <v>0</v>
      </c>
      <c r="U34" s="51">
        <v>0</v>
      </c>
      <c r="V34" s="51">
        <v>0</v>
      </c>
      <c r="W34" s="51">
        <v>0</v>
      </c>
      <c r="X34" s="51">
        <v>0</v>
      </c>
      <c r="Y34" s="51">
        <v>0</v>
      </c>
      <c r="Z34" s="51">
        <v>0</v>
      </c>
      <c r="AA34" s="51">
        <v>0</v>
      </c>
      <c r="AB34" s="51">
        <v>0</v>
      </c>
      <c r="AC34" s="51">
        <v>0</v>
      </c>
      <c r="AD34" s="51">
        <v>0</v>
      </c>
      <c r="AE34" s="51">
        <v>0</v>
      </c>
      <c r="AF34" s="51">
        <v>0</v>
      </c>
      <c r="AG34" s="51">
        <v>0</v>
      </c>
      <c r="AH34" s="51">
        <v>0</v>
      </c>
      <c r="AI34" s="51">
        <v>0</v>
      </c>
      <c r="AJ34" s="51">
        <v>0</v>
      </c>
      <c r="AK34" s="51">
        <v>0</v>
      </c>
      <c r="AL34" s="51">
        <v>0</v>
      </c>
      <c r="AM34" s="51">
        <v>0</v>
      </c>
      <c r="AN34" s="51">
        <v>0</v>
      </c>
      <c r="AO34" s="51">
        <v>0</v>
      </c>
      <c r="AP34" s="51">
        <v>0</v>
      </c>
      <c r="AQ34" s="51">
        <v>0</v>
      </c>
      <c r="AR34" s="51">
        <v>0</v>
      </c>
      <c r="AS34" s="51">
        <v>0</v>
      </c>
      <c r="AT34" s="51">
        <v>0</v>
      </c>
      <c r="AU34" s="51">
        <v>0</v>
      </c>
      <c r="AV34" s="51">
        <v>0</v>
      </c>
      <c r="AW34" s="51">
        <v>0</v>
      </c>
      <c r="AX34" s="51">
        <v>0</v>
      </c>
      <c r="AY34" s="51">
        <v>0</v>
      </c>
      <c r="AZ34" s="51">
        <v>0</v>
      </c>
      <c r="BA34" s="51">
        <v>0</v>
      </c>
      <c r="BB34" s="51">
        <v>0</v>
      </c>
      <c r="BC34" s="51">
        <v>0</v>
      </c>
      <c r="BD34" s="51">
        <v>0</v>
      </c>
      <c r="BE34" s="51">
        <v>0</v>
      </c>
      <c r="BF34" s="51">
        <v>0</v>
      </c>
      <c r="BG34" s="51">
        <v>0</v>
      </c>
      <c r="BH34" s="51">
        <v>0</v>
      </c>
      <c r="BI34" s="51">
        <v>0</v>
      </c>
      <c r="BJ34" s="51">
        <v>0</v>
      </c>
      <c r="BK34" s="51">
        <v>0</v>
      </c>
      <c r="BL34" s="51">
        <v>0</v>
      </c>
      <c r="BM34" s="51">
        <v>0</v>
      </c>
      <c r="BN34" s="51">
        <v>0</v>
      </c>
      <c r="BO34" s="51">
        <v>0</v>
      </c>
      <c r="BP34" s="51">
        <v>0</v>
      </c>
      <c r="BQ34" s="51">
        <v>0</v>
      </c>
      <c r="BR34" s="51">
        <v>0</v>
      </c>
      <c r="BS34" s="51">
        <v>0</v>
      </c>
      <c r="BT34" s="51">
        <v>0</v>
      </c>
      <c r="BU34" s="51">
        <v>0</v>
      </c>
      <c r="BV34" s="51">
        <v>0</v>
      </c>
      <c r="BW34" s="51">
        <v>0</v>
      </c>
      <c r="BX34" s="51">
        <v>0</v>
      </c>
      <c r="BY34" s="51">
        <v>0</v>
      </c>
      <c r="BZ34" s="51">
        <v>0</v>
      </c>
      <c r="CA34" s="51">
        <v>0</v>
      </c>
      <c r="CB34" s="51">
        <v>0</v>
      </c>
      <c r="CC34" s="51">
        <v>0</v>
      </c>
      <c r="CD34" s="51">
        <v>0</v>
      </c>
      <c r="CE34" s="51">
        <v>0</v>
      </c>
      <c r="CF34" s="51">
        <v>0</v>
      </c>
      <c r="CG34" s="51">
        <v>0</v>
      </c>
      <c r="CH34" s="51">
        <v>0</v>
      </c>
      <c r="CI34" s="51">
        <v>0</v>
      </c>
      <c r="CJ34" s="51">
        <v>0</v>
      </c>
      <c r="CK34" s="51">
        <v>0</v>
      </c>
      <c r="CL34" s="51">
        <v>0</v>
      </c>
      <c r="CM34" s="51">
        <v>0</v>
      </c>
      <c r="CN34" s="51">
        <v>0</v>
      </c>
      <c r="CO34" s="51">
        <v>0</v>
      </c>
      <c r="CP34" s="51">
        <v>0</v>
      </c>
      <c r="CQ34" s="51">
        <v>0</v>
      </c>
      <c r="CR34" s="51">
        <v>0</v>
      </c>
      <c r="CS34" s="51">
        <v>0</v>
      </c>
      <c r="CT34" s="51">
        <v>0</v>
      </c>
      <c r="CU34" s="51">
        <v>0</v>
      </c>
      <c r="CV34" s="51">
        <v>0</v>
      </c>
      <c r="CW34" s="51">
        <v>0</v>
      </c>
      <c r="CX34" s="51">
        <v>0</v>
      </c>
      <c r="CY34" s="51">
        <v>0</v>
      </c>
      <c r="CZ34" s="51">
        <v>0</v>
      </c>
      <c r="DA34" s="51">
        <v>0</v>
      </c>
      <c r="DB34" s="76">
        <v>0</v>
      </c>
      <c r="DC34" s="51">
        <v>0</v>
      </c>
      <c r="DD34" s="51">
        <v>0</v>
      </c>
      <c r="DE34" s="51"/>
      <c r="DF34" s="51"/>
      <c r="DG34" s="51"/>
      <c r="DH34" s="51"/>
      <c r="DI34" s="76"/>
      <c r="DJ34" s="51"/>
      <c r="DK34" s="51">
        <v>0</v>
      </c>
      <c r="DL34" s="51">
        <v>0</v>
      </c>
      <c r="DM34" s="51">
        <v>0</v>
      </c>
      <c r="DN34" s="51">
        <v>0</v>
      </c>
      <c r="DO34" s="51">
        <v>0</v>
      </c>
      <c r="DP34" s="76">
        <v>0</v>
      </c>
      <c r="DQ34" s="51">
        <v>0</v>
      </c>
      <c r="DR34" s="51">
        <v>0</v>
      </c>
      <c r="DS34" s="51">
        <v>0</v>
      </c>
      <c r="DT34" s="51">
        <v>0</v>
      </c>
      <c r="DU34" s="51">
        <v>0</v>
      </c>
      <c r="DV34" s="51">
        <v>0</v>
      </c>
      <c r="DW34" s="76">
        <v>0</v>
      </c>
      <c r="DX34" s="51">
        <v>0</v>
      </c>
      <c r="DY34" s="51">
        <v>0</v>
      </c>
      <c r="DZ34" s="51"/>
    </row>
    <row r="35" spans="1:130" ht="78.75" x14ac:dyDescent="0.25">
      <c r="A35" s="54" t="s">
        <v>126</v>
      </c>
      <c r="B35" s="302" t="s">
        <v>127</v>
      </c>
      <c r="C35" s="55" t="s">
        <v>94</v>
      </c>
      <c r="D35" s="51">
        <v>0</v>
      </c>
      <c r="E35" s="51">
        <v>0</v>
      </c>
      <c r="F35" s="51">
        <v>0</v>
      </c>
      <c r="G35" s="51">
        <v>0</v>
      </c>
      <c r="H35" s="76">
        <v>0</v>
      </c>
      <c r="I35" s="51">
        <v>0</v>
      </c>
      <c r="J35" s="51">
        <v>0</v>
      </c>
      <c r="K35" s="51">
        <v>0</v>
      </c>
      <c r="L35" s="51">
        <v>0</v>
      </c>
      <c r="M35" s="51">
        <v>0</v>
      </c>
      <c r="N35" s="51">
        <v>0</v>
      </c>
      <c r="O35" s="76">
        <v>0</v>
      </c>
      <c r="P35" s="51">
        <v>0</v>
      </c>
      <c r="Q35" s="51">
        <v>0</v>
      </c>
      <c r="R35" s="51">
        <v>0</v>
      </c>
      <c r="S35" s="51">
        <v>0</v>
      </c>
      <c r="T35" s="51">
        <v>0</v>
      </c>
      <c r="U35" s="51">
        <v>0</v>
      </c>
      <c r="V35" s="51">
        <v>0</v>
      </c>
      <c r="W35" s="51">
        <v>0</v>
      </c>
      <c r="X35" s="51">
        <v>0</v>
      </c>
      <c r="Y35" s="51">
        <v>0</v>
      </c>
      <c r="Z35" s="51">
        <v>0</v>
      </c>
      <c r="AA35" s="51">
        <v>0</v>
      </c>
      <c r="AB35" s="51">
        <v>0</v>
      </c>
      <c r="AC35" s="51">
        <v>0</v>
      </c>
      <c r="AD35" s="51">
        <v>0</v>
      </c>
      <c r="AE35" s="51">
        <v>0</v>
      </c>
      <c r="AF35" s="51">
        <v>0</v>
      </c>
      <c r="AG35" s="51">
        <v>0</v>
      </c>
      <c r="AH35" s="51">
        <v>0</v>
      </c>
      <c r="AI35" s="51">
        <v>0</v>
      </c>
      <c r="AJ35" s="51">
        <v>0</v>
      </c>
      <c r="AK35" s="51">
        <v>0</v>
      </c>
      <c r="AL35" s="51">
        <v>0</v>
      </c>
      <c r="AM35" s="51">
        <v>0</v>
      </c>
      <c r="AN35" s="51">
        <v>0</v>
      </c>
      <c r="AO35" s="51">
        <v>0</v>
      </c>
      <c r="AP35" s="51">
        <v>0</v>
      </c>
      <c r="AQ35" s="51">
        <v>0</v>
      </c>
      <c r="AR35" s="51">
        <v>0</v>
      </c>
      <c r="AS35" s="51">
        <v>0</v>
      </c>
      <c r="AT35" s="51">
        <v>0</v>
      </c>
      <c r="AU35" s="51">
        <v>0</v>
      </c>
      <c r="AV35" s="51">
        <v>0</v>
      </c>
      <c r="AW35" s="51">
        <v>0</v>
      </c>
      <c r="AX35" s="51">
        <v>0</v>
      </c>
      <c r="AY35" s="51">
        <v>0</v>
      </c>
      <c r="AZ35" s="51">
        <v>0</v>
      </c>
      <c r="BA35" s="51">
        <v>0</v>
      </c>
      <c r="BB35" s="51">
        <v>0</v>
      </c>
      <c r="BC35" s="51">
        <v>0</v>
      </c>
      <c r="BD35" s="51">
        <v>0</v>
      </c>
      <c r="BE35" s="51">
        <v>0</v>
      </c>
      <c r="BF35" s="51">
        <v>0</v>
      </c>
      <c r="BG35" s="51">
        <v>0</v>
      </c>
      <c r="BH35" s="51">
        <v>0</v>
      </c>
      <c r="BI35" s="51">
        <v>0</v>
      </c>
      <c r="BJ35" s="51">
        <v>0</v>
      </c>
      <c r="BK35" s="51">
        <v>0</v>
      </c>
      <c r="BL35" s="51">
        <v>0</v>
      </c>
      <c r="BM35" s="51">
        <v>0</v>
      </c>
      <c r="BN35" s="51">
        <v>0</v>
      </c>
      <c r="BO35" s="51">
        <v>0</v>
      </c>
      <c r="BP35" s="51">
        <v>0</v>
      </c>
      <c r="BQ35" s="51">
        <v>0</v>
      </c>
      <c r="BR35" s="51">
        <v>0</v>
      </c>
      <c r="BS35" s="51">
        <v>0</v>
      </c>
      <c r="BT35" s="51">
        <v>0</v>
      </c>
      <c r="BU35" s="51">
        <v>0</v>
      </c>
      <c r="BV35" s="51">
        <v>0</v>
      </c>
      <c r="BW35" s="51">
        <v>0</v>
      </c>
      <c r="BX35" s="51">
        <v>0</v>
      </c>
      <c r="BY35" s="51">
        <v>0</v>
      </c>
      <c r="BZ35" s="51">
        <v>0</v>
      </c>
      <c r="CA35" s="51">
        <v>0</v>
      </c>
      <c r="CB35" s="51">
        <v>0</v>
      </c>
      <c r="CC35" s="51">
        <v>0</v>
      </c>
      <c r="CD35" s="51">
        <v>0</v>
      </c>
      <c r="CE35" s="51">
        <v>0</v>
      </c>
      <c r="CF35" s="51">
        <v>0</v>
      </c>
      <c r="CG35" s="51">
        <v>0</v>
      </c>
      <c r="CH35" s="51">
        <v>0</v>
      </c>
      <c r="CI35" s="51">
        <v>0</v>
      </c>
      <c r="CJ35" s="51">
        <v>0</v>
      </c>
      <c r="CK35" s="51">
        <v>0</v>
      </c>
      <c r="CL35" s="51">
        <v>0</v>
      </c>
      <c r="CM35" s="51">
        <v>0</v>
      </c>
      <c r="CN35" s="51">
        <v>0</v>
      </c>
      <c r="CO35" s="51">
        <v>0</v>
      </c>
      <c r="CP35" s="51">
        <v>0</v>
      </c>
      <c r="CQ35" s="51">
        <v>0</v>
      </c>
      <c r="CR35" s="51">
        <v>0</v>
      </c>
      <c r="CS35" s="51">
        <v>0</v>
      </c>
      <c r="CT35" s="51">
        <v>0</v>
      </c>
      <c r="CU35" s="51">
        <v>0</v>
      </c>
      <c r="CV35" s="51">
        <v>0</v>
      </c>
      <c r="CW35" s="51">
        <v>0</v>
      </c>
      <c r="CX35" s="51">
        <v>0</v>
      </c>
      <c r="CY35" s="51">
        <v>0</v>
      </c>
      <c r="CZ35" s="51">
        <v>0</v>
      </c>
      <c r="DA35" s="51">
        <v>0</v>
      </c>
      <c r="DB35" s="76">
        <v>0</v>
      </c>
      <c r="DC35" s="51">
        <v>0</v>
      </c>
      <c r="DD35" s="51">
        <v>0</v>
      </c>
      <c r="DE35" s="51"/>
      <c r="DF35" s="51"/>
      <c r="DG35" s="51"/>
      <c r="DH35" s="51"/>
      <c r="DI35" s="76"/>
      <c r="DJ35" s="51"/>
      <c r="DK35" s="51">
        <v>0</v>
      </c>
      <c r="DL35" s="51">
        <v>0</v>
      </c>
      <c r="DM35" s="51">
        <v>0</v>
      </c>
      <c r="DN35" s="51">
        <v>0</v>
      </c>
      <c r="DO35" s="51">
        <v>0</v>
      </c>
      <c r="DP35" s="76">
        <v>0</v>
      </c>
      <c r="DQ35" s="51">
        <v>0</v>
      </c>
      <c r="DR35" s="51">
        <v>0</v>
      </c>
      <c r="DS35" s="51">
        <v>0</v>
      </c>
      <c r="DT35" s="51">
        <v>0</v>
      </c>
      <c r="DU35" s="51">
        <v>0</v>
      </c>
      <c r="DV35" s="51">
        <v>0</v>
      </c>
      <c r="DW35" s="76">
        <v>0</v>
      </c>
      <c r="DX35" s="51">
        <v>0</v>
      </c>
      <c r="DY35" s="51">
        <v>0</v>
      </c>
      <c r="DZ35" s="51"/>
    </row>
    <row r="36" spans="1:130" ht="63" x14ac:dyDescent="0.25">
      <c r="A36" s="54" t="s">
        <v>128</v>
      </c>
      <c r="B36" s="302" t="s">
        <v>129</v>
      </c>
      <c r="C36" s="55" t="s">
        <v>94</v>
      </c>
      <c r="D36" s="51">
        <v>0</v>
      </c>
      <c r="E36" s="51">
        <v>0</v>
      </c>
      <c r="F36" s="51">
        <v>0</v>
      </c>
      <c r="G36" s="51">
        <v>0</v>
      </c>
      <c r="H36" s="76">
        <v>0</v>
      </c>
      <c r="I36" s="51">
        <v>0</v>
      </c>
      <c r="J36" s="51">
        <v>0</v>
      </c>
      <c r="K36" s="51">
        <v>0</v>
      </c>
      <c r="L36" s="51">
        <v>0</v>
      </c>
      <c r="M36" s="51">
        <v>0</v>
      </c>
      <c r="N36" s="51">
        <v>0</v>
      </c>
      <c r="O36" s="76">
        <v>0</v>
      </c>
      <c r="P36" s="51">
        <v>0</v>
      </c>
      <c r="Q36" s="51">
        <v>0</v>
      </c>
      <c r="R36" s="51">
        <v>0</v>
      </c>
      <c r="S36" s="51">
        <v>0</v>
      </c>
      <c r="T36" s="51">
        <v>0</v>
      </c>
      <c r="U36" s="51">
        <v>0</v>
      </c>
      <c r="V36" s="51">
        <v>0</v>
      </c>
      <c r="W36" s="51">
        <v>0</v>
      </c>
      <c r="X36" s="51">
        <v>0</v>
      </c>
      <c r="Y36" s="51">
        <v>0</v>
      </c>
      <c r="Z36" s="51">
        <v>0</v>
      </c>
      <c r="AA36" s="51">
        <v>0</v>
      </c>
      <c r="AB36" s="51">
        <v>0</v>
      </c>
      <c r="AC36" s="51">
        <v>0</v>
      </c>
      <c r="AD36" s="51">
        <v>0</v>
      </c>
      <c r="AE36" s="51">
        <v>0</v>
      </c>
      <c r="AF36" s="51">
        <v>0</v>
      </c>
      <c r="AG36" s="51">
        <v>0</v>
      </c>
      <c r="AH36" s="51">
        <v>0</v>
      </c>
      <c r="AI36" s="51">
        <v>0</v>
      </c>
      <c r="AJ36" s="51">
        <v>0</v>
      </c>
      <c r="AK36" s="51">
        <v>0</v>
      </c>
      <c r="AL36" s="51">
        <v>0</v>
      </c>
      <c r="AM36" s="51">
        <v>0</v>
      </c>
      <c r="AN36" s="51">
        <v>0</v>
      </c>
      <c r="AO36" s="51">
        <v>0</v>
      </c>
      <c r="AP36" s="51">
        <v>0</v>
      </c>
      <c r="AQ36" s="51">
        <v>0</v>
      </c>
      <c r="AR36" s="51">
        <v>0</v>
      </c>
      <c r="AS36" s="51">
        <v>0</v>
      </c>
      <c r="AT36" s="51">
        <v>0</v>
      </c>
      <c r="AU36" s="51">
        <v>0</v>
      </c>
      <c r="AV36" s="51">
        <v>0</v>
      </c>
      <c r="AW36" s="51">
        <v>0</v>
      </c>
      <c r="AX36" s="51">
        <v>0</v>
      </c>
      <c r="AY36" s="51">
        <v>0</v>
      </c>
      <c r="AZ36" s="51">
        <v>0</v>
      </c>
      <c r="BA36" s="51">
        <v>0</v>
      </c>
      <c r="BB36" s="51">
        <v>0</v>
      </c>
      <c r="BC36" s="51">
        <v>0</v>
      </c>
      <c r="BD36" s="51">
        <v>0</v>
      </c>
      <c r="BE36" s="51">
        <v>0</v>
      </c>
      <c r="BF36" s="51">
        <v>0</v>
      </c>
      <c r="BG36" s="51">
        <v>0</v>
      </c>
      <c r="BH36" s="51">
        <v>0</v>
      </c>
      <c r="BI36" s="51">
        <v>0</v>
      </c>
      <c r="BJ36" s="51">
        <v>0</v>
      </c>
      <c r="BK36" s="51">
        <v>0</v>
      </c>
      <c r="BL36" s="51">
        <v>0</v>
      </c>
      <c r="BM36" s="51">
        <v>0</v>
      </c>
      <c r="BN36" s="51">
        <v>0</v>
      </c>
      <c r="BO36" s="51">
        <v>0</v>
      </c>
      <c r="BP36" s="51">
        <v>0</v>
      </c>
      <c r="BQ36" s="51">
        <v>0</v>
      </c>
      <c r="BR36" s="51">
        <v>0</v>
      </c>
      <c r="BS36" s="51">
        <v>0</v>
      </c>
      <c r="BT36" s="51">
        <v>0</v>
      </c>
      <c r="BU36" s="51">
        <v>0</v>
      </c>
      <c r="BV36" s="51">
        <v>0</v>
      </c>
      <c r="BW36" s="51">
        <v>0</v>
      </c>
      <c r="BX36" s="51">
        <v>0</v>
      </c>
      <c r="BY36" s="51">
        <v>0</v>
      </c>
      <c r="BZ36" s="51">
        <v>0</v>
      </c>
      <c r="CA36" s="51">
        <v>0</v>
      </c>
      <c r="CB36" s="51">
        <v>0</v>
      </c>
      <c r="CC36" s="51">
        <v>0</v>
      </c>
      <c r="CD36" s="51">
        <v>0</v>
      </c>
      <c r="CE36" s="51">
        <v>0</v>
      </c>
      <c r="CF36" s="51">
        <v>0</v>
      </c>
      <c r="CG36" s="51">
        <v>0</v>
      </c>
      <c r="CH36" s="51">
        <v>0</v>
      </c>
      <c r="CI36" s="51">
        <v>0</v>
      </c>
      <c r="CJ36" s="51">
        <v>0</v>
      </c>
      <c r="CK36" s="51">
        <v>0</v>
      </c>
      <c r="CL36" s="51">
        <v>0</v>
      </c>
      <c r="CM36" s="51">
        <v>0</v>
      </c>
      <c r="CN36" s="51">
        <v>0</v>
      </c>
      <c r="CO36" s="51">
        <v>0</v>
      </c>
      <c r="CP36" s="51">
        <v>0</v>
      </c>
      <c r="CQ36" s="51">
        <v>0</v>
      </c>
      <c r="CR36" s="51">
        <v>0</v>
      </c>
      <c r="CS36" s="51">
        <v>0</v>
      </c>
      <c r="CT36" s="51">
        <v>0</v>
      </c>
      <c r="CU36" s="51">
        <v>0</v>
      </c>
      <c r="CV36" s="51">
        <v>0</v>
      </c>
      <c r="CW36" s="51">
        <v>0</v>
      </c>
      <c r="CX36" s="51">
        <v>0</v>
      </c>
      <c r="CY36" s="51">
        <v>0</v>
      </c>
      <c r="CZ36" s="51">
        <v>0</v>
      </c>
      <c r="DA36" s="51">
        <v>0</v>
      </c>
      <c r="DB36" s="76">
        <v>0</v>
      </c>
      <c r="DC36" s="51">
        <v>0</v>
      </c>
      <c r="DD36" s="51">
        <v>0</v>
      </c>
      <c r="DE36" s="51"/>
      <c r="DF36" s="51"/>
      <c r="DG36" s="51"/>
      <c r="DH36" s="51"/>
      <c r="DI36" s="76"/>
      <c r="DJ36" s="51"/>
      <c r="DK36" s="51">
        <v>0</v>
      </c>
      <c r="DL36" s="51">
        <v>0</v>
      </c>
      <c r="DM36" s="51">
        <v>0</v>
      </c>
      <c r="DN36" s="51">
        <v>0</v>
      </c>
      <c r="DO36" s="51">
        <v>0</v>
      </c>
      <c r="DP36" s="76">
        <v>0</v>
      </c>
      <c r="DQ36" s="51">
        <v>0</v>
      </c>
      <c r="DR36" s="51">
        <v>0</v>
      </c>
      <c r="DS36" s="51">
        <v>0</v>
      </c>
      <c r="DT36" s="51">
        <v>0</v>
      </c>
      <c r="DU36" s="51">
        <v>0</v>
      </c>
      <c r="DV36" s="51">
        <v>0</v>
      </c>
      <c r="DW36" s="76">
        <v>0</v>
      </c>
      <c r="DX36" s="51">
        <v>0</v>
      </c>
      <c r="DY36" s="51">
        <v>0</v>
      </c>
      <c r="DZ36" s="51"/>
    </row>
    <row r="37" spans="1:130" ht="189" x14ac:dyDescent="0.25">
      <c r="A37" s="54" t="s">
        <v>128</v>
      </c>
      <c r="B37" s="302" t="s">
        <v>130</v>
      </c>
      <c r="C37" s="55" t="s">
        <v>94</v>
      </c>
      <c r="D37" s="51">
        <v>0</v>
      </c>
      <c r="E37" s="51">
        <v>0</v>
      </c>
      <c r="F37" s="51">
        <v>0</v>
      </c>
      <c r="G37" s="51">
        <v>0</v>
      </c>
      <c r="H37" s="76">
        <v>0</v>
      </c>
      <c r="I37" s="51">
        <v>0</v>
      </c>
      <c r="J37" s="51">
        <v>0</v>
      </c>
      <c r="K37" s="51">
        <v>0</v>
      </c>
      <c r="L37" s="51">
        <v>0</v>
      </c>
      <c r="M37" s="51">
        <v>0</v>
      </c>
      <c r="N37" s="51">
        <v>0</v>
      </c>
      <c r="O37" s="76">
        <v>0</v>
      </c>
      <c r="P37" s="51">
        <v>0</v>
      </c>
      <c r="Q37" s="51">
        <v>0</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c r="AX37" s="51">
        <v>0</v>
      </c>
      <c r="AY37" s="51">
        <v>0</v>
      </c>
      <c r="AZ37" s="51">
        <v>0</v>
      </c>
      <c r="BA37" s="51">
        <v>0</v>
      </c>
      <c r="BB37" s="51">
        <v>0</v>
      </c>
      <c r="BC37" s="51">
        <v>0</v>
      </c>
      <c r="BD37" s="51">
        <v>0</v>
      </c>
      <c r="BE37" s="51">
        <v>0</v>
      </c>
      <c r="BF37" s="51">
        <v>0</v>
      </c>
      <c r="BG37" s="51">
        <v>0</v>
      </c>
      <c r="BH37" s="51">
        <v>0</v>
      </c>
      <c r="BI37" s="51">
        <v>0</v>
      </c>
      <c r="BJ37" s="51">
        <v>0</v>
      </c>
      <c r="BK37" s="51">
        <v>0</v>
      </c>
      <c r="BL37" s="51">
        <v>0</v>
      </c>
      <c r="BM37" s="51">
        <v>0</v>
      </c>
      <c r="BN37" s="51">
        <v>0</v>
      </c>
      <c r="BO37" s="51">
        <v>0</v>
      </c>
      <c r="BP37" s="51">
        <v>0</v>
      </c>
      <c r="BQ37" s="51">
        <v>0</v>
      </c>
      <c r="BR37" s="51">
        <v>0</v>
      </c>
      <c r="BS37" s="51">
        <v>0</v>
      </c>
      <c r="BT37" s="51">
        <v>0</v>
      </c>
      <c r="BU37" s="51">
        <v>0</v>
      </c>
      <c r="BV37" s="51">
        <v>0</v>
      </c>
      <c r="BW37" s="51">
        <v>0</v>
      </c>
      <c r="BX37" s="51">
        <v>0</v>
      </c>
      <c r="BY37" s="51">
        <v>0</v>
      </c>
      <c r="BZ37" s="51">
        <v>0</v>
      </c>
      <c r="CA37" s="51">
        <v>0</v>
      </c>
      <c r="CB37" s="51">
        <v>0</v>
      </c>
      <c r="CC37" s="51">
        <v>0</v>
      </c>
      <c r="CD37" s="51">
        <v>0</v>
      </c>
      <c r="CE37" s="51">
        <v>0</v>
      </c>
      <c r="CF37" s="51">
        <v>0</v>
      </c>
      <c r="CG37" s="51">
        <v>0</v>
      </c>
      <c r="CH37" s="51">
        <v>0</v>
      </c>
      <c r="CI37" s="51">
        <v>0</v>
      </c>
      <c r="CJ37" s="51">
        <v>0</v>
      </c>
      <c r="CK37" s="51">
        <v>0</v>
      </c>
      <c r="CL37" s="51">
        <v>0</v>
      </c>
      <c r="CM37" s="51">
        <v>0</v>
      </c>
      <c r="CN37" s="51">
        <v>0</v>
      </c>
      <c r="CO37" s="51">
        <v>0</v>
      </c>
      <c r="CP37" s="51">
        <v>0</v>
      </c>
      <c r="CQ37" s="51">
        <v>0</v>
      </c>
      <c r="CR37" s="51">
        <v>0</v>
      </c>
      <c r="CS37" s="51">
        <v>0</v>
      </c>
      <c r="CT37" s="51">
        <v>0</v>
      </c>
      <c r="CU37" s="51">
        <v>0</v>
      </c>
      <c r="CV37" s="51">
        <v>0</v>
      </c>
      <c r="CW37" s="51">
        <v>0</v>
      </c>
      <c r="CX37" s="51">
        <v>0</v>
      </c>
      <c r="CY37" s="51">
        <v>0</v>
      </c>
      <c r="CZ37" s="51">
        <v>0</v>
      </c>
      <c r="DA37" s="51">
        <v>0</v>
      </c>
      <c r="DB37" s="76">
        <v>0</v>
      </c>
      <c r="DC37" s="51">
        <v>0</v>
      </c>
      <c r="DD37" s="51">
        <v>0</v>
      </c>
      <c r="DE37" s="51"/>
      <c r="DF37" s="51"/>
      <c r="DG37" s="51"/>
      <c r="DH37" s="51"/>
      <c r="DI37" s="76"/>
      <c r="DJ37" s="51"/>
      <c r="DK37" s="51">
        <v>0</v>
      </c>
      <c r="DL37" s="51">
        <v>0</v>
      </c>
      <c r="DM37" s="51">
        <v>0</v>
      </c>
      <c r="DN37" s="51">
        <v>0</v>
      </c>
      <c r="DO37" s="51">
        <v>0</v>
      </c>
      <c r="DP37" s="76">
        <v>0</v>
      </c>
      <c r="DQ37" s="51">
        <v>0</v>
      </c>
      <c r="DR37" s="51">
        <v>0</v>
      </c>
      <c r="DS37" s="51">
        <v>0</v>
      </c>
      <c r="DT37" s="51">
        <v>0</v>
      </c>
      <c r="DU37" s="51">
        <v>0</v>
      </c>
      <c r="DV37" s="51">
        <v>0</v>
      </c>
      <c r="DW37" s="76">
        <v>0</v>
      </c>
      <c r="DX37" s="51">
        <v>0</v>
      </c>
      <c r="DY37" s="51">
        <v>0</v>
      </c>
      <c r="DZ37" s="51"/>
    </row>
    <row r="38" spans="1:130" ht="157.5" x14ac:dyDescent="0.25">
      <c r="A38" s="54" t="s">
        <v>128</v>
      </c>
      <c r="B38" s="302" t="s">
        <v>131</v>
      </c>
      <c r="C38" s="55" t="s">
        <v>94</v>
      </c>
      <c r="D38" s="51">
        <v>0</v>
      </c>
      <c r="E38" s="51">
        <v>0</v>
      </c>
      <c r="F38" s="51">
        <v>0</v>
      </c>
      <c r="G38" s="51">
        <v>0</v>
      </c>
      <c r="H38" s="76">
        <v>0</v>
      </c>
      <c r="I38" s="51">
        <v>0</v>
      </c>
      <c r="J38" s="51">
        <v>0</v>
      </c>
      <c r="K38" s="51">
        <v>0</v>
      </c>
      <c r="L38" s="51">
        <v>0</v>
      </c>
      <c r="M38" s="51">
        <v>0</v>
      </c>
      <c r="N38" s="51">
        <v>0</v>
      </c>
      <c r="O38" s="76">
        <v>0</v>
      </c>
      <c r="P38" s="51">
        <v>0</v>
      </c>
      <c r="Q38" s="51">
        <v>0</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c r="AX38" s="51">
        <v>0</v>
      </c>
      <c r="AY38" s="51">
        <v>0</v>
      </c>
      <c r="AZ38" s="51">
        <v>0</v>
      </c>
      <c r="BA38" s="51">
        <v>0</v>
      </c>
      <c r="BB38" s="51">
        <v>0</v>
      </c>
      <c r="BC38" s="51">
        <v>0</v>
      </c>
      <c r="BD38" s="51">
        <v>0</v>
      </c>
      <c r="BE38" s="51">
        <v>0</v>
      </c>
      <c r="BF38" s="51">
        <v>0</v>
      </c>
      <c r="BG38" s="51">
        <v>0</v>
      </c>
      <c r="BH38" s="51">
        <v>0</v>
      </c>
      <c r="BI38" s="51">
        <v>0</v>
      </c>
      <c r="BJ38" s="51">
        <v>0</v>
      </c>
      <c r="BK38" s="51">
        <v>0</v>
      </c>
      <c r="BL38" s="51">
        <v>0</v>
      </c>
      <c r="BM38" s="51">
        <v>0</v>
      </c>
      <c r="BN38" s="51">
        <v>0</v>
      </c>
      <c r="BO38" s="51">
        <v>0</v>
      </c>
      <c r="BP38" s="51">
        <v>0</v>
      </c>
      <c r="BQ38" s="51">
        <v>0</v>
      </c>
      <c r="BR38" s="51">
        <v>0</v>
      </c>
      <c r="BS38" s="51">
        <v>0</v>
      </c>
      <c r="BT38" s="51">
        <v>0</v>
      </c>
      <c r="BU38" s="51">
        <v>0</v>
      </c>
      <c r="BV38" s="51">
        <v>0</v>
      </c>
      <c r="BW38" s="51">
        <v>0</v>
      </c>
      <c r="BX38" s="51">
        <v>0</v>
      </c>
      <c r="BY38" s="51">
        <v>0</v>
      </c>
      <c r="BZ38" s="51">
        <v>0</v>
      </c>
      <c r="CA38" s="51">
        <v>0</v>
      </c>
      <c r="CB38" s="51">
        <v>0</v>
      </c>
      <c r="CC38" s="51">
        <v>0</v>
      </c>
      <c r="CD38" s="51">
        <v>0</v>
      </c>
      <c r="CE38" s="51">
        <v>0</v>
      </c>
      <c r="CF38" s="51">
        <v>0</v>
      </c>
      <c r="CG38" s="51">
        <v>0</v>
      </c>
      <c r="CH38" s="51">
        <v>0</v>
      </c>
      <c r="CI38" s="51">
        <v>0</v>
      </c>
      <c r="CJ38" s="51">
        <v>0</v>
      </c>
      <c r="CK38" s="51">
        <v>0</v>
      </c>
      <c r="CL38" s="51">
        <v>0</v>
      </c>
      <c r="CM38" s="51">
        <v>0</v>
      </c>
      <c r="CN38" s="51">
        <v>0</v>
      </c>
      <c r="CO38" s="51">
        <v>0</v>
      </c>
      <c r="CP38" s="51">
        <v>0</v>
      </c>
      <c r="CQ38" s="51">
        <v>0</v>
      </c>
      <c r="CR38" s="51">
        <v>0</v>
      </c>
      <c r="CS38" s="51">
        <v>0</v>
      </c>
      <c r="CT38" s="51">
        <v>0</v>
      </c>
      <c r="CU38" s="51">
        <v>0</v>
      </c>
      <c r="CV38" s="51">
        <v>0</v>
      </c>
      <c r="CW38" s="51">
        <v>0</v>
      </c>
      <c r="CX38" s="51">
        <v>0</v>
      </c>
      <c r="CY38" s="51">
        <v>0</v>
      </c>
      <c r="CZ38" s="51">
        <v>0</v>
      </c>
      <c r="DA38" s="51">
        <v>0</v>
      </c>
      <c r="DB38" s="76">
        <v>0</v>
      </c>
      <c r="DC38" s="51">
        <v>0</v>
      </c>
      <c r="DD38" s="51">
        <v>0</v>
      </c>
      <c r="DE38" s="51"/>
      <c r="DF38" s="51"/>
      <c r="DG38" s="51"/>
      <c r="DH38" s="51"/>
      <c r="DI38" s="76"/>
      <c r="DJ38" s="51"/>
      <c r="DK38" s="51">
        <v>0</v>
      </c>
      <c r="DL38" s="51">
        <v>0</v>
      </c>
      <c r="DM38" s="51">
        <v>0</v>
      </c>
      <c r="DN38" s="51">
        <v>0</v>
      </c>
      <c r="DO38" s="51">
        <v>0</v>
      </c>
      <c r="DP38" s="76">
        <v>0</v>
      </c>
      <c r="DQ38" s="51">
        <v>0</v>
      </c>
      <c r="DR38" s="51">
        <v>0</v>
      </c>
      <c r="DS38" s="51">
        <v>0</v>
      </c>
      <c r="DT38" s="51">
        <v>0</v>
      </c>
      <c r="DU38" s="51">
        <v>0</v>
      </c>
      <c r="DV38" s="51">
        <v>0</v>
      </c>
      <c r="DW38" s="76">
        <v>0</v>
      </c>
      <c r="DX38" s="51">
        <v>0</v>
      </c>
      <c r="DY38" s="51">
        <v>0</v>
      </c>
      <c r="DZ38" s="51"/>
    </row>
    <row r="39" spans="1:130" ht="173.25" x14ac:dyDescent="0.25">
      <c r="A39" s="54" t="s">
        <v>128</v>
      </c>
      <c r="B39" s="302" t="s">
        <v>132</v>
      </c>
      <c r="C39" s="55" t="s">
        <v>94</v>
      </c>
      <c r="D39" s="51">
        <v>0</v>
      </c>
      <c r="E39" s="51">
        <v>0</v>
      </c>
      <c r="F39" s="51">
        <v>0</v>
      </c>
      <c r="G39" s="51">
        <v>0</v>
      </c>
      <c r="H39" s="76">
        <v>0</v>
      </c>
      <c r="I39" s="51">
        <v>0</v>
      </c>
      <c r="J39" s="51">
        <v>0</v>
      </c>
      <c r="K39" s="51">
        <v>0</v>
      </c>
      <c r="L39" s="51">
        <v>0</v>
      </c>
      <c r="M39" s="51">
        <v>0</v>
      </c>
      <c r="N39" s="51">
        <v>0</v>
      </c>
      <c r="O39" s="76">
        <v>0</v>
      </c>
      <c r="P39" s="51">
        <v>0</v>
      </c>
      <c r="Q39" s="51">
        <v>0</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c r="AX39" s="51">
        <v>0</v>
      </c>
      <c r="AY39" s="51">
        <v>0</v>
      </c>
      <c r="AZ39" s="51">
        <v>0</v>
      </c>
      <c r="BA39" s="51">
        <v>0</v>
      </c>
      <c r="BB39" s="51">
        <v>0</v>
      </c>
      <c r="BC39" s="51">
        <v>0</v>
      </c>
      <c r="BD39" s="51">
        <v>0</v>
      </c>
      <c r="BE39" s="51">
        <v>0</v>
      </c>
      <c r="BF39" s="51">
        <v>0</v>
      </c>
      <c r="BG39" s="51">
        <v>0</v>
      </c>
      <c r="BH39" s="51">
        <v>0</v>
      </c>
      <c r="BI39" s="51">
        <v>0</v>
      </c>
      <c r="BJ39" s="51">
        <v>0</v>
      </c>
      <c r="BK39" s="51">
        <v>0</v>
      </c>
      <c r="BL39" s="51">
        <v>0</v>
      </c>
      <c r="BM39" s="51">
        <v>0</v>
      </c>
      <c r="BN39" s="51">
        <v>0</v>
      </c>
      <c r="BO39" s="51">
        <v>0</v>
      </c>
      <c r="BP39" s="51">
        <v>0</v>
      </c>
      <c r="BQ39" s="51">
        <v>0</v>
      </c>
      <c r="BR39" s="51">
        <v>0</v>
      </c>
      <c r="BS39" s="51">
        <v>0</v>
      </c>
      <c r="BT39" s="51">
        <v>0</v>
      </c>
      <c r="BU39" s="51">
        <v>0</v>
      </c>
      <c r="BV39" s="51">
        <v>0</v>
      </c>
      <c r="BW39" s="51">
        <v>0</v>
      </c>
      <c r="BX39" s="51">
        <v>0</v>
      </c>
      <c r="BY39" s="51">
        <v>0</v>
      </c>
      <c r="BZ39" s="51">
        <v>0</v>
      </c>
      <c r="CA39" s="51">
        <v>0</v>
      </c>
      <c r="CB39" s="51">
        <v>0</v>
      </c>
      <c r="CC39" s="51">
        <v>0</v>
      </c>
      <c r="CD39" s="51">
        <v>0</v>
      </c>
      <c r="CE39" s="51">
        <v>0</v>
      </c>
      <c r="CF39" s="51">
        <v>0</v>
      </c>
      <c r="CG39" s="51">
        <v>0</v>
      </c>
      <c r="CH39" s="51">
        <v>0</v>
      </c>
      <c r="CI39" s="51">
        <v>0</v>
      </c>
      <c r="CJ39" s="51">
        <v>0</v>
      </c>
      <c r="CK39" s="51">
        <v>0</v>
      </c>
      <c r="CL39" s="51">
        <v>0</v>
      </c>
      <c r="CM39" s="51">
        <v>0</v>
      </c>
      <c r="CN39" s="51">
        <v>0</v>
      </c>
      <c r="CO39" s="51">
        <v>0</v>
      </c>
      <c r="CP39" s="51">
        <v>0</v>
      </c>
      <c r="CQ39" s="51">
        <v>0</v>
      </c>
      <c r="CR39" s="51">
        <v>0</v>
      </c>
      <c r="CS39" s="51">
        <v>0</v>
      </c>
      <c r="CT39" s="51">
        <v>0</v>
      </c>
      <c r="CU39" s="51">
        <v>0</v>
      </c>
      <c r="CV39" s="51">
        <v>0</v>
      </c>
      <c r="CW39" s="51">
        <v>0</v>
      </c>
      <c r="CX39" s="51">
        <v>0</v>
      </c>
      <c r="CY39" s="51">
        <v>0</v>
      </c>
      <c r="CZ39" s="51">
        <v>0</v>
      </c>
      <c r="DA39" s="51">
        <v>0</v>
      </c>
      <c r="DB39" s="76">
        <v>0</v>
      </c>
      <c r="DC39" s="51">
        <v>0</v>
      </c>
      <c r="DD39" s="51">
        <v>0</v>
      </c>
      <c r="DE39" s="51"/>
      <c r="DF39" s="51"/>
      <c r="DG39" s="51"/>
      <c r="DH39" s="51"/>
      <c r="DI39" s="76"/>
      <c r="DJ39" s="51"/>
      <c r="DK39" s="51">
        <v>0</v>
      </c>
      <c r="DL39" s="51">
        <v>0</v>
      </c>
      <c r="DM39" s="51">
        <v>0</v>
      </c>
      <c r="DN39" s="51">
        <v>0</v>
      </c>
      <c r="DO39" s="51">
        <v>0</v>
      </c>
      <c r="DP39" s="76">
        <v>0</v>
      </c>
      <c r="DQ39" s="51">
        <v>0</v>
      </c>
      <c r="DR39" s="51">
        <v>0</v>
      </c>
      <c r="DS39" s="51">
        <v>0</v>
      </c>
      <c r="DT39" s="51">
        <v>0</v>
      </c>
      <c r="DU39" s="51">
        <v>0</v>
      </c>
      <c r="DV39" s="51">
        <v>0</v>
      </c>
      <c r="DW39" s="76">
        <v>0</v>
      </c>
      <c r="DX39" s="51">
        <v>0</v>
      </c>
      <c r="DY39" s="51">
        <v>0</v>
      </c>
      <c r="DZ39" s="51"/>
    </row>
    <row r="40" spans="1:130" ht="63" x14ac:dyDescent="0.25">
      <c r="A40" s="54" t="s">
        <v>133</v>
      </c>
      <c r="B40" s="302" t="s">
        <v>129</v>
      </c>
      <c r="C40" s="55" t="s">
        <v>94</v>
      </c>
      <c r="D40" s="51">
        <v>0</v>
      </c>
      <c r="E40" s="51">
        <v>0</v>
      </c>
      <c r="F40" s="51">
        <v>0</v>
      </c>
      <c r="G40" s="51">
        <v>0</v>
      </c>
      <c r="H40" s="76">
        <v>0</v>
      </c>
      <c r="I40" s="51">
        <v>0</v>
      </c>
      <c r="J40" s="51">
        <v>0</v>
      </c>
      <c r="K40" s="51">
        <v>0</v>
      </c>
      <c r="L40" s="51">
        <v>0</v>
      </c>
      <c r="M40" s="51">
        <v>0</v>
      </c>
      <c r="N40" s="51">
        <v>0</v>
      </c>
      <c r="O40" s="76">
        <v>0</v>
      </c>
      <c r="P40" s="51">
        <v>0</v>
      </c>
      <c r="Q40" s="51">
        <v>0</v>
      </c>
      <c r="R40" s="51">
        <v>0</v>
      </c>
      <c r="S40" s="51">
        <v>0</v>
      </c>
      <c r="T40" s="51">
        <v>0</v>
      </c>
      <c r="U40" s="51">
        <v>0</v>
      </c>
      <c r="V40" s="51">
        <v>0</v>
      </c>
      <c r="W40" s="51">
        <v>0</v>
      </c>
      <c r="X40" s="51">
        <v>0</v>
      </c>
      <c r="Y40" s="51">
        <v>0</v>
      </c>
      <c r="Z40" s="51">
        <v>0</v>
      </c>
      <c r="AA40" s="51">
        <v>0</v>
      </c>
      <c r="AB40" s="51">
        <v>0</v>
      </c>
      <c r="AC40" s="51">
        <v>0</v>
      </c>
      <c r="AD40" s="51">
        <v>0</v>
      </c>
      <c r="AE40" s="51">
        <v>0</v>
      </c>
      <c r="AF40" s="51">
        <v>0</v>
      </c>
      <c r="AG40" s="51">
        <v>0</v>
      </c>
      <c r="AH40" s="51">
        <v>0</v>
      </c>
      <c r="AI40" s="51">
        <v>0</v>
      </c>
      <c r="AJ40" s="51">
        <v>0</v>
      </c>
      <c r="AK40" s="51">
        <v>0</v>
      </c>
      <c r="AL40" s="51">
        <v>0</v>
      </c>
      <c r="AM40" s="51">
        <v>0</v>
      </c>
      <c r="AN40" s="51">
        <v>0</v>
      </c>
      <c r="AO40" s="51">
        <v>0</v>
      </c>
      <c r="AP40" s="51">
        <v>0</v>
      </c>
      <c r="AQ40" s="51">
        <v>0</v>
      </c>
      <c r="AR40" s="51">
        <v>0</v>
      </c>
      <c r="AS40" s="51">
        <v>0</v>
      </c>
      <c r="AT40" s="51">
        <v>0</v>
      </c>
      <c r="AU40" s="51">
        <v>0</v>
      </c>
      <c r="AV40" s="51">
        <v>0</v>
      </c>
      <c r="AW40" s="51">
        <v>0</v>
      </c>
      <c r="AX40" s="51">
        <v>0</v>
      </c>
      <c r="AY40" s="51">
        <v>0</v>
      </c>
      <c r="AZ40" s="51">
        <v>0</v>
      </c>
      <c r="BA40" s="51">
        <v>0</v>
      </c>
      <c r="BB40" s="51">
        <v>0</v>
      </c>
      <c r="BC40" s="51">
        <v>0</v>
      </c>
      <c r="BD40" s="51">
        <v>0</v>
      </c>
      <c r="BE40" s="51">
        <v>0</v>
      </c>
      <c r="BF40" s="51">
        <v>0</v>
      </c>
      <c r="BG40" s="51">
        <v>0</v>
      </c>
      <c r="BH40" s="51">
        <v>0</v>
      </c>
      <c r="BI40" s="51">
        <v>0</v>
      </c>
      <c r="BJ40" s="51">
        <v>0</v>
      </c>
      <c r="BK40" s="51">
        <v>0</v>
      </c>
      <c r="BL40" s="51">
        <v>0</v>
      </c>
      <c r="BM40" s="51">
        <v>0</v>
      </c>
      <c r="BN40" s="51">
        <v>0</v>
      </c>
      <c r="BO40" s="51">
        <v>0</v>
      </c>
      <c r="BP40" s="51">
        <v>0</v>
      </c>
      <c r="BQ40" s="51">
        <v>0</v>
      </c>
      <c r="BR40" s="51">
        <v>0</v>
      </c>
      <c r="BS40" s="51">
        <v>0</v>
      </c>
      <c r="BT40" s="51">
        <v>0</v>
      </c>
      <c r="BU40" s="51">
        <v>0</v>
      </c>
      <c r="BV40" s="51">
        <v>0</v>
      </c>
      <c r="BW40" s="51">
        <v>0</v>
      </c>
      <c r="BX40" s="51">
        <v>0</v>
      </c>
      <c r="BY40" s="51">
        <v>0</v>
      </c>
      <c r="BZ40" s="51">
        <v>0</v>
      </c>
      <c r="CA40" s="51">
        <v>0</v>
      </c>
      <c r="CB40" s="51">
        <v>0</v>
      </c>
      <c r="CC40" s="51">
        <v>0</v>
      </c>
      <c r="CD40" s="51">
        <v>0</v>
      </c>
      <c r="CE40" s="51">
        <v>0</v>
      </c>
      <c r="CF40" s="51">
        <v>0</v>
      </c>
      <c r="CG40" s="51">
        <v>0</v>
      </c>
      <c r="CH40" s="51">
        <v>0</v>
      </c>
      <c r="CI40" s="51">
        <v>0</v>
      </c>
      <c r="CJ40" s="51">
        <v>0</v>
      </c>
      <c r="CK40" s="51">
        <v>0</v>
      </c>
      <c r="CL40" s="51">
        <v>0</v>
      </c>
      <c r="CM40" s="51">
        <v>0</v>
      </c>
      <c r="CN40" s="51">
        <v>0</v>
      </c>
      <c r="CO40" s="51">
        <v>0</v>
      </c>
      <c r="CP40" s="51">
        <v>0</v>
      </c>
      <c r="CQ40" s="51">
        <v>0</v>
      </c>
      <c r="CR40" s="51">
        <v>0</v>
      </c>
      <c r="CS40" s="51">
        <v>0</v>
      </c>
      <c r="CT40" s="51">
        <v>0</v>
      </c>
      <c r="CU40" s="51">
        <v>0</v>
      </c>
      <c r="CV40" s="51">
        <v>0</v>
      </c>
      <c r="CW40" s="51">
        <v>0</v>
      </c>
      <c r="CX40" s="51">
        <v>0</v>
      </c>
      <c r="CY40" s="51">
        <v>0</v>
      </c>
      <c r="CZ40" s="51">
        <v>0</v>
      </c>
      <c r="DA40" s="51">
        <v>0</v>
      </c>
      <c r="DB40" s="76">
        <v>0</v>
      </c>
      <c r="DC40" s="51">
        <v>0</v>
      </c>
      <c r="DD40" s="51">
        <v>0</v>
      </c>
      <c r="DE40" s="51"/>
      <c r="DF40" s="51"/>
      <c r="DG40" s="51"/>
      <c r="DH40" s="51"/>
      <c r="DI40" s="76"/>
      <c r="DJ40" s="51"/>
      <c r="DK40" s="51">
        <v>0</v>
      </c>
      <c r="DL40" s="51">
        <v>0</v>
      </c>
      <c r="DM40" s="51">
        <v>0</v>
      </c>
      <c r="DN40" s="51">
        <v>0</v>
      </c>
      <c r="DO40" s="51">
        <v>0</v>
      </c>
      <c r="DP40" s="76">
        <v>0</v>
      </c>
      <c r="DQ40" s="51">
        <v>0</v>
      </c>
      <c r="DR40" s="51">
        <v>0</v>
      </c>
      <c r="DS40" s="51">
        <v>0</v>
      </c>
      <c r="DT40" s="51">
        <v>0</v>
      </c>
      <c r="DU40" s="51">
        <v>0</v>
      </c>
      <c r="DV40" s="51">
        <v>0</v>
      </c>
      <c r="DW40" s="76">
        <v>0</v>
      </c>
      <c r="DX40" s="51">
        <v>0</v>
      </c>
      <c r="DY40" s="51">
        <v>0</v>
      </c>
      <c r="DZ40" s="51"/>
    </row>
    <row r="41" spans="1:130" ht="189" x14ac:dyDescent="0.25">
      <c r="A41" s="54" t="s">
        <v>133</v>
      </c>
      <c r="B41" s="302" t="s">
        <v>130</v>
      </c>
      <c r="C41" s="55" t="s">
        <v>94</v>
      </c>
      <c r="D41" s="51">
        <v>0</v>
      </c>
      <c r="E41" s="51">
        <v>0</v>
      </c>
      <c r="F41" s="51">
        <v>0</v>
      </c>
      <c r="G41" s="51">
        <v>0</v>
      </c>
      <c r="H41" s="76">
        <v>0</v>
      </c>
      <c r="I41" s="51">
        <v>0</v>
      </c>
      <c r="J41" s="51">
        <v>0</v>
      </c>
      <c r="K41" s="51">
        <v>0</v>
      </c>
      <c r="L41" s="51">
        <v>0</v>
      </c>
      <c r="M41" s="51">
        <v>0</v>
      </c>
      <c r="N41" s="51">
        <v>0</v>
      </c>
      <c r="O41" s="76">
        <v>0</v>
      </c>
      <c r="P41" s="51">
        <v>0</v>
      </c>
      <c r="Q41" s="51">
        <v>0</v>
      </c>
      <c r="R41" s="51">
        <v>0</v>
      </c>
      <c r="S41" s="51">
        <v>0</v>
      </c>
      <c r="T41" s="51">
        <v>0</v>
      </c>
      <c r="U41" s="51">
        <v>0</v>
      </c>
      <c r="V41" s="51">
        <v>0</v>
      </c>
      <c r="W41" s="51">
        <v>0</v>
      </c>
      <c r="X41" s="51">
        <v>0</v>
      </c>
      <c r="Y41" s="51">
        <v>0</v>
      </c>
      <c r="Z41" s="51">
        <v>0</v>
      </c>
      <c r="AA41" s="51">
        <v>0</v>
      </c>
      <c r="AB41" s="51">
        <v>0</v>
      </c>
      <c r="AC41" s="51">
        <v>0</v>
      </c>
      <c r="AD41" s="51">
        <v>0</v>
      </c>
      <c r="AE41" s="51">
        <v>0</v>
      </c>
      <c r="AF41" s="51">
        <v>0</v>
      </c>
      <c r="AG41" s="51">
        <v>0</v>
      </c>
      <c r="AH41" s="51">
        <v>0</v>
      </c>
      <c r="AI41" s="51">
        <v>0</v>
      </c>
      <c r="AJ41" s="51">
        <v>0</v>
      </c>
      <c r="AK41" s="51">
        <v>0</v>
      </c>
      <c r="AL41" s="51">
        <v>0</v>
      </c>
      <c r="AM41" s="51">
        <v>0</v>
      </c>
      <c r="AN41" s="51">
        <v>0</v>
      </c>
      <c r="AO41" s="51">
        <v>0</v>
      </c>
      <c r="AP41" s="51">
        <v>0</v>
      </c>
      <c r="AQ41" s="51">
        <v>0</v>
      </c>
      <c r="AR41" s="51">
        <v>0</v>
      </c>
      <c r="AS41" s="51">
        <v>0</v>
      </c>
      <c r="AT41" s="51">
        <v>0</v>
      </c>
      <c r="AU41" s="51">
        <v>0</v>
      </c>
      <c r="AV41" s="51">
        <v>0</v>
      </c>
      <c r="AW41" s="51">
        <v>0</v>
      </c>
      <c r="AX41" s="51">
        <v>0</v>
      </c>
      <c r="AY41" s="51">
        <v>0</v>
      </c>
      <c r="AZ41" s="51">
        <v>0</v>
      </c>
      <c r="BA41" s="51">
        <v>0</v>
      </c>
      <c r="BB41" s="51">
        <v>0</v>
      </c>
      <c r="BC41" s="51">
        <v>0</v>
      </c>
      <c r="BD41" s="51">
        <v>0</v>
      </c>
      <c r="BE41" s="51">
        <v>0</v>
      </c>
      <c r="BF41" s="51">
        <v>0</v>
      </c>
      <c r="BG41" s="51">
        <v>0</v>
      </c>
      <c r="BH41" s="51">
        <v>0</v>
      </c>
      <c r="BI41" s="51">
        <v>0</v>
      </c>
      <c r="BJ41" s="51">
        <v>0</v>
      </c>
      <c r="BK41" s="51">
        <v>0</v>
      </c>
      <c r="BL41" s="51">
        <v>0</v>
      </c>
      <c r="BM41" s="51">
        <v>0</v>
      </c>
      <c r="BN41" s="51">
        <v>0</v>
      </c>
      <c r="BO41" s="51">
        <v>0</v>
      </c>
      <c r="BP41" s="51">
        <v>0</v>
      </c>
      <c r="BQ41" s="51">
        <v>0</v>
      </c>
      <c r="BR41" s="51">
        <v>0</v>
      </c>
      <c r="BS41" s="51">
        <v>0</v>
      </c>
      <c r="BT41" s="51">
        <v>0</v>
      </c>
      <c r="BU41" s="51">
        <v>0</v>
      </c>
      <c r="BV41" s="51">
        <v>0</v>
      </c>
      <c r="BW41" s="51">
        <v>0</v>
      </c>
      <c r="BX41" s="51">
        <v>0</v>
      </c>
      <c r="BY41" s="51">
        <v>0</v>
      </c>
      <c r="BZ41" s="51">
        <v>0</v>
      </c>
      <c r="CA41" s="51">
        <v>0</v>
      </c>
      <c r="CB41" s="51">
        <v>0</v>
      </c>
      <c r="CC41" s="51">
        <v>0</v>
      </c>
      <c r="CD41" s="51">
        <v>0</v>
      </c>
      <c r="CE41" s="51">
        <v>0</v>
      </c>
      <c r="CF41" s="51">
        <v>0</v>
      </c>
      <c r="CG41" s="51">
        <v>0</v>
      </c>
      <c r="CH41" s="51">
        <v>0</v>
      </c>
      <c r="CI41" s="51">
        <v>0</v>
      </c>
      <c r="CJ41" s="51">
        <v>0</v>
      </c>
      <c r="CK41" s="51">
        <v>0</v>
      </c>
      <c r="CL41" s="51">
        <v>0</v>
      </c>
      <c r="CM41" s="51">
        <v>0</v>
      </c>
      <c r="CN41" s="51">
        <v>0</v>
      </c>
      <c r="CO41" s="51">
        <v>0</v>
      </c>
      <c r="CP41" s="51">
        <v>0</v>
      </c>
      <c r="CQ41" s="51">
        <v>0</v>
      </c>
      <c r="CR41" s="51">
        <v>0</v>
      </c>
      <c r="CS41" s="51">
        <v>0</v>
      </c>
      <c r="CT41" s="51">
        <v>0</v>
      </c>
      <c r="CU41" s="51">
        <v>0</v>
      </c>
      <c r="CV41" s="51">
        <v>0</v>
      </c>
      <c r="CW41" s="51">
        <v>0</v>
      </c>
      <c r="CX41" s="51">
        <v>0</v>
      </c>
      <c r="CY41" s="51">
        <v>0</v>
      </c>
      <c r="CZ41" s="51">
        <v>0</v>
      </c>
      <c r="DA41" s="51">
        <v>0</v>
      </c>
      <c r="DB41" s="76">
        <v>0</v>
      </c>
      <c r="DC41" s="51">
        <v>0</v>
      </c>
      <c r="DD41" s="51">
        <v>0</v>
      </c>
      <c r="DE41" s="51"/>
      <c r="DF41" s="51"/>
      <c r="DG41" s="51"/>
      <c r="DH41" s="51"/>
      <c r="DI41" s="76"/>
      <c r="DJ41" s="51"/>
      <c r="DK41" s="51">
        <v>0</v>
      </c>
      <c r="DL41" s="51">
        <v>0</v>
      </c>
      <c r="DM41" s="51">
        <v>0</v>
      </c>
      <c r="DN41" s="51">
        <v>0</v>
      </c>
      <c r="DO41" s="51">
        <v>0</v>
      </c>
      <c r="DP41" s="76">
        <v>0</v>
      </c>
      <c r="DQ41" s="51">
        <v>0</v>
      </c>
      <c r="DR41" s="51">
        <v>0</v>
      </c>
      <c r="DS41" s="51">
        <v>0</v>
      </c>
      <c r="DT41" s="51">
        <v>0</v>
      </c>
      <c r="DU41" s="51">
        <v>0</v>
      </c>
      <c r="DV41" s="51">
        <v>0</v>
      </c>
      <c r="DW41" s="76">
        <v>0</v>
      </c>
      <c r="DX41" s="51">
        <v>0</v>
      </c>
      <c r="DY41" s="51">
        <v>0</v>
      </c>
      <c r="DZ41" s="51"/>
    </row>
    <row r="42" spans="1:130" ht="157.5" x14ac:dyDescent="0.25">
      <c r="A42" s="54" t="s">
        <v>133</v>
      </c>
      <c r="B42" s="302" t="s">
        <v>131</v>
      </c>
      <c r="C42" s="55" t="s">
        <v>94</v>
      </c>
      <c r="D42" s="51">
        <v>0</v>
      </c>
      <c r="E42" s="51">
        <v>0</v>
      </c>
      <c r="F42" s="51">
        <v>0</v>
      </c>
      <c r="G42" s="51">
        <v>0</v>
      </c>
      <c r="H42" s="76">
        <v>0</v>
      </c>
      <c r="I42" s="51">
        <v>0</v>
      </c>
      <c r="J42" s="51">
        <v>0</v>
      </c>
      <c r="K42" s="51">
        <v>0</v>
      </c>
      <c r="L42" s="51">
        <v>0</v>
      </c>
      <c r="M42" s="51">
        <v>0</v>
      </c>
      <c r="N42" s="51">
        <v>0</v>
      </c>
      <c r="O42" s="76">
        <v>0</v>
      </c>
      <c r="P42" s="51">
        <v>0</v>
      </c>
      <c r="Q42" s="51">
        <v>0</v>
      </c>
      <c r="R42" s="51">
        <v>0</v>
      </c>
      <c r="S42" s="51">
        <v>0</v>
      </c>
      <c r="T42" s="51">
        <v>0</v>
      </c>
      <c r="U42" s="51">
        <v>0</v>
      </c>
      <c r="V42" s="51">
        <v>0</v>
      </c>
      <c r="W42" s="51">
        <v>0</v>
      </c>
      <c r="X42" s="51">
        <v>0</v>
      </c>
      <c r="Y42" s="51">
        <v>0</v>
      </c>
      <c r="Z42" s="51">
        <v>0</v>
      </c>
      <c r="AA42" s="51">
        <v>0</v>
      </c>
      <c r="AB42" s="51">
        <v>0</v>
      </c>
      <c r="AC42" s="51">
        <v>0</v>
      </c>
      <c r="AD42" s="51">
        <v>0</v>
      </c>
      <c r="AE42" s="51">
        <v>0</v>
      </c>
      <c r="AF42" s="51">
        <v>0</v>
      </c>
      <c r="AG42" s="51">
        <v>0</v>
      </c>
      <c r="AH42" s="51">
        <v>0</v>
      </c>
      <c r="AI42" s="51">
        <v>0</v>
      </c>
      <c r="AJ42" s="51">
        <v>0</v>
      </c>
      <c r="AK42" s="51">
        <v>0</v>
      </c>
      <c r="AL42" s="51">
        <v>0</v>
      </c>
      <c r="AM42" s="51">
        <v>0</v>
      </c>
      <c r="AN42" s="51">
        <v>0</v>
      </c>
      <c r="AO42" s="51">
        <v>0</v>
      </c>
      <c r="AP42" s="51">
        <v>0</v>
      </c>
      <c r="AQ42" s="51">
        <v>0</v>
      </c>
      <c r="AR42" s="51">
        <v>0</v>
      </c>
      <c r="AS42" s="51">
        <v>0</v>
      </c>
      <c r="AT42" s="51">
        <v>0</v>
      </c>
      <c r="AU42" s="51">
        <v>0</v>
      </c>
      <c r="AV42" s="51">
        <v>0</v>
      </c>
      <c r="AW42" s="51">
        <v>0</v>
      </c>
      <c r="AX42" s="51">
        <v>0</v>
      </c>
      <c r="AY42" s="51">
        <v>0</v>
      </c>
      <c r="AZ42" s="51">
        <v>0</v>
      </c>
      <c r="BA42" s="51">
        <v>0</v>
      </c>
      <c r="BB42" s="51">
        <v>0</v>
      </c>
      <c r="BC42" s="51">
        <v>0</v>
      </c>
      <c r="BD42" s="51">
        <v>0</v>
      </c>
      <c r="BE42" s="51">
        <v>0</v>
      </c>
      <c r="BF42" s="51">
        <v>0</v>
      </c>
      <c r="BG42" s="51">
        <v>0</v>
      </c>
      <c r="BH42" s="51">
        <v>0</v>
      </c>
      <c r="BI42" s="51">
        <v>0</v>
      </c>
      <c r="BJ42" s="51">
        <v>0</v>
      </c>
      <c r="BK42" s="51">
        <v>0</v>
      </c>
      <c r="BL42" s="51">
        <v>0</v>
      </c>
      <c r="BM42" s="51">
        <v>0</v>
      </c>
      <c r="BN42" s="51">
        <v>0</v>
      </c>
      <c r="BO42" s="51">
        <v>0</v>
      </c>
      <c r="BP42" s="51">
        <v>0</v>
      </c>
      <c r="BQ42" s="51">
        <v>0</v>
      </c>
      <c r="BR42" s="51">
        <v>0</v>
      </c>
      <c r="BS42" s="51">
        <v>0</v>
      </c>
      <c r="BT42" s="51">
        <v>0</v>
      </c>
      <c r="BU42" s="51">
        <v>0</v>
      </c>
      <c r="BV42" s="51">
        <v>0</v>
      </c>
      <c r="BW42" s="51">
        <v>0</v>
      </c>
      <c r="BX42" s="51">
        <v>0</v>
      </c>
      <c r="BY42" s="51">
        <v>0</v>
      </c>
      <c r="BZ42" s="51">
        <v>0</v>
      </c>
      <c r="CA42" s="51">
        <v>0</v>
      </c>
      <c r="CB42" s="51">
        <v>0</v>
      </c>
      <c r="CC42" s="51">
        <v>0</v>
      </c>
      <c r="CD42" s="51">
        <v>0</v>
      </c>
      <c r="CE42" s="51">
        <v>0</v>
      </c>
      <c r="CF42" s="51">
        <v>0</v>
      </c>
      <c r="CG42" s="51">
        <v>0</v>
      </c>
      <c r="CH42" s="51">
        <v>0</v>
      </c>
      <c r="CI42" s="51">
        <v>0</v>
      </c>
      <c r="CJ42" s="51">
        <v>0</v>
      </c>
      <c r="CK42" s="51">
        <v>0</v>
      </c>
      <c r="CL42" s="51">
        <v>0</v>
      </c>
      <c r="CM42" s="51">
        <v>0</v>
      </c>
      <c r="CN42" s="51">
        <v>0</v>
      </c>
      <c r="CO42" s="51">
        <v>0</v>
      </c>
      <c r="CP42" s="51">
        <v>0</v>
      </c>
      <c r="CQ42" s="51">
        <v>0</v>
      </c>
      <c r="CR42" s="51">
        <v>0</v>
      </c>
      <c r="CS42" s="51">
        <v>0</v>
      </c>
      <c r="CT42" s="51">
        <v>0</v>
      </c>
      <c r="CU42" s="51">
        <v>0</v>
      </c>
      <c r="CV42" s="51">
        <v>0</v>
      </c>
      <c r="CW42" s="51">
        <v>0</v>
      </c>
      <c r="CX42" s="51">
        <v>0</v>
      </c>
      <c r="CY42" s="51">
        <v>0</v>
      </c>
      <c r="CZ42" s="51">
        <v>0</v>
      </c>
      <c r="DA42" s="51">
        <v>0</v>
      </c>
      <c r="DB42" s="76">
        <v>0</v>
      </c>
      <c r="DC42" s="51">
        <v>0</v>
      </c>
      <c r="DD42" s="51">
        <v>0</v>
      </c>
      <c r="DE42" s="51"/>
      <c r="DF42" s="51"/>
      <c r="DG42" s="51"/>
      <c r="DH42" s="51"/>
      <c r="DI42" s="76"/>
      <c r="DJ42" s="51"/>
      <c r="DK42" s="51">
        <v>0</v>
      </c>
      <c r="DL42" s="51">
        <v>0</v>
      </c>
      <c r="DM42" s="51">
        <v>0</v>
      </c>
      <c r="DN42" s="51">
        <v>0</v>
      </c>
      <c r="DO42" s="51">
        <v>0</v>
      </c>
      <c r="DP42" s="76">
        <v>0</v>
      </c>
      <c r="DQ42" s="51">
        <v>0</v>
      </c>
      <c r="DR42" s="51">
        <v>0</v>
      </c>
      <c r="DS42" s="51">
        <v>0</v>
      </c>
      <c r="DT42" s="51">
        <v>0</v>
      </c>
      <c r="DU42" s="51">
        <v>0</v>
      </c>
      <c r="DV42" s="51">
        <v>0</v>
      </c>
      <c r="DW42" s="76">
        <v>0</v>
      </c>
      <c r="DX42" s="51">
        <v>0</v>
      </c>
      <c r="DY42" s="51">
        <v>0</v>
      </c>
      <c r="DZ42" s="51"/>
    </row>
    <row r="43" spans="1:130" ht="173.25" x14ac:dyDescent="0.25">
      <c r="A43" s="54" t="s">
        <v>133</v>
      </c>
      <c r="B43" s="302" t="s">
        <v>134</v>
      </c>
      <c r="C43" s="55" t="s">
        <v>94</v>
      </c>
      <c r="D43" s="51">
        <v>0</v>
      </c>
      <c r="E43" s="51">
        <v>0</v>
      </c>
      <c r="F43" s="51">
        <v>0</v>
      </c>
      <c r="G43" s="51">
        <v>0</v>
      </c>
      <c r="H43" s="76">
        <v>0</v>
      </c>
      <c r="I43" s="51">
        <v>0</v>
      </c>
      <c r="J43" s="51">
        <v>0</v>
      </c>
      <c r="K43" s="51">
        <v>0</v>
      </c>
      <c r="L43" s="51">
        <v>0</v>
      </c>
      <c r="M43" s="51">
        <v>0</v>
      </c>
      <c r="N43" s="51">
        <v>0</v>
      </c>
      <c r="O43" s="76">
        <v>0</v>
      </c>
      <c r="P43" s="51">
        <v>0</v>
      </c>
      <c r="Q43" s="51">
        <v>0</v>
      </c>
      <c r="R43" s="51">
        <v>0</v>
      </c>
      <c r="S43" s="51">
        <v>0</v>
      </c>
      <c r="T43" s="51">
        <v>0</v>
      </c>
      <c r="U43" s="51">
        <v>0</v>
      </c>
      <c r="V43" s="51">
        <v>0</v>
      </c>
      <c r="W43" s="51">
        <v>0</v>
      </c>
      <c r="X43" s="51">
        <v>0</v>
      </c>
      <c r="Y43" s="51">
        <v>0</v>
      </c>
      <c r="Z43" s="51">
        <v>0</v>
      </c>
      <c r="AA43" s="51">
        <v>0</v>
      </c>
      <c r="AB43" s="51">
        <v>0</v>
      </c>
      <c r="AC43" s="51">
        <v>0</v>
      </c>
      <c r="AD43" s="51">
        <v>0</v>
      </c>
      <c r="AE43" s="51">
        <v>0</v>
      </c>
      <c r="AF43" s="51">
        <v>0</v>
      </c>
      <c r="AG43" s="51">
        <v>0</v>
      </c>
      <c r="AH43" s="51">
        <v>0</v>
      </c>
      <c r="AI43" s="51">
        <v>0</v>
      </c>
      <c r="AJ43" s="51">
        <v>0</v>
      </c>
      <c r="AK43" s="51">
        <v>0</v>
      </c>
      <c r="AL43" s="51">
        <v>0</v>
      </c>
      <c r="AM43" s="51">
        <v>0</v>
      </c>
      <c r="AN43" s="51">
        <v>0</v>
      </c>
      <c r="AO43" s="51">
        <v>0</v>
      </c>
      <c r="AP43" s="51">
        <v>0</v>
      </c>
      <c r="AQ43" s="51">
        <v>0</v>
      </c>
      <c r="AR43" s="51">
        <v>0</v>
      </c>
      <c r="AS43" s="51">
        <v>0</v>
      </c>
      <c r="AT43" s="51">
        <v>0</v>
      </c>
      <c r="AU43" s="51">
        <v>0</v>
      </c>
      <c r="AV43" s="51">
        <v>0</v>
      </c>
      <c r="AW43" s="51">
        <v>0</v>
      </c>
      <c r="AX43" s="51">
        <v>0</v>
      </c>
      <c r="AY43" s="51">
        <v>0</v>
      </c>
      <c r="AZ43" s="51">
        <v>0</v>
      </c>
      <c r="BA43" s="51">
        <v>0</v>
      </c>
      <c r="BB43" s="51">
        <v>0</v>
      </c>
      <c r="BC43" s="51">
        <v>0</v>
      </c>
      <c r="BD43" s="51">
        <v>0</v>
      </c>
      <c r="BE43" s="51">
        <v>0</v>
      </c>
      <c r="BF43" s="51">
        <v>0</v>
      </c>
      <c r="BG43" s="51">
        <v>0</v>
      </c>
      <c r="BH43" s="51">
        <v>0</v>
      </c>
      <c r="BI43" s="51">
        <v>0</v>
      </c>
      <c r="BJ43" s="51">
        <v>0</v>
      </c>
      <c r="BK43" s="51">
        <v>0</v>
      </c>
      <c r="BL43" s="51">
        <v>0</v>
      </c>
      <c r="BM43" s="51">
        <v>0</v>
      </c>
      <c r="BN43" s="51">
        <v>0</v>
      </c>
      <c r="BO43" s="51">
        <v>0</v>
      </c>
      <c r="BP43" s="51">
        <v>0</v>
      </c>
      <c r="BQ43" s="51">
        <v>0</v>
      </c>
      <c r="BR43" s="51">
        <v>0</v>
      </c>
      <c r="BS43" s="51">
        <v>0</v>
      </c>
      <c r="BT43" s="51">
        <v>0</v>
      </c>
      <c r="BU43" s="51">
        <v>0</v>
      </c>
      <c r="BV43" s="51">
        <v>0</v>
      </c>
      <c r="BW43" s="51">
        <v>0</v>
      </c>
      <c r="BX43" s="51">
        <v>0</v>
      </c>
      <c r="BY43" s="51">
        <v>0</v>
      </c>
      <c r="BZ43" s="51">
        <v>0</v>
      </c>
      <c r="CA43" s="51">
        <v>0</v>
      </c>
      <c r="CB43" s="51">
        <v>0</v>
      </c>
      <c r="CC43" s="51">
        <v>0</v>
      </c>
      <c r="CD43" s="51">
        <v>0</v>
      </c>
      <c r="CE43" s="51">
        <v>0</v>
      </c>
      <c r="CF43" s="51">
        <v>0</v>
      </c>
      <c r="CG43" s="51">
        <v>0</v>
      </c>
      <c r="CH43" s="51">
        <v>0</v>
      </c>
      <c r="CI43" s="51">
        <v>0</v>
      </c>
      <c r="CJ43" s="51">
        <v>0</v>
      </c>
      <c r="CK43" s="51">
        <v>0</v>
      </c>
      <c r="CL43" s="51">
        <v>0</v>
      </c>
      <c r="CM43" s="51">
        <v>0</v>
      </c>
      <c r="CN43" s="51">
        <v>0</v>
      </c>
      <c r="CO43" s="51">
        <v>0</v>
      </c>
      <c r="CP43" s="51">
        <v>0</v>
      </c>
      <c r="CQ43" s="51">
        <v>0</v>
      </c>
      <c r="CR43" s="51">
        <v>0</v>
      </c>
      <c r="CS43" s="51">
        <v>0</v>
      </c>
      <c r="CT43" s="51">
        <v>0</v>
      </c>
      <c r="CU43" s="51">
        <v>0</v>
      </c>
      <c r="CV43" s="51">
        <v>0</v>
      </c>
      <c r="CW43" s="51">
        <v>0</v>
      </c>
      <c r="CX43" s="51">
        <v>0</v>
      </c>
      <c r="CY43" s="51">
        <v>0</v>
      </c>
      <c r="CZ43" s="51">
        <v>0</v>
      </c>
      <c r="DA43" s="51">
        <v>0</v>
      </c>
      <c r="DB43" s="76">
        <v>0</v>
      </c>
      <c r="DC43" s="51">
        <v>0</v>
      </c>
      <c r="DD43" s="51">
        <v>0</v>
      </c>
      <c r="DE43" s="51"/>
      <c r="DF43" s="51"/>
      <c r="DG43" s="51"/>
      <c r="DH43" s="51"/>
      <c r="DI43" s="76"/>
      <c r="DJ43" s="51"/>
      <c r="DK43" s="51">
        <v>0</v>
      </c>
      <c r="DL43" s="51">
        <v>0</v>
      </c>
      <c r="DM43" s="51">
        <v>0</v>
      </c>
      <c r="DN43" s="51">
        <v>0</v>
      </c>
      <c r="DO43" s="51">
        <v>0</v>
      </c>
      <c r="DP43" s="76">
        <v>0</v>
      </c>
      <c r="DQ43" s="51">
        <v>0</v>
      </c>
      <c r="DR43" s="51">
        <v>0</v>
      </c>
      <c r="DS43" s="51">
        <v>0</v>
      </c>
      <c r="DT43" s="51">
        <v>0</v>
      </c>
      <c r="DU43" s="51">
        <v>0</v>
      </c>
      <c r="DV43" s="51">
        <v>0</v>
      </c>
      <c r="DW43" s="76">
        <v>0</v>
      </c>
      <c r="DX43" s="51">
        <v>0</v>
      </c>
      <c r="DY43" s="51">
        <v>0</v>
      </c>
      <c r="DZ43" s="51"/>
    </row>
    <row r="44" spans="1:130" ht="157.5" x14ac:dyDescent="0.25">
      <c r="A44" s="54" t="s">
        <v>135</v>
      </c>
      <c r="B44" s="302" t="s">
        <v>136</v>
      </c>
      <c r="C44" s="55" t="s">
        <v>94</v>
      </c>
      <c r="D44" s="51">
        <v>0</v>
      </c>
      <c r="E44" s="51">
        <v>0</v>
      </c>
      <c r="F44" s="51">
        <v>0</v>
      </c>
      <c r="G44" s="51">
        <v>0</v>
      </c>
      <c r="H44" s="76">
        <v>0</v>
      </c>
      <c r="I44" s="51">
        <v>0</v>
      </c>
      <c r="J44" s="51">
        <v>0</v>
      </c>
      <c r="K44" s="51">
        <v>0</v>
      </c>
      <c r="L44" s="51">
        <v>0</v>
      </c>
      <c r="M44" s="51">
        <v>0</v>
      </c>
      <c r="N44" s="51">
        <v>0</v>
      </c>
      <c r="O44" s="76">
        <v>0</v>
      </c>
      <c r="P44" s="51">
        <v>0</v>
      </c>
      <c r="Q44" s="51">
        <v>0</v>
      </c>
      <c r="R44" s="51">
        <v>0</v>
      </c>
      <c r="S44" s="51">
        <v>0</v>
      </c>
      <c r="T44" s="51">
        <v>0</v>
      </c>
      <c r="U44" s="51">
        <v>0</v>
      </c>
      <c r="V44" s="51">
        <v>0</v>
      </c>
      <c r="W44" s="51">
        <v>0</v>
      </c>
      <c r="X44" s="51">
        <v>0</v>
      </c>
      <c r="Y44" s="51">
        <v>0</v>
      </c>
      <c r="Z44" s="51">
        <v>0</v>
      </c>
      <c r="AA44" s="51">
        <v>0</v>
      </c>
      <c r="AB44" s="51">
        <v>0</v>
      </c>
      <c r="AC44" s="51">
        <v>0</v>
      </c>
      <c r="AD44" s="51">
        <v>0</v>
      </c>
      <c r="AE44" s="51">
        <v>0</v>
      </c>
      <c r="AF44" s="51">
        <v>0</v>
      </c>
      <c r="AG44" s="51">
        <v>0</v>
      </c>
      <c r="AH44" s="51">
        <v>0</v>
      </c>
      <c r="AI44" s="51">
        <v>0</v>
      </c>
      <c r="AJ44" s="51">
        <v>0</v>
      </c>
      <c r="AK44" s="51">
        <v>0</v>
      </c>
      <c r="AL44" s="51">
        <v>0</v>
      </c>
      <c r="AM44" s="51">
        <v>0</v>
      </c>
      <c r="AN44" s="51">
        <v>0</v>
      </c>
      <c r="AO44" s="51">
        <v>0</v>
      </c>
      <c r="AP44" s="51">
        <v>0</v>
      </c>
      <c r="AQ44" s="51">
        <v>0</v>
      </c>
      <c r="AR44" s="51">
        <v>0</v>
      </c>
      <c r="AS44" s="51">
        <v>0</v>
      </c>
      <c r="AT44" s="51">
        <v>0</v>
      </c>
      <c r="AU44" s="51">
        <v>0</v>
      </c>
      <c r="AV44" s="51">
        <v>0</v>
      </c>
      <c r="AW44" s="51">
        <v>0</v>
      </c>
      <c r="AX44" s="51">
        <v>0</v>
      </c>
      <c r="AY44" s="51">
        <v>0</v>
      </c>
      <c r="AZ44" s="51">
        <v>0</v>
      </c>
      <c r="BA44" s="51">
        <v>0</v>
      </c>
      <c r="BB44" s="51">
        <v>0</v>
      </c>
      <c r="BC44" s="51">
        <v>0</v>
      </c>
      <c r="BD44" s="51">
        <v>0</v>
      </c>
      <c r="BE44" s="51">
        <v>0</v>
      </c>
      <c r="BF44" s="51">
        <v>0</v>
      </c>
      <c r="BG44" s="51">
        <v>0</v>
      </c>
      <c r="BH44" s="51">
        <v>0</v>
      </c>
      <c r="BI44" s="51">
        <v>0</v>
      </c>
      <c r="BJ44" s="51">
        <v>0</v>
      </c>
      <c r="BK44" s="51">
        <v>0</v>
      </c>
      <c r="BL44" s="51">
        <v>0</v>
      </c>
      <c r="BM44" s="51">
        <v>0</v>
      </c>
      <c r="BN44" s="51">
        <v>0</v>
      </c>
      <c r="BO44" s="51">
        <v>0</v>
      </c>
      <c r="BP44" s="51">
        <v>0</v>
      </c>
      <c r="BQ44" s="51">
        <v>0</v>
      </c>
      <c r="BR44" s="51">
        <v>0</v>
      </c>
      <c r="BS44" s="51">
        <v>0</v>
      </c>
      <c r="BT44" s="51">
        <v>0</v>
      </c>
      <c r="BU44" s="51">
        <v>0</v>
      </c>
      <c r="BV44" s="51">
        <v>0</v>
      </c>
      <c r="BW44" s="51">
        <v>0</v>
      </c>
      <c r="BX44" s="51">
        <v>0</v>
      </c>
      <c r="BY44" s="51">
        <v>0</v>
      </c>
      <c r="BZ44" s="51">
        <v>0</v>
      </c>
      <c r="CA44" s="51">
        <v>0</v>
      </c>
      <c r="CB44" s="51">
        <v>0</v>
      </c>
      <c r="CC44" s="51">
        <v>0</v>
      </c>
      <c r="CD44" s="51">
        <v>0</v>
      </c>
      <c r="CE44" s="51">
        <v>0</v>
      </c>
      <c r="CF44" s="51">
        <v>0</v>
      </c>
      <c r="CG44" s="51">
        <v>0</v>
      </c>
      <c r="CH44" s="51">
        <v>0</v>
      </c>
      <c r="CI44" s="51">
        <v>0</v>
      </c>
      <c r="CJ44" s="51">
        <v>0</v>
      </c>
      <c r="CK44" s="51">
        <v>0</v>
      </c>
      <c r="CL44" s="51">
        <v>0</v>
      </c>
      <c r="CM44" s="51">
        <v>0</v>
      </c>
      <c r="CN44" s="51">
        <v>0</v>
      </c>
      <c r="CO44" s="51">
        <v>0</v>
      </c>
      <c r="CP44" s="51">
        <v>0</v>
      </c>
      <c r="CQ44" s="51">
        <v>0</v>
      </c>
      <c r="CR44" s="51">
        <v>0</v>
      </c>
      <c r="CS44" s="51">
        <v>0</v>
      </c>
      <c r="CT44" s="51">
        <v>0</v>
      </c>
      <c r="CU44" s="51">
        <v>0</v>
      </c>
      <c r="CV44" s="51">
        <v>0</v>
      </c>
      <c r="CW44" s="51">
        <v>0</v>
      </c>
      <c r="CX44" s="51">
        <v>0</v>
      </c>
      <c r="CY44" s="51">
        <v>0</v>
      </c>
      <c r="CZ44" s="51">
        <v>0</v>
      </c>
      <c r="DA44" s="51">
        <v>0</v>
      </c>
      <c r="DB44" s="76">
        <v>0</v>
      </c>
      <c r="DC44" s="51">
        <v>0</v>
      </c>
      <c r="DD44" s="51">
        <v>0</v>
      </c>
      <c r="DE44" s="51"/>
      <c r="DF44" s="51"/>
      <c r="DG44" s="51"/>
      <c r="DH44" s="51"/>
      <c r="DI44" s="76"/>
      <c r="DJ44" s="51"/>
      <c r="DK44" s="51">
        <v>0</v>
      </c>
      <c r="DL44" s="51">
        <v>0</v>
      </c>
      <c r="DM44" s="51">
        <v>0</v>
      </c>
      <c r="DN44" s="51">
        <v>0</v>
      </c>
      <c r="DO44" s="51">
        <v>0</v>
      </c>
      <c r="DP44" s="76">
        <v>0</v>
      </c>
      <c r="DQ44" s="51">
        <v>0</v>
      </c>
      <c r="DR44" s="51">
        <v>0</v>
      </c>
      <c r="DS44" s="51">
        <v>0</v>
      </c>
      <c r="DT44" s="51">
        <v>0</v>
      </c>
      <c r="DU44" s="51">
        <v>0</v>
      </c>
      <c r="DV44" s="51">
        <v>0</v>
      </c>
      <c r="DW44" s="76">
        <v>0</v>
      </c>
      <c r="DX44" s="51">
        <v>0</v>
      </c>
      <c r="DY44" s="51">
        <v>0</v>
      </c>
      <c r="DZ44" s="51"/>
    </row>
    <row r="45" spans="1:130" ht="126" x14ac:dyDescent="0.25">
      <c r="A45" s="54" t="s">
        <v>137</v>
      </c>
      <c r="B45" s="302" t="s">
        <v>138</v>
      </c>
      <c r="C45" s="55" t="s">
        <v>94</v>
      </c>
      <c r="D45" s="51">
        <v>0</v>
      </c>
      <c r="E45" s="51">
        <v>0</v>
      </c>
      <c r="F45" s="51">
        <v>0</v>
      </c>
      <c r="G45" s="51">
        <v>0</v>
      </c>
      <c r="H45" s="76">
        <v>0</v>
      </c>
      <c r="I45" s="51">
        <v>0</v>
      </c>
      <c r="J45" s="51">
        <v>0</v>
      </c>
      <c r="K45" s="51">
        <v>0</v>
      </c>
      <c r="L45" s="51">
        <v>0</v>
      </c>
      <c r="M45" s="51">
        <v>0</v>
      </c>
      <c r="N45" s="51">
        <v>0</v>
      </c>
      <c r="O45" s="76">
        <v>0</v>
      </c>
      <c r="P45" s="51">
        <v>0</v>
      </c>
      <c r="Q45" s="51">
        <v>0</v>
      </c>
      <c r="R45" s="51">
        <v>0</v>
      </c>
      <c r="S45" s="51">
        <v>0</v>
      </c>
      <c r="T45" s="51">
        <v>0</v>
      </c>
      <c r="U45" s="51">
        <v>0</v>
      </c>
      <c r="V45" s="51">
        <v>0</v>
      </c>
      <c r="W45" s="51">
        <v>0</v>
      </c>
      <c r="X45" s="51">
        <v>0</v>
      </c>
      <c r="Y45" s="51">
        <v>0</v>
      </c>
      <c r="Z45" s="51">
        <v>0</v>
      </c>
      <c r="AA45" s="51">
        <v>0</v>
      </c>
      <c r="AB45" s="51">
        <v>0</v>
      </c>
      <c r="AC45" s="51">
        <v>0</v>
      </c>
      <c r="AD45" s="51">
        <v>0</v>
      </c>
      <c r="AE45" s="51">
        <v>0</v>
      </c>
      <c r="AF45" s="51">
        <v>0</v>
      </c>
      <c r="AG45" s="51">
        <v>0</v>
      </c>
      <c r="AH45" s="51">
        <v>0</v>
      </c>
      <c r="AI45" s="51">
        <v>0</v>
      </c>
      <c r="AJ45" s="51">
        <v>0</v>
      </c>
      <c r="AK45" s="51">
        <v>0</v>
      </c>
      <c r="AL45" s="51">
        <v>0</v>
      </c>
      <c r="AM45" s="51">
        <v>0</v>
      </c>
      <c r="AN45" s="51">
        <v>0</v>
      </c>
      <c r="AO45" s="51">
        <v>0</v>
      </c>
      <c r="AP45" s="51">
        <v>0</v>
      </c>
      <c r="AQ45" s="51">
        <v>0</v>
      </c>
      <c r="AR45" s="51">
        <v>0</v>
      </c>
      <c r="AS45" s="51">
        <v>0</v>
      </c>
      <c r="AT45" s="51">
        <v>0</v>
      </c>
      <c r="AU45" s="51">
        <v>0</v>
      </c>
      <c r="AV45" s="51">
        <v>0</v>
      </c>
      <c r="AW45" s="51">
        <v>0</v>
      </c>
      <c r="AX45" s="51">
        <v>0</v>
      </c>
      <c r="AY45" s="51">
        <v>0</v>
      </c>
      <c r="AZ45" s="51">
        <v>0</v>
      </c>
      <c r="BA45" s="51">
        <v>0</v>
      </c>
      <c r="BB45" s="51">
        <v>0</v>
      </c>
      <c r="BC45" s="51">
        <v>0</v>
      </c>
      <c r="BD45" s="51">
        <v>0</v>
      </c>
      <c r="BE45" s="51">
        <v>0</v>
      </c>
      <c r="BF45" s="51">
        <v>0</v>
      </c>
      <c r="BG45" s="51">
        <v>0</v>
      </c>
      <c r="BH45" s="51">
        <v>0</v>
      </c>
      <c r="BI45" s="51">
        <v>0</v>
      </c>
      <c r="BJ45" s="51">
        <v>0</v>
      </c>
      <c r="BK45" s="51">
        <v>0</v>
      </c>
      <c r="BL45" s="51">
        <v>0</v>
      </c>
      <c r="BM45" s="51">
        <v>0</v>
      </c>
      <c r="BN45" s="51">
        <v>0</v>
      </c>
      <c r="BO45" s="51">
        <v>0</v>
      </c>
      <c r="BP45" s="51">
        <v>0</v>
      </c>
      <c r="BQ45" s="51">
        <v>0</v>
      </c>
      <c r="BR45" s="51">
        <v>0</v>
      </c>
      <c r="BS45" s="51">
        <v>0</v>
      </c>
      <c r="BT45" s="51">
        <v>0</v>
      </c>
      <c r="BU45" s="51">
        <v>0</v>
      </c>
      <c r="BV45" s="51">
        <v>0</v>
      </c>
      <c r="BW45" s="51">
        <v>0</v>
      </c>
      <c r="BX45" s="51">
        <v>0</v>
      </c>
      <c r="BY45" s="51">
        <v>0</v>
      </c>
      <c r="BZ45" s="51">
        <v>0</v>
      </c>
      <c r="CA45" s="51">
        <v>0</v>
      </c>
      <c r="CB45" s="51">
        <v>0</v>
      </c>
      <c r="CC45" s="51">
        <v>0</v>
      </c>
      <c r="CD45" s="51">
        <v>0</v>
      </c>
      <c r="CE45" s="51">
        <v>0</v>
      </c>
      <c r="CF45" s="51">
        <v>0</v>
      </c>
      <c r="CG45" s="51">
        <v>0</v>
      </c>
      <c r="CH45" s="51">
        <v>0</v>
      </c>
      <c r="CI45" s="51">
        <v>0</v>
      </c>
      <c r="CJ45" s="51">
        <v>0</v>
      </c>
      <c r="CK45" s="51">
        <v>0</v>
      </c>
      <c r="CL45" s="51">
        <v>0</v>
      </c>
      <c r="CM45" s="51">
        <v>0</v>
      </c>
      <c r="CN45" s="51">
        <v>0</v>
      </c>
      <c r="CO45" s="51">
        <v>0</v>
      </c>
      <c r="CP45" s="51">
        <v>0</v>
      </c>
      <c r="CQ45" s="51">
        <v>0</v>
      </c>
      <c r="CR45" s="51">
        <v>0</v>
      </c>
      <c r="CS45" s="51">
        <v>0</v>
      </c>
      <c r="CT45" s="51">
        <v>0</v>
      </c>
      <c r="CU45" s="51">
        <v>0</v>
      </c>
      <c r="CV45" s="51">
        <v>0</v>
      </c>
      <c r="CW45" s="51">
        <v>0</v>
      </c>
      <c r="CX45" s="51">
        <v>0</v>
      </c>
      <c r="CY45" s="51">
        <v>0</v>
      </c>
      <c r="CZ45" s="51">
        <v>0</v>
      </c>
      <c r="DA45" s="51">
        <v>0</v>
      </c>
      <c r="DB45" s="76">
        <v>0</v>
      </c>
      <c r="DC45" s="51">
        <v>0</v>
      </c>
      <c r="DD45" s="51">
        <v>0</v>
      </c>
      <c r="DE45" s="51"/>
      <c r="DF45" s="51"/>
      <c r="DG45" s="51"/>
      <c r="DH45" s="51"/>
      <c r="DI45" s="76"/>
      <c r="DJ45" s="51"/>
      <c r="DK45" s="51">
        <v>0</v>
      </c>
      <c r="DL45" s="51">
        <v>0</v>
      </c>
      <c r="DM45" s="51">
        <v>0</v>
      </c>
      <c r="DN45" s="51">
        <v>0</v>
      </c>
      <c r="DO45" s="51">
        <v>0</v>
      </c>
      <c r="DP45" s="76">
        <v>0</v>
      </c>
      <c r="DQ45" s="51">
        <v>0</v>
      </c>
      <c r="DR45" s="51">
        <v>0</v>
      </c>
      <c r="DS45" s="51">
        <v>0</v>
      </c>
      <c r="DT45" s="51">
        <v>0</v>
      </c>
      <c r="DU45" s="51">
        <v>0</v>
      </c>
      <c r="DV45" s="51">
        <v>0</v>
      </c>
      <c r="DW45" s="76">
        <v>0</v>
      </c>
      <c r="DX45" s="51">
        <v>0</v>
      </c>
      <c r="DY45" s="51">
        <v>0</v>
      </c>
      <c r="DZ45" s="51"/>
    </row>
    <row r="46" spans="1:130" ht="141.75" x14ac:dyDescent="0.25">
      <c r="A46" s="54" t="s">
        <v>139</v>
      </c>
      <c r="B46" s="302" t="s">
        <v>140</v>
      </c>
      <c r="C46" s="55" t="s">
        <v>94</v>
      </c>
      <c r="D46" s="51">
        <v>0</v>
      </c>
      <c r="E46" s="51">
        <v>0</v>
      </c>
      <c r="F46" s="51">
        <v>0</v>
      </c>
      <c r="G46" s="51">
        <v>0</v>
      </c>
      <c r="H46" s="76">
        <v>0</v>
      </c>
      <c r="I46" s="51">
        <v>0</v>
      </c>
      <c r="J46" s="51">
        <v>0</v>
      </c>
      <c r="K46" s="51">
        <v>0</v>
      </c>
      <c r="L46" s="51">
        <v>0</v>
      </c>
      <c r="M46" s="51">
        <v>0</v>
      </c>
      <c r="N46" s="51">
        <v>0</v>
      </c>
      <c r="O46" s="76">
        <v>0</v>
      </c>
      <c r="P46" s="51">
        <v>0</v>
      </c>
      <c r="Q46" s="51">
        <v>0</v>
      </c>
      <c r="R46" s="51">
        <v>0</v>
      </c>
      <c r="S46" s="51">
        <v>0</v>
      </c>
      <c r="T46" s="51">
        <v>0</v>
      </c>
      <c r="U46" s="51">
        <v>0</v>
      </c>
      <c r="V46" s="51">
        <v>0</v>
      </c>
      <c r="W46" s="51">
        <v>0</v>
      </c>
      <c r="X46" s="51">
        <v>0</v>
      </c>
      <c r="Y46" s="51">
        <v>0</v>
      </c>
      <c r="Z46" s="51">
        <v>0</v>
      </c>
      <c r="AA46" s="51">
        <v>0</v>
      </c>
      <c r="AB46" s="51">
        <v>0</v>
      </c>
      <c r="AC46" s="51">
        <v>0</v>
      </c>
      <c r="AD46" s="51">
        <v>0</v>
      </c>
      <c r="AE46" s="51">
        <v>0</v>
      </c>
      <c r="AF46" s="51">
        <v>0</v>
      </c>
      <c r="AG46" s="51">
        <v>0</v>
      </c>
      <c r="AH46" s="51">
        <v>0</v>
      </c>
      <c r="AI46" s="51">
        <v>0</v>
      </c>
      <c r="AJ46" s="51">
        <v>0</v>
      </c>
      <c r="AK46" s="51">
        <v>0</v>
      </c>
      <c r="AL46" s="51">
        <v>0</v>
      </c>
      <c r="AM46" s="51">
        <v>0</v>
      </c>
      <c r="AN46" s="51">
        <v>0</v>
      </c>
      <c r="AO46" s="51">
        <v>0</v>
      </c>
      <c r="AP46" s="51">
        <v>0</v>
      </c>
      <c r="AQ46" s="51">
        <v>0</v>
      </c>
      <c r="AR46" s="51">
        <v>0</v>
      </c>
      <c r="AS46" s="51">
        <v>0</v>
      </c>
      <c r="AT46" s="51">
        <v>0</v>
      </c>
      <c r="AU46" s="51">
        <v>0</v>
      </c>
      <c r="AV46" s="51">
        <v>0</v>
      </c>
      <c r="AW46" s="51">
        <v>0</v>
      </c>
      <c r="AX46" s="51">
        <v>0</v>
      </c>
      <c r="AY46" s="51">
        <v>0</v>
      </c>
      <c r="AZ46" s="51">
        <v>0</v>
      </c>
      <c r="BA46" s="51">
        <v>0</v>
      </c>
      <c r="BB46" s="51">
        <v>0</v>
      </c>
      <c r="BC46" s="51">
        <v>0</v>
      </c>
      <c r="BD46" s="51">
        <v>0</v>
      </c>
      <c r="BE46" s="51">
        <v>0</v>
      </c>
      <c r="BF46" s="51">
        <v>0</v>
      </c>
      <c r="BG46" s="51">
        <v>0</v>
      </c>
      <c r="BH46" s="51">
        <v>0</v>
      </c>
      <c r="BI46" s="51">
        <v>0</v>
      </c>
      <c r="BJ46" s="51">
        <v>0</v>
      </c>
      <c r="BK46" s="51">
        <v>0</v>
      </c>
      <c r="BL46" s="51">
        <v>0</v>
      </c>
      <c r="BM46" s="51">
        <v>0</v>
      </c>
      <c r="BN46" s="51">
        <v>0</v>
      </c>
      <c r="BO46" s="51">
        <v>0</v>
      </c>
      <c r="BP46" s="51">
        <v>0</v>
      </c>
      <c r="BQ46" s="51">
        <v>0</v>
      </c>
      <c r="BR46" s="51">
        <v>0</v>
      </c>
      <c r="BS46" s="51">
        <v>0</v>
      </c>
      <c r="BT46" s="51">
        <v>0</v>
      </c>
      <c r="BU46" s="51">
        <v>0</v>
      </c>
      <c r="BV46" s="51">
        <v>0</v>
      </c>
      <c r="BW46" s="51">
        <v>0</v>
      </c>
      <c r="BX46" s="51">
        <v>0</v>
      </c>
      <c r="BY46" s="51">
        <v>0</v>
      </c>
      <c r="BZ46" s="51">
        <v>0</v>
      </c>
      <c r="CA46" s="51">
        <v>0</v>
      </c>
      <c r="CB46" s="51">
        <v>0</v>
      </c>
      <c r="CC46" s="51">
        <v>0</v>
      </c>
      <c r="CD46" s="51">
        <v>0</v>
      </c>
      <c r="CE46" s="51">
        <v>0</v>
      </c>
      <c r="CF46" s="51">
        <v>0</v>
      </c>
      <c r="CG46" s="51">
        <v>0</v>
      </c>
      <c r="CH46" s="51">
        <v>0</v>
      </c>
      <c r="CI46" s="51">
        <v>0</v>
      </c>
      <c r="CJ46" s="51">
        <v>0</v>
      </c>
      <c r="CK46" s="51">
        <v>0</v>
      </c>
      <c r="CL46" s="51">
        <v>0</v>
      </c>
      <c r="CM46" s="51">
        <v>0</v>
      </c>
      <c r="CN46" s="51">
        <v>0</v>
      </c>
      <c r="CO46" s="51">
        <v>0</v>
      </c>
      <c r="CP46" s="51">
        <v>0</v>
      </c>
      <c r="CQ46" s="51">
        <v>0</v>
      </c>
      <c r="CR46" s="51">
        <v>0</v>
      </c>
      <c r="CS46" s="51">
        <v>0</v>
      </c>
      <c r="CT46" s="51">
        <v>0</v>
      </c>
      <c r="CU46" s="51">
        <v>0</v>
      </c>
      <c r="CV46" s="51">
        <v>0</v>
      </c>
      <c r="CW46" s="51">
        <v>0</v>
      </c>
      <c r="CX46" s="51">
        <v>0</v>
      </c>
      <c r="CY46" s="51">
        <v>0</v>
      </c>
      <c r="CZ46" s="51">
        <v>0</v>
      </c>
      <c r="DA46" s="51">
        <v>0</v>
      </c>
      <c r="DB46" s="76">
        <v>0</v>
      </c>
      <c r="DC46" s="51">
        <v>0</v>
      </c>
      <c r="DD46" s="51">
        <v>0</v>
      </c>
      <c r="DE46" s="51"/>
      <c r="DF46" s="51"/>
      <c r="DG46" s="51"/>
      <c r="DH46" s="51"/>
      <c r="DI46" s="76"/>
      <c r="DJ46" s="51"/>
      <c r="DK46" s="51">
        <v>0</v>
      </c>
      <c r="DL46" s="51">
        <v>0</v>
      </c>
      <c r="DM46" s="51">
        <v>0</v>
      </c>
      <c r="DN46" s="51">
        <v>0</v>
      </c>
      <c r="DO46" s="51">
        <v>0</v>
      </c>
      <c r="DP46" s="76">
        <v>0</v>
      </c>
      <c r="DQ46" s="51">
        <v>0</v>
      </c>
      <c r="DR46" s="51">
        <v>0</v>
      </c>
      <c r="DS46" s="51">
        <v>0</v>
      </c>
      <c r="DT46" s="51">
        <v>0</v>
      </c>
      <c r="DU46" s="51">
        <v>0</v>
      </c>
      <c r="DV46" s="51">
        <v>0</v>
      </c>
      <c r="DW46" s="76">
        <v>0</v>
      </c>
      <c r="DX46" s="51">
        <v>0</v>
      </c>
      <c r="DY46" s="51">
        <v>0</v>
      </c>
      <c r="DZ46" s="51"/>
    </row>
    <row r="47" spans="1:130" s="224" customFormat="1" ht="78.75" x14ac:dyDescent="0.25">
      <c r="A47" s="13" t="s">
        <v>141</v>
      </c>
      <c r="B47" s="14" t="s">
        <v>142</v>
      </c>
      <c r="C47" s="39" t="s">
        <v>94</v>
      </c>
      <c r="D47" s="235">
        <f t="shared" ref="D47:I47" si="32">D48+D62+D87</f>
        <v>0</v>
      </c>
      <c r="E47" s="235">
        <f t="shared" si="32"/>
        <v>0</v>
      </c>
      <c r="F47" s="235">
        <f t="shared" si="32"/>
        <v>0</v>
      </c>
      <c r="G47" s="235">
        <f t="shared" si="32"/>
        <v>0</v>
      </c>
      <c r="H47" s="235">
        <f t="shared" si="32"/>
        <v>0</v>
      </c>
      <c r="I47" s="235">
        <f t="shared" si="32"/>
        <v>0</v>
      </c>
      <c r="J47" s="235">
        <f>J48+J62</f>
        <v>16</v>
      </c>
      <c r="K47" s="235">
        <f t="shared" ref="K47:P47" si="33">K48+K62+K87</f>
        <v>0</v>
      </c>
      <c r="L47" s="235">
        <f t="shared" si="33"/>
        <v>0</v>
      </c>
      <c r="M47" s="235">
        <f t="shared" si="33"/>
        <v>0</v>
      </c>
      <c r="N47" s="235">
        <f t="shared" si="33"/>
        <v>0</v>
      </c>
      <c r="O47" s="235">
        <f t="shared" si="33"/>
        <v>0</v>
      </c>
      <c r="P47" s="235">
        <f t="shared" si="33"/>
        <v>0</v>
      </c>
      <c r="Q47" s="235">
        <f>Q48+Q62+Q58</f>
        <v>30</v>
      </c>
      <c r="R47" s="235">
        <v>0</v>
      </c>
      <c r="S47" s="235">
        <v>0</v>
      </c>
      <c r="T47" s="235">
        <v>0</v>
      </c>
      <c r="U47" s="235">
        <v>0</v>
      </c>
      <c r="V47" s="235">
        <v>0</v>
      </c>
      <c r="W47" s="235">
        <v>0</v>
      </c>
      <c r="X47" s="235">
        <v>0</v>
      </c>
      <c r="Y47" s="235">
        <v>0</v>
      </c>
      <c r="Z47" s="235">
        <v>0</v>
      </c>
      <c r="AA47" s="235">
        <v>0</v>
      </c>
      <c r="AB47" s="235">
        <v>0</v>
      </c>
      <c r="AC47" s="235">
        <v>0</v>
      </c>
      <c r="AD47" s="235">
        <v>0</v>
      </c>
      <c r="AE47" s="235">
        <v>0</v>
      </c>
      <c r="AF47" s="235">
        <v>0</v>
      </c>
      <c r="AG47" s="235">
        <v>0</v>
      </c>
      <c r="AH47" s="235">
        <v>0</v>
      </c>
      <c r="AI47" s="235">
        <v>0</v>
      </c>
      <c r="AJ47" s="235">
        <v>0</v>
      </c>
      <c r="AK47" s="235">
        <v>0</v>
      </c>
      <c r="AL47" s="235">
        <v>0</v>
      </c>
      <c r="AM47" s="235">
        <v>0</v>
      </c>
      <c r="AN47" s="235">
        <v>0</v>
      </c>
      <c r="AO47" s="235">
        <v>0</v>
      </c>
      <c r="AP47" s="235">
        <v>0</v>
      </c>
      <c r="AQ47" s="235">
        <v>0</v>
      </c>
      <c r="AR47" s="235">
        <v>0</v>
      </c>
      <c r="AS47" s="235">
        <v>0</v>
      </c>
      <c r="AT47" s="235">
        <v>0</v>
      </c>
      <c r="AU47" s="235">
        <v>0</v>
      </c>
      <c r="AV47" s="235">
        <v>0</v>
      </c>
      <c r="AW47" s="235">
        <v>0</v>
      </c>
      <c r="AX47" s="235">
        <v>0</v>
      </c>
      <c r="AY47" s="235">
        <v>0</v>
      </c>
      <c r="AZ47" s="235">
        <f>AZ62</f>
        <v>3</v>
      </c>
      <c r="BA47" s="235">
        <v>0</v>
      </c>
      <c r="BB47" s="235">
        <v>0</v>
      </c>
      <c r="BC47" s="235">
        <v>0</v>
      </c>
      <c r="BD47" s="235">
        <v>0</v>
      </c>
      <c r="BE47" s="235">
        <v>0</v>
      </c>
      <c r="BF47" s="235">
        <v>0</v>
      </c>
      <c r="BG47" s="235">
        <f>BG62</f>
        <v>3</v>
      </c>
      <c r="BH47" s="235">
        <v>0</v>
      </c>
      <c r="BI47" s="235">
        <v>0</v>
      </c>
      <c r="BJ47" s="235">
        <v>0</v>
      </c>
      <c r="BK47" s="235">
        <v>0</v>
      </c>
      <c r="BL47" s="235">
        <v>0</v>
      </c>
      <c r="BM47" s="235">
        <v>0</v>
      </c>
      <c r="BN47" s="235">
        <f>BN62</f>
        <v>3</v>
      </c>
      <c r="BO47" s="235">
        <f t="shared" ref="BO47:BU47" si="34">BO62</f>
        <v>0</v>
      </c>
      <c r="BP47" s="235">
        <f t="shared" si="34"/>
        <v>0</v>
      </c>
      <c r="BQ47" s="235">
        <f t="shared" si="34"/>
        <v>0</v>
      </c>
      <c r="BR47" s="235">
        <f t="shared" si="34"/>
        <v>0</v>
      </c>
      <c r="BS47" s="235">
        <f t="shared" si="34"/>
        <v>0</v>
      </c>
      <c r="BT47" s="235">
        <f t="shared" si="34"/>
        <v>0</v>
      </c>
      <c r="BU47" s="235">
        <f t="shared" si="34"/>
        <v>3</v>
      </c>
      <c r="BV47" s="235">
        <v>0</v>
      </c>
      <c r="BW47" s="235">
        <v>0</v>
      </c>
      <c r="BX47" s="235">
        <v>0</v>
      </c>
      <c r="BY47" s="235">
        <v>0</v>
      </c>
      <c r="BZ47" s="235">
        <v>0</v>
      </c>
      <c r="CA47" s="235">
        <v>0</v>
      </c>
      <c r="CB47" s="235">
        <v>3</v>
      </c>
      <c r="CC47" s="235">
        <v>0</v>
      </c>
      <c r="CD47" s="235">
        <v>0</v>
      </c>
      <c r="CE47" s="235">
        <v>0</v>
      </c>
      <c r="CF47" s="235">
        <v>0</v>
      </c>
      <c r="CG47" s="235">
        <v>0</v>
      </c>
      <c r="CH47" s="235">
        <v>0</v>
      </c>
      <c r="CI47" s="235">
        <v>3</v>
      </c>
      <c r="CJ47" s="235">
        <v>0</v>
      </c>
      <c r="CK47" s="235">
        <v>0</v>
      </c>
      <c r="CL47" s="235">
        <v>0</v>
      </c>
      <c r="CM47" s="235">
        <v>0</v>
      </c>
      <c r="CN47" s="235">
        <v>0</v>
      </c>
      <c r="CO47" s="235">
        <v>0</v>
      </c>
      <c r="CP47" s="235">
        <v>4</v>
      </c>
      <c r="CQ47" s="235">
        <v>0</v>
      </c>
      <c r="CR47" s="235">
        <v>0</v>
      </c>
      <c r="CS47" s="235">
        <v>0</v>
      </c>
      <c r="CT47" s="235">
        <v>0</v>
      </c>
      <c r="CU47" s="235">
        <v>0.8</v>
      </c>
      <c r="CV47" s="235">
        <v>0</v>
      </c>
      <c r="CW47" s="235">
        <f>CW48+CW62</f>
        <v>2</v>
      </c>
      <c r="CX47" s="235">
        <v>0</v>
      </c>
      <c r="CY47" s="235">
        <v>0</v>
      </c>
      <c r="CZ47" s="235">
        <v>0</v>
      </c>
      <c r="DA47" s="235">
        <v>0</v>
      </c>
      <c r="DB47" s="237">
        <v>0</v>
      </c>
      <c r="DC47" s="235">
        <v>0</v>
      </c>
      <c r="DD47" s="235">
        <v>0</v>
      </c>
      <c r="DE47" s="235"/>
      <c r="DF47" s="235"/>
      <c r="DG47" s="235"/>
      <c r="DH47" s="235"/>
      <c r="DI47" s="237"/>
      <c r="DJ47" s="235"/>
      <c r="DK47" s="235">
        <f>DK48+DK58+DK62</f>
        <v>18</v>
      </c>
      <c r="DL47" s="235">
        <f t="shared" ref="DL47:DY47" si="35">DL48+DL58+DL62</f>
        <v>0</v>
      </c>
      <c r="DM47" s="235">
        <f t="shared" si="35"/>
        <v>0</v>
      </c>
      <c r="DN47" s="235">
        <f t="shared" si="35"/>
        <v>0</v>
      </c>
      <c r="DO47" s="235">
        <f t="shared" si="35"/>
        <v>0</v>
      </c>
      <c r="DP47" s="235">
        <f t="shared" si="35"/>
        <v>0</v>
      </c>
      <c r="DQ47" s="235">
        <f t="shared" si="35"/>
        <v>0</v>
      </c>
      <c r="DR47" s="235">
        <f t="shared" si="35"/>
        <v>12</v>
      </c>
      <c r="DS47" s="235"/>
      <c r="DT47" s="235"/>
      <c r="DU47" s="235"/>
      <c r="DV47" s="235"/>
      <c r="DW47" s="235"/>
      <c r="DX47" s="235"/>
      <c r="DY47" s="235">
        <f t="shared" si="35"/>
        <v>30</v>
      </c>
      <c r="DZ47" s="235"/>
    </row>
    <row r="48" spans="1:130" s="224" customFormat="1" ht="141.75" x14ac:dyDescent="0.25">
      <c r="A48" s="54" t="s">
        <v>143</v>
      </c>
      <c r="B48" s="302" t="s">
        <v>144</v>
      </c>
      <c r="C48" s="55" t="s">
        <v>94</v>
      </c>
      <c r="D48" s="235">
        <v>0</v>
      </c>
      <c r="E48" s="235">
        <v>0</v>
      </c>
      <c r="F48" s="235">
        <v>0</v>
      </c>
      <c r="G48" s="235">
        <v>0</v>
      </c>
      <c r="H48" s="237">
        <v>0</v>
      </c>
      <c r="I48" s="235">
        <v>0</v>
      </c>
      <c r="J48" s="235">
        <f>J54</f>
        <v>1</v>
      </c>
      <c r="K48" s="235">
        <v>0</v>
      </c>
      <c r="L48" s="235">
        <v>0</v>
      </c>
      <c r="M48" s="235">
        <v>0</v>
      </c>
      <c r="N48" s="235">
        <v>0</v>
      </c>
      <c r="O48" s="237">
        <v>0</v>
      </c>
      <c r="P48" s="235">
        <v>0</v>
      </c>
      <c r="Q48" s="235">
        <f>Q49+Q53</f>
        <v>10</v>
      </c>
      <c r="R48" s="235">
        <v>0</v>
      </c>
      <c r="S48" s="235">
        <v>0</v>
      </c>
      <c r="T48" s="235">
        <v>0</v>
      </c>
      <c r="U48" s="235">
        <v>0</v>
      </c>
      <c r="V48" s="235">
        <v>0</v>
      </c>
      <c r="W48" s="235">
        <v>0</v>
      </c>
      <c r="X48" s="235">
        <v>0</v>
      </c>
      <c r="Y48" s="235">
        <v>0</v>
      </c>
      <c r="Z48" s="235">
        <v>0</v>
      </c>
      <c r="AA48" s="235">
        <v>0</v>
      </c>
      <c r="AB48" s="235">
        <v>0</v>
      </c>
      <c r="AC48" s="235">
        <v>0</v>
      </c>
      <c r="AD48" s="235">
        <v>0</v>
      </c>
      <c r="AE48" s="235">
        <v>0</v>
      </c>
      <c r="AF48" s="235">
        <v>0</v>
      </c>
      <c r="AG48" s="235">
        <v>0</v>
      </c>
      <c r="AH48" s="235">
        <v>0</v>
      </c>
      <c r="AI48" s="235">
        <v>0</v>
      </c>
      <c r="AJ48" s="235">
        <v>0</v>
      </c>
      <c r="AK48" s="235">
        <v>0</v>
      </c>
      <c r="AL48" s="235">
        <v>0</v>
      </c>
      <c r="AM48" s="235">
        <v>0</v>
      </c>
      <c r="AN48" s="235">
        <v>0</v>
      </c>
      <c r="AO48" s="235">
        <v>0</v>
      </c>
      <c r="AP48" s="235">
        <v>0</v>
      </c>
      <c r="AQ48" s="235">
        <v>0</v>
      </c>
      <c r="AR48" s="235">
        <v>0</v>
      </c>
      <c r="AS48" s="235">
        <v>0</v>
      </c>
      <c r="AT48" s="235">
        <v>0</v>
      </c>
      <c r="AU48" s="235">
        <v>0</v>
      </c>
      <c r="AV48" s="235">
        <v>0</v>
      </c>
      <c r="AW48" s="235">
        <v>0</v>
      </c>
      <c r="AX48" s="235">
        <v>0</v>
      </c>
      <c r="AY48" s="235">
        <v>0</v>
      </c>
      <c r="AZ48" s="235">
        <v>3</v>
      </c>
      <c r="BA48" s="235">
        <v>0</v>
      </c>
      <c r="BB48" s="235">
        <v>0</v>
      </c>
      <c r="BC48" s="235">
        <v>0</v>
      </c>
      <c r="BD48" s="235">
        <v>0</v>
      </c>
      <c r="BE48" s="235">
        <v>0</v>
      </c>
      <c r="BF48" s="235">
        <v>0</v>
      </c>
      <c r="BG48" s="235">
        <v>3</v>
      </c>
      <c r="BH48" s="235">
        <v>0</v>
      </c>
      <c r="BI48" s="235">
        <v>0</v>
      </c>
      <c r="BJ48" s="235">
        <v>0</v>
      </c>
      <c r="BK48" s="235">
        <v>0</v>
      </c>
      <c r="BL48" s="235">
        <v>0</v>
      </c>
      <c r="BM48" s="235">
        <v>0</v>
      </c>
      <c r="BN48" s="235">
        <v>0</v>
      </c>
      <c r="BO48" s="235">
        <v>0</v>
      </c>
      <c r="BP48" s="235">
        <v>0</v>
      </c>
      <c r="BQ48" s="235">
        <v>0</v>
      </c>
      <c r="BR48" s="235">
        <v>0</v>
      </c>
      <c r="BS48" s="235">
        <v>0</v>
      </c>
      <c r="BT48" s="235">
        <v>0</v>
      </c>
      <c r="BU48" s="235">
        <v>0</v>
      </c>
      <c r="BV48" s="235">
        <v>0</v>
      </c>
      <c r="BW48" s="235">
        <v>0</v>
      </c>
      <c r="BX48" s="235">
        <v>0</v>
      </c>
      <c r="BY48" s="235">
        <v>0</v>
      </c>
      <c r="BZ48" s="235">
        <v>0</v>
      </c>
      <c r="CA48" s="235">
        <v>0</v>
      </c>
      <c r="CB48" s="235">
        <v>3</v>
      </c>
      <c r="CC48" s="235">
        <v>0</v>
      </c>
      <c r="CD48" s="235">
        <v>0</v>
      </c>
      <c r="CE48" s="235">
        <v>0</v>
      </c>
      <c r="CF48" s="235">
        <v>0</v>
      </c>
      <c r="CG48" s="235">
        <v>0</v>
      </c>
      <c r="CH48" s="235">
        <v>0</v>
      </c>
      <c r="CI48" s="235">
        <v>3</v>
      </c>
      <c r="CJ48" s="235">
        <v>0</v>
      </c>
      <c r="CK48" s="235">
        <v>0</v>
      </c>
      <c r="CL48" s="235">
        <v>0</v>
      </c>
      <c r="CM48" s="235">
        <v>0</v>
      </c>
      <c r="CN48" s="235">
        <v>0</v>
      </c>
      <c r="CO48" s="235">
        <v>0</v>
      </c>
      <c r="CP48" s="235">
        <v>4</v>
      </c>
      <c r="CQ48" s="235">
        <v>0</v>
      </c>
      <c r="CR48" s="235">
        <v>0</v>
      </c>
      <c r="CS48" s="235">
        <v>0</v>
      </c>
      <c r="CT48" s="235">
        <v>0</v>
      </c>
      <c r="CU48" s="235">
        <v>0.8</v>
      </c>
      <c r="CV48" s="235">
        <v>0</v>
      </c>
      <c r="CW48" s="235">
        <f>CW54</f>
        <v>0</v>
      </c>
      <c r="CX48" s="235">
        <v>0</v>
      </c>
      <c r="CY48" s="235">
        <v>0</v>
      </c>
      <c r="CZ48" s="235">
        <v>0</v>
      </c>
      <c r="DA48" s="235">
        <v>0</v>
      </c>
      <c r="DB48" s="237">
        <v>0</v>
      </c>
      <c r="DC48" s="235">
        <v>0</v>
      </c>
      <c r="DD48" s="235">
        <v>0</v>
      </c>
      <c r="DE48" s="235"/>
      <c r="DF48" s="235"/>
      <c r="DG48" s="235"/>
      <c r="DH48" s="235"/>
      <c r="DI48" s="237"/>
      <c r="DJ48" s="235"/>
      <c r="DK48" s="235">
        <f>DK49+DK53</f>
        <v>9</v>
      </c>
      <c r="DL48" s="235">
        <f t="shared" ref="DL48:DY48" si="36">DL49+DL53</f>
        <v>0</v>
      </c>
      <c r="DM48" s="235">
        <f t="shared" si="36"/>
        <v>0</v>
      </c>
      <c r="DN48" s="235">
        <f t="shared" si="36"/>
        <v>0</v>
      </c>
      <c r="DO48" s="235">
        <f t="shared" si="36"/>
        <v>0</v>
      </c>
      <c r="DP48" s="235">
        <f t="shared" si="36"/>
        <v>0</v>
      </c>
      <c r="DQ48" s="235">
        <f t="shared" si="36"/>
        <v>0</v>
      </c>
      <c r="DR48" s="235">
        <f t="shared" si="36"/>
        <v>0</v>
      </c>
      <c r="DS48" s="235"/>
      <c r="DT48" s="235"/>
      <c r="DU48" s="235"/>
      <c r="DV48" s="235"/>
      <c r="DW48" s="235">
        <f t="shared" si="36"/>
        <v>0.8</v>
      </c>
      <c r="DX48" s="235"/>
      <c r="DY48" s="235">
        <f t="shared" si="36"/>
        <v>10</v>
      </c>
      <c r="DZ48" s="235"/>
    </row>
    <row r="49" spans="1:130" ht="63" x14ac:dyDescent="0.25">
      <c r="A49" s="54" t="s">
        <v>145</v>
      </c>
      <c r="B49" s="302" t="s">
        <v>146</v>
      </c>
      <c r="C49" s="55" t="s">
        <v>94</v>
      </c>
      <c r="D49" s="51">
        <v>0</v>
      </c>
      <c r="E49" s="51">
        <v>0</v>
      </c>
      <c r="F49" s="51">
        <v>0</v>
      </c>
      <c r="G49" s="51">
        <v>0</v>
      </c>
      <c r="H49" s="76">
        <v>0</v>
      </c>
      <c r="I49" s="51">
        <v>0</v>
      </c>
      <c r="J49" s="51">
        <v>0</v>
      </c>
      <c r="K49" s="51">
        <v>0</v>
      </c>
      <c r="L49" s="51">
        <v>0</v>
      </c>
      <c r="M49" s="51">
        <v>0</v>
      </c>
      <c r="N49" s="51">
        <v>0</v>
      </c>
      <c r="O49" s="76">
        <v>0</v>
      </c>
      <c r="P49" s="51">
        <v>0</v>
      </c>
      <c r="Q49" s="235">
        <f>SUM(Q50:Q52)</f>
        <v>3</v>
      </c>
      <c r="R49" s="51">
        <v>0</v>
      </c>
      <c r="S49" s="51">
        <v>0</v>
      </c>
      <c r="T49" s="51">
        <v>0</v>
      </c>
      <c r="U49" s="51">
        <v>0</v>
      </c>
      <c r="V49" s="51">
        <v>0</v>
      </c>
      <c r="W49" s="51">
        <v>0</v>
      </c>
      <c r="X49" s="51">
        <v>0</v>
      </c>
      <c r="Y49" s="51">
        <v>0</v>
      </c>
      <c r="Z49" s="51">
        <v>0</v>
      </c>
      <c r="AA49" s="51">
        <v>0</v>
      </c>
      <c r="AB49" s="51">
        <v>0</v>
      </c>
      <c r="AC49" s="51">
        <v>0</v>
      </c>
      <c r="AD49" s="51">
        <v>0</v>
      </c>
      <c r="AE49" s="51">
        <v>0</v>
      </c>
      <c r="AF49" s="51">
        <v>0</v>
      </c>
      <c r="AG49" s="51">
        <v>0</v>
      </c>
      <c r="AH49" s="51">
        <v>0</v>
      </c>
      <c r="AI49" s="51">
        <v>0</v>
      </c>
      <c r="AJ49" s="51">
        <v>0</v>
      </c>
      <c r="AK49" s="51">
        <v>0</v>
      </c>
      <c r="AL49" s="51">
        <v>0</v>
      </c>
      <c r="AM49" s="51">
        <v>0</v>
      </c>
      <c r="AN49" s="51">
        <v>0</v>
      </c>
      <c r="AO49" s="51">
        <v>0</v>
      </c>
      <c r="AP49" s="51">
        <v>0</v>
      </c>
      <c r="AQ49" s="51">
        <v>0</v>
      </c>
      <c r="AR49" s="51">
        <v>0</v>
      </c>
      <c r="AS49" s="51">
        <v>0</v>
      </c>
      <c r="AT49" s="51">
        <v>0</v>
      </c>
      <c r="AU49" s="51">
        <v>0</v>
      </c>
      <c r="AV49" s="51">
        <v>0</v>
      </c>
      <c r="AW49" s="51">
        <v>0</v>
      </c>
      <c r="AX49" s="51">
        <v>0</v>
      </c>
      <c r="AY49" s="51">
        <v>0</v>
      </c>
      <c r="AZ49" s="51">
        <v>3</v>
      </c>
      <c r="BA49" s="51">
        <v>0</v>
      </c>
      <c r="BB49" s="51">
        <v>0</v>
      </c>
      <c r="BC49" s="51">
        <v>0</v>
      </c>
      <c r="BD49" s="51">
        <v>0</v>
      </c>
      <c r="BE49" s="51">
        <v>0</v>
      </c>
      <c r="BF49" s="51">
        <v>0</v>
      </c>
      <c r="BG49" s="51">
        <v>3</v>
      </c>
      <c r="BH49" s="51">
        <v>0</v>
      </c>
      <c r="BI49" s="51">
        <v>0</v>
      </c>
      <c r="BJ49" s="51">
        <v>0</v>
      </c>
      <c r="BK49" s="51">
        <v>0</v>
      </c>
      <c r="BL49" s="51">
        <v>0</v>
      </c>
      <c r="BM49" s="51">
        <v>0</v>
      </c>
      <c r="BN49" s="51">
        <v>0</v>
      </c>
      <c r="BO49" s="51">
        <v>0</v>
      </c>
      <c r="BP49" s="51">
        <v>0</v>
      </c>
      <c r="BQ49" s="51">
        <v>0</v>
      </c>
      <c r="BR49" s="51">
        <v>0</v>
      </c>
      <c r="BS49" s="51">
        <v>0</v>
      </c>
      <c r="BT49" s="51">
        <v>0</v>
      </c>
      <c r="BU49" s="51">
        <v>0</v>
      </c>
      <c r="BV49" s="51">
        <v>0</v>
      </c>
      <c r="BW49" s="51">
        <v>0</v>
      </c>
      <c r="BX49" s="51">
        <v>0</v>
      </c>
      <c r="BY49" s="51">
        <v>0</v>
      </c>
      <c r="BZ49" s="51">
        <v>0</v>
      </c>
      <c r="CA49" s="51">
        <v>0</v>
      </c>
      <c r="CB49" s="51">
        <v>3</v>
      </c>
      <c r="CC49" s="51">
        <v>0</v>
      </c>
      <c r="CD49" s="51">
        <v>0</v>
      </c>
      <c r="CE49" s="51">
        <v>0</v>
      </c>
      <c r="CF49" s="51">
        <v>0</v>
      </c>
      <c r="CG49" s="51">
        <v>0</v>
      </c>
      <c r="CH49" s="51">
        <v>0</v>
      </c>
      <c r="CI49" s="51">
        <v>3</v>
      </c>
      <c r="CJ49" s="51">
        <v>0</v>
      </c>
      <c r="CK49" s="51">
        <v>0</v>
      </c>
      <c r="CL49" s="51">
        <v>0</v>
      </c>
      <c r="CM49" s="51">
        <v>0</v>
      </c>
      <c r="CN49" s="51">
        <v>0</v>
      </c>
      <c r="CO49" s="51">
        <v>0</v>
      </c>
      <c r="CP49" s="51">
        <v>0</v>
      </c>
      <c r="CQ49" s="51">
        <v>0</v>
      </c>
      <c r="CR49" s="51">
        <v>0</v>
      </c>
      <c r="CS49" s="51">
        <v>0</v>
      </c>
      <c r="CT49" s="51">
        <v>0</v>
      </c>
      <c r="CU49" s="51">
        <v>0.8</v>
      </c>
      <c r="CV49" s="51">
        <v>0</v>
      </c>
      <c r="CW49" s="51">
        <v>0</v>
      </c>
      <c r="CX49" s="51">
        <v>0</v>
      </c>
      <c r="CY49" s="51">
        <v>0</v>
      </c>
      <c r="CZ49" s="51">
        <v>0</v>
      </c>
      <c r="DA49" s="51">
        <v>0</v>
      </c>
      <c r="DB49" s="76">
        <v>0</v>
      </c>
      <c r="DC49" s="51">
        <v>0</v>
      </c>
      <c r="DD49" s="51">
        <v>0</v>
      </c>
      <c r="DE49" s="51"/>
      <c r="DF49" s="51"/>
      <c r="DG49" s="51"/>
      <c r="DH49" s="51"/>
      <c r="DI49" s="76"/>
      <c r="DJ49" s="51"/>
      <c r="DK49" s="51">
        <f>SUM(DK50:DK52)</f>
        <v>3</v>
      </c>
      <c r="DL49" s="51">
        <f t="shared" ref="DL49:DY49" si="37">SUM(DL50:DL52)</f>
        <v>0</v>
      </c>
      <c r="DM49" s="51">
        <f t="shared" si="37"/>
        <v>0</v>
      </c>
      <c r="DN49" s="51">
        <f t="shared" si="37"/>
        <v>0</v>
      </c>
      <c r="DO49" s="51">
        <f t="shared" si="37"/>
        <v>0</v>
      </c>
      <c r="DP49" s="51">
        <f t="shared" si="37"/>
        <v>0</v>
      </c>
      <c r="DQ49" s="51">
        <f t="shared" si="37"/>
        <v>0</v>
      </c>
      <c r="DR49" s="51">
        <f t="shared" si="37"/>
        <v>0</v>
      </c>
      <c r="DS49" s="51"/>
      <c r="DT49" s="51"/>
      <c r="DU49" s="51"/>
      <c r="DV49" s="51"/>
      <c r="DW49" s="51"/>
      <c r="DX49" s="51"/>
      <c r="DY49" s="51">
        <f t="shared" si="37"/>
        <v>3</v>
      </c>
      <c r="DZ49" s="51"/>
    </row>
    <row r="50" spans="1:130" s="304" customFormat="1" ht="31.5" x14ac:dyDescent="0.25">
      <c r="A50" s="54" t="s">
        <v>1076</v>
      </c>
      <c r="B50" s="317" t="s">
        <v>1082</v>
      </c>
      <c r="C50" s="298" t="s">
        <v>1079</v>
      </c>
      <c r="D50" s="51"/>
      <c r="E50" s="51"/>
      <c r="F50" s="51"/>
      <c r="G50" s="51"/>
      <c r="H50" s="76"/>
      <c r="I50" s="51"/>
      <c r="J50" s="51"/>
      <c r="K50" s="51"/>
      <c r="L50" s="51"/>
      <c r="M50" s="51"/>
      <c r="N50" s="51"/>
      <c r="O50" s="76"/>
      <c r="P50" s="51"/>
      <c r="Q50" s="51">
        <v>1</v>
      </c>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76"/>
      <c r="DC50" s="51"/>
      <c r="DD50" s="51"/>
      <c r="DE50" s="51"/>
      <c r="DF50" s="51"/>
      <c r="DG50" s="51"/>
      <c r="DH50" s="51"/>
      <c r="DI50" s="76"/>
      <c r="DJ50" s="51"/>
      <c r="DK50" s="51">
        <v>1</v>
      </c>
      <c r="DL50" s="51"/>
      <c r="DM50" s="51"/>
      <c r="DN50" s="51"/>
      <c r="DO50" s="51"/>
      <c r="DP50" s="76"/>
      <c r="DQ50" s="51"/>
      <c r="DR50" s="51"/>
      <c r="DS50" s="51"/>
      <c r="DT50" s="51"/>
      <c r="DU50" s="51"/>
      <c r="DV50" s="51"/>
      <c r="DW50" s="76"/>
      <c r="DX50" s="51"/>
      <c r="DY50" s="51">
        <v>1</v>
      </c>
      <c r="DZ50" s="51"/>
    </row>
    <row r="51" spans="1:130" s="304" customFormat="1" ht="47.25" x14ac:dyDescent="0.25">
      <c r="A51" s="54" t="s">
        <v>1077</v>
      </c>
      <c r="B51" s="317" t="s">
        <v>1083</v>
      </c>
      <c r="C51" s="298" t="s">
        <v>1080</v>
      </c>
      <c r="D51" s="51"/>
      <c r="E51" s="51"/>
      <c r="F51" s="51"/>
      <c r="G51" s="51"/>
      <c r="H51" s="76"/>
      <c r="I51" s="51"/>
      <c r="J51" s="51"/>
      <c r="K51" s="51"/>
      <c r="L51" s="51"/>
      <c r="M51" s="51"/>
      <c r="N51" s="51"/>
      <c r="O51" s="76"/>
      <c r="P51" s="51"/>
      <c r="Q51" s="51">
        <v>1</v>
      </c>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76"/>
      <c r="DC51" s="51"/>
      <c r="DD51" s="51"/>
      <c r="DE51" s="51"/>
      <c r="DF51" s="51"/>
      <c r="DG51" s="51"/>
      <c r="DH51" s="51"/>
      <c r="DI51" s="76"/>
      <c r="DJ51" s="51"/>
      <c r="DK51" s="51">
        <v>1</v>
      </c>
      <c r="DL51" s="51"/>
      <c r="DM51" s="51"/>
      <c r="DN51" s="51"/>
      <c r="DO51" s="51"/>
      <c r="DP51" s="76"/>
      <c r="DQ51" s="51"/>
      <c r="DR51" s="51"/>
      <c r="DS51" s="51"/>
      <c r="DT51" s="51"/>
      <c r="DU51" s="51"/>
      <c r="DV51" s="51"/>
      <c r="DW51" s="76"/>
      <c r="DX51" s="51"/>
      <c r="DY51" s="51">
        <v>1</v>
      </c>
      <c r="DZ51" s="51"/>
    </row>
    <row r="52" spans="1:130" s="304" customFormat="1" ht="47.25" x14ac:dyDescent="0.25">
      <c r="A52" s="54" t="s">
        <v>1078</v>
      </c>
      <c r="B52" s="317" t="s">
        <v>1084</v>
      </c>
      <c r="C52" s="298" t="s">
        <v>1081</v>
      </c>
      <c r="D52" s="51"/>
      <c r="E52" s="51"/>
      <c r="F52" s="51"/>
      <c r="G52" s="51"/>
      <c r="H52" s="76"/>
      <c r="I52" s="51"/>
      <c r="J52" s="51"/>
      <c r="K52" s="51"/>
      <c r="L52" s="51"/>
      <c r="M52" s="51"/>
      <c r="N52" s="51"/>
      <c r="O52" s="76"/>
      <c r="P52" s="51"/>
      <c r="Q52" s="51">
        <v>1</v>
      </c>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76"/>
      <c r="DC52" s="51"/>
      <c r="DD52" s="51"/>
      <c r="DE52" s="51"/>
      <c r="DF52" s="51"/>
      <c r="DG52" s="51"/>
      <c r="DH52" s="51"/>
      <c r="DI52" s="76"/>
      <c r="DJ52" s="51"/>
      <c r="DK52" s="51">
        <v>1</v>
      </c>
      <c r="DL52" s="51"/>
      <c r="DM52" s="51"/>
      <c r="DN52" s="51"/>
      <c r="DO52" s="51"/>
      <c r="DP52" s="76"/>
      <c r="DQ52" s="51"/>
      <c r="DR52" s="51"/>
      <c r="DS52" s="51"/>
      <c r="DT52" s="51"/>
      <c r="DU52" s="51"/>
      <c r="DV52" s="51"/>
      <c r="DW52" s="76"/>
      <c r="DX52" s="51"/>
      <c r="DY52" s="51">
        <v>1</v>
      </c>
      <c r="DZ52" s="51"/>
    </row>
    <row r="53" spans="1:130" ht="126" x14ac:dyDescent="0.25">
      <c r="A53" s="54" t="s">
        <v>147</v>
      </c>
      <c r="B53" s="302" t="s">
        <v>148</v>
      </c>
      <c r="C53" s="55" t="s">
        <v>94</v>
      </c>
      <c r="D53" s="51">
        <v>0</v>
      </c>
      <c r="E53" s="51">
        <v>0</v>
      </c>
      <c r="F53" s="51">
        <v>0</v>
      </c>
      <c r="G53" s="51">
        <v>0</v>
      </c>
      <c r="H53" s="76">
        <v>0</v>
      </c>
      <c r="I53" s="51">
        <v>0</v>
      </c>
      <c r="J53" s="51">
        <v>0</v>
      </c>
      <c r="K53" s="51">
        <v>0</v>
      </c>
      <c r="L53" s="51">
        <v>0</v>
      </c>
      <c r="M53" s="51">
        <v>0</v>
      </c>
      <c r="N53" s="51">
        <v>0</v>
      </c>
      <c r="O53" s="235">
        <f t="shared" ref="O53:P53" si="38">SUM(O54:O57)</f>
        <v>0.8</v>
      </c>
      <c r="P53" s="235"/>
      <c r="Q53" s="235">
        <f>SUM(Q54:Q57)</f>
        <v>7</v>
      </c>
      <c r="R53" s="51">
        <v>0</v>
      </c>
      <c r="S53" s="51">
        <v>0</v>
      </c>
      <c r="T53" s="51">
        <v>0</v>
      </c>
      <c r="U53" s="51">
        <v>0</v>
      </c>
      <c r="V53" s="51">
        <v>0</v>
      </c>
      <c r="W53" s="51">
        <v>0</v>
      </c>
      <c r="X53" s="51">
        <v>0</v>
      </c>
      <c r="Y53" s="51">
        <v>0</v>
      </c>
      <c r="Z53" s="51">
        <v>0</v>
      </c>
      <c r="AA53" s="51">
        <v>0</v>
      </c>
      <c r="AB53" s="51">
        <v>0</v>
      </c>
      <c r="AC53" s="51">
        <v>0</v>
      </c>
      <c r="AD53" s="51">
        <v>0</v>
      </c>
      <c r="AE53" s="51">
        <v>0</v>
      </c>
      <c r="AF53" s="51">
        <v>0</v>
      </c>
      <c r="AG53" s="51">
        <v>0</v>
      </c>
      <c r="AH53" s="51">
        <v>0</v>
      </c>
      <c r="AI53" s="51">
        <v>0</v>
      </c>
      <c r="AJ53" s="51">
        <v>0</v>
      </c>
      <c r="AK53" s="51">
        <v>0</v>
      </c>
      <c r="AL53" s="51">
        <v>0</v>
      </c>
      <c r="AM53" s="51">
        <v>0</v>
      </c>
      <c r="AN53" s="51">
        <v>0</v>
      </c>
      <c r="AO53" s="51">
        <v>0</v>
      </c>
      <c r="AP53" s="51">
        <v>0</v>
      </c>
      <c r="AQ53" s="51">
        <v>0</v>
      </c>
      <c r="AR53" s="51">
        <v>0</v>
      </c>
      <c r="AS53" s="51">
        <v>0</v>
      </c>
      <c r="AT53" s="51">
        <v>0</v>
      </c>
      <c r="AU53" s="51">
        <v>0</v>
      </c>
      <c r="AV53" s="51">
        <v>0</v>
      </c>
      <c r="AW53" s="51">
        <v>0</v>
      </c>
      <c r="AX53" s="51">
        <v>0</v>
      </c>
      <c r="AY53" s="51">
        <v>0</v>
      </c>
      <c r="AZ53" s="51">
        <v>0</v>
      </c>
      <c r="BA53" s="51">
        <v>0</v>
      </c>
      <c r="BB53" s="51">
        <v>0</v>
      </c>
      <c r="BC53" s="51">
        <v>0</v>
      </c>
      <c r="BD53" s="51">
        <v>0</v>
      </c>
      <c r="BE53" s="51">
        <v>0</v>
      </c>
      <c r="BF53" s="51">
        <v>0</v>
      </c>
      <c r="BG53" s="51">
        <v>0</v>
      </c>
      <c r="BH53" s="51">
        <v>0</v>
      </c>
      <c r="BI53" s="51">
        <v>0</v>
      </c>
      <c r="BJ53" s="51">
        <v>0</v>
      </c>
      <c r="BK53" s="51">
        <v>0</v>
      </c>
      <c r="BL53" s="51">
        <v>0</v>
      </c>
      <c r="BM53" s="51">
        <v>0</v>
      </c>
      <c r="BN53" s="51">
        <v>0</v>
      </c>
      <c r="BO53" s="51">
        <v>0</v>
      </c>
      <c r="BP53" s="51">
        <v>0</v>
      </c>
      <c r="BQ53" s="51">
        <v>0</v>
      </c>
      <c r="BR53" s="51">
        <v>0</v>
      </c>
      <c r="BS53" s="51">
        <v>0</v>
      </c>
      <c r="BT53" s="51">
        <v>0</v>
      </c>
      <c r="BU53" s="51">
        <v>0</v>
      </c>
      <c r="BV53" s="51">
        <v>0</v>
      </c>
      <c r="BW53" s="51">
        <v>0</v>
      </c>
      <c r="BX53" s="51">
        <v>0</v>
      </c>
      <c r="BY53" s="51">
        <v>0</v>
      </c>
      <c r="BZ53" s="51">
        <v>0</v>
      </c>
      <c r="CA53" s="51">
        <v>0</v>
      </c>
      <c r="CB53" s="51">
        <v>0</v>
      </c>
      <c r="CC53" s="51">
        <v>0</v>
      </c>
      <c r="CD53" s="51">
        <v>0</v>
      </c>
      <c r="CE53" s="51">
        <v>0</v>
      </c>
      <c r="CF53" s="51">
        <v>0</v>
      </c>
      <c r="CG53" s="51">
        <v>0</v>
      </c>
      <c r="CH53" s="51">
        <v>0</v>
      </c>
      <c r="CI53" s="51">
        <v>0</v>
      </c>
      <c r="CJ53" s="51">
        <v>0</v>
      </c>
      <c r="CK53" s="51">
        <v>0</v>
      </c>
      <c r="CL53" s="51">
        <v>0</v>
      </c>
      <c r="CM53" s="51">
        <v>0</v>
      </c>
      <c r="CN53" s="51">
        <v>0</v>
      </c>
      <c r="CO53" s="51">
        <v>0</v>
      </c>
      <c r="CP53" s="51">
        <v>0</v>
      </c>
      <c r="CQ53" s="51">
        <v>0</v>
      </c>
      <c r="CR53" s="51">
        <v>0</v>
      </c>
      <c r="CS53" s="51">
        <v>0</v>
      </c>
      <c r="CT53" s="51">
        <v>0</v>
      </c>
      <c r="CU53" s="51">
        <v>0.8</v>
      </c>
      <c r="CV53" s="51">
        <v>0</v>
      </c>
      <c r="CW53" s="51">
        <v>0</v>
      </c>
      <c r="CX53" s="51">
        <v>0</v>
      </c>
      <c r="CY53" s="51">
        <v>0</v>
      </c>
      <c r="CZ53" s="51">
        <v>0</v>
      </c>
      <c r="DA53" s="51">
        <v>0</v>
      </c>
      <c r="DB53" s="76">
        <v>0</v>
      </c>
      <c r="DC53" s="51">
        <v>0</v>
      </c>
      <c r="DD53" s="51">
        <v>0</v>
      </c>
      <c r="DE53" s="51"/>
      <c r="DF53" s="51"/>
      <c r="DG53" s="51"/>
      <c r="DH53" s="51"/>
      <c r="DI53" s="76"/>
      <c r="DJ53" s="51"/>
      <c r="DK53" s="235">
        <f>SUM(DK54:DK57)</f>
        <v>6</v>
      </c>
      <c r="DL53" s="235">
        <f t="shared" ref="DL53:DY53" si="39">SUM(DL54:DL57)</f>
        <v>0</v>
      </c>
      <c r="DM53" s="235">
        <f t="shared" si="39"/>
        <v>0</v>
      </c>
      <c r="DN53" s="235">
        <f t="shared" si="39"/>
        <v>0</v>
      </c>
      <c r="DO53" s="235">
        <f t="shared" si="39"/>
        <v>0</v>
      </c>
      <c r="DP53" s="235">
        <f t="shared" si="39"/>
        <v>0</v>
      </c>
      <c r="DQ53" s="235">
        <f t="shared" si="39"/>
        <v>0</v>
      </c>
      <c r="DR53" s="235">
        <f t="shared" si="39"/>
        <v>0</v>
      </c>
      <c r="DS53" s="235">
        <f t="shared" si="39"/>
        <v>0</v>
      </c>
      <c r="DT53" s="235"/>
      <c r="DU53" s="235"/>
      <c r="DV53" s="235"/>
      <c r="DW53" s="235">
        <f t="shared" si="39"/>
        <v>0.8</v>
      </c>
      <c r="DX53" s="235"/>
      <c r="DY53" s="235">
        <f t="shared" si="39"/>
        <v>7</v>
      </c>
      <c r="DZ53" s="51"/>
    </row>
    <row r="54" spans="1:130" ht="47.25" x14ac:dyDescent="0.25">
      <c r="A54" s="54" t="s">
        <v>1050</v>
      </c>
      <c r="B54" s="302" t="s">
        <v>1052</v>
      </c>
      <c r="C54" s="28" t="s">
        <v>1051</v>
      </c>
      <c r="D54" s="51"/>
      <c r="E54" s="51"/>
      <c r="F54" s="51"/>
      <c r="G54" s="51"/>
      <c r="H54" s="76">
        <v>0.8</v>
      </c>
      <c r="I54" s="51"/>
      <c r="J54" s="51">
        <v>1</v>
      </c>
      <c r="K54" s="51"/>
      <c r="L54" s="51"/>
      <c r="M54" s="51"/>
      <c r="N54" s="51"/>
      <c r="O54" s="76">
        <v>0.8</v>
      </c>
      <c r="P54" s="51"/>
      <c r="Q54" s="51">
        <v>1</v>
      </c>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v>0.8</v>
      </c>
      <c r="CV54" s="51"/>
      <c r="CW54" s="51"/>
      <c r="CX54" s="51"/>
      <c r="CY54" s="51"/>
      <c r="CZ54" s="51"/>
      <c r="DA54" s="51"/>
      <c r="DB54" s="76"/>
      <c r="DC54" s="51"/>
      <c r="DD54" s="51"/>
      <c r="DE54" s="51"/>
      <c r="DF54" s="51"/>
      <c r="DG54" s="51"/>
      <c r="DH54" s="51"/>
      <c r="DI54" s="76"/>
      <c r="DJ54" s="51"/>
      <c r="DK54" s="51"/>
      <c r="DL54" s="51"/>
      <c r="DM54" s="51"/>
      <c r="DN54" s="51"/>
      <c r="DO54" s="51"/>
      <c r="DP54" s="76"/>
      <c r="DQ54" s="51"/>
      <c r="DR54" s="51"/>
      <c r="DS54" s="51"/>
      <c r="DT54" s="51"/>
      <c r="DU54" s="51"/>
      <c r="DV54" s="51"/>
      <c r="DW54" s="76">
        <v>0.8</v>
      </c>
      <c r="DX54" s="51"/>
      <c r="DY54" s="51">
        <v>1</v>
      </c>
      <c r="DZ54" s="51"/>
    </row>
    <row r="55" spans="1:130" s="304" customFormat="1" ht="47.25" x14ac:dyDescent="0.25">
      <c r="A55" s="54" t="s">
        <v>1067</v>
      </c>
      <c r="B55" s="317" t="s">
        <v>1069</v>
      </c>
      <c r="C55" s="28" t="s">
        <v>1071</v>
      </c>
      <c r="D55" s="51"/>
      <c r="E55" s="51"/>
      <c r="F55" s="51"/>
      <c r="G55" s="51"/>
      <c r="H55" s="76"/>
      <c r="I55" s="51"/>
      <c r="J55" s="51"/>
      <c r="K55" s="51"/>
      <c r="L55" s="51"/>
      <c r="M55" s="51"/>
      <c r="N55" s="51"/>
      <c r="O55" s="76"/>
      <c r="P55" s="51"/>
      <c r="Q55" s="51">
        <v>3</v>
      </c>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76"/>
      <c r="DC55" s="51"/>
      <c r="DD55" s="51"/>
      <c r="DE55" s="51"/>
      <c r="DF55" s="51"/>
      <c r="DG55" s="51"/>
      <c r="DH55" s="51"/>
      <c r="DI55" s="76"/>
      <c r="DJ55" s="51"/>
      <c r="DK55" s="51">
        <v>3</v>
      </c>
      <c r="DL55" s="51"/>
      <c r="DM55" s="51"/>
      <c r="DN55" s="51"/>
      <c r="DO55" s="51"/>
      <c r="DP55" s="76"/>
      <c r="DQ55" s="51"/>
      <c r="DR55" s="51"/>
      <c r="DS55" s="51"/>
      <c r="DT55" s="51"/>
      <c r="DU55" s="51"/>
      <c r="DV55" s="51"/>
      <c r="DW55" s="76"/>
      <c r="DX55" s="51"/>
      <c r="DY55" s="51">
        <v>3</v>
      </c>
      <c r="DZ55" s="51"/>
    </row>
    <row r="56" spans="1:130" s="304" customFormat="1" ht="31.5" x14ac:dyDescent="0.25">
      <c r="A56" s="54" t="s">
        <v>1068</v>
      </c>
      <c r="B56" s="317" t="s">
        <v>1070</v>
      </c>
      <c r="C56" s="28" t="s">
        <v>1072</v>
      </c>
      <c r="D56" s="51"/>
      <c r="E56" s="51"/>
      <c r="F56" s="51"/>
      <c r="G56" s="51"/>
      <c r="H56" s="76"/>
      <c r="I56" s="51"/>
      <c r="J56" s="51"/>
      <c r="K56" s="51"/>
      <c r="L56" s="51"/>
      <c r="M56" s="51"/>
      <c r="N56" s="51"/>
      <c r="O56" s="76"/>
      <c r="P56" s="51"/>
      <c r="Q56" s="51">
        <v>2</v>
      </c>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76"/>
      <c r="DC56" s="51"/>
      <c r="DD56" s="51"/>
      <c r="DE56" s="51"/>
      <c r="DF56" s="51"/>
      <c r="DG56" s="51"/>
      <c r="DH56" s="51"/>
      <c r="DI56" s="76"/>
      <c r="DJ56" s="51"/>
      <c r="DK56" s="51">
        <v>2</v>
      </c>
      <c r="DL56" s="51"/>
      <c r="DM56" s="51"/>
      <c r="DN56" s="51"/>
      <c r="DO56" s="51"/>
      <c r="DP56" s="76"/>
      <c r="DQ56" s="51"/>
      <c r="DR56" s="51"/>
      <c r="DS56" s="51"/>
      <c r="DT56" s="51"/>
      <c r="DU56" s="51"/>
      <c r="DV56" s="51"/>
      <c r="DW56" s="76"/>
      <c r="DX56" s="51"/>
      <c r="DY56" s="51">
        <v>2</v>
      </c>
      <c r="DZ56" s="51"/>
    </row>
    <row r="57" spans="1:130" s="304" customFormat="1" ht="63" x14ac:dyDescent="0.25">
      <c r="A57" s="54" t="s">
        <v>1073</v>
      </c>
      <c r="B57" s="317" t="s">
        <v>1075</v>
      </c>
      <c r="C57" s="28" t="s">
        <v>1074</v>
      </c>
      <c r="D57" s="51"/>
      <c r="E57" s="51"/>
      <c r="F57" s="51"/>
      <c r="G57" s="51"/>
      <c r="H57" s="76"/>
      <c r="I57" s="51"/>
      <c r="J57" s="51"/>
      <c r="K57" s="51"/>
      <c r="L57" s="51"/>
      <c r="M57" s="51"/>
      <c r="N57" s="51"/>
      <c r="O57" s="76"/>
      <c r="P57" s="51"/>
      <c r="Q57" s="51">
        <v>1</v>
      </c>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76"/>
      <c r="DC57" s="51"/>
      <c r="DD57" s="51"/>
      <c r="DE57" s="51"/>
      <c r="DF57" s="51"/>
      <c r="DG57" s="51"/>
      <c r="DH57" s="51"/>
      <c r="DI57" s="76"/>
      <c r="DJ57" s="51"/>
      <c r="DK57" s="51">
        <v>1</v>
      </c>
      <c r="DL57" s="51"/>
      <c r="DM57" s="51"/>
      <c r="DN57" s="51"/>
      <c r="DO57" s="51"/>
      <c r="DP57" s="76"/>
      <c r="DQ57" s="51"/>
      <c r="DR57" s="51"/>
      <c r="DS57" s="51"/>
      <c r="DT57" s="51"/>
      <c r="DU57" s="51"/>
      <c r="DV57" s="51"/>
      <c r="DW57" s="76"/>
      <c r="DX57" s="51"/>
      <c r="DY57" s="51">
        <v>1</v>
      </c>
      <c r="DZ57" s="51"/>
    </row>
    <row r="58" spans="1:130" ht="94.5" x14ac:dyDescent="0.25">
      <c r="A58" s="54" t="s">
        <v>149</v>
      </c>
      <c r="B58" s="302" t="s">
        <v>150</v>
      </c>
      <c r="C58" s="55" t="s">
        <v>94</v>
      </c>
      <c r="D58" s="51">
        <v>0</v>
      </c>
      <c r="E58" s="51">
        <v>0</v>
      </c>
      <c r="F58" s="51">
        <v>0</v>
      </c>
      <c r="G58" s="51">
        <v>0</v>
      </c>
      <c r="H58" s="76">
        <v>0</v>
      </c>
      <c r="I58" s="51">
        <v>0</v>
      </c>
      <c r="J58" s="51">
        <v>0</v>
      </c>
      <c r="K58" s="51">
        <v>0</v>
      </c>
      <c r="L58" s="51">
        <v>0</v>
      </c>
      <c r="M58" s="51">
        <v>0</v>
      </c>
      <c r="N58" s="51">
        <v>0</v>
      </c>
      <c r="O58" s="76">
        <v>0</v>
      </c>
      <c r="P58" s="51">
        <v>0</v>
      </c>
      <c r="Q58" s="235">
        <f>Q59</f>
        <v>1</v>
      </c>
      <c r="R58" s="51">
        <v>0</v>
      </c>
      <c r="S58" s="51">
        <v>0</v>
      </c>
      <c r="T58" s="51">
        <v>0</v>
      </c>
      <c r="U58" s="51">
        <v>0</v>
      </c>
      <c r="V58" s="51">
        <v>0</v>
      </c>
      <c r="W58" s="51">
        <v>0</v>
      </c>
      <c r="X58" s="51">
        <v>0</v>
      </c>
      <c r="Y58" s="51">
        <v>0</v>
      </c>
      <c r="Z58" s="51">
        <v>0</v>
      </c>
      <c r="AA58" s="51">
        <v>0</v>
      </c>
      <c r="AB58" s="51">
        <v>0</v>
      </c>
      <c r="AC58" s="51">
        <v>0</v>
      </c>
      <c r="AD58" s="51">
        <v>0</v>
      </c>
      <c r="AE58" s="51">
        <v>0</v>
      </c>
      <c r="AF58" s="51">
        <v>0</v>
      </c>
      <c r="AG58" s="51">
        <v>0</v>
      </c>
      <c r="AH58" s="51">
        <v>0</v>
      </c>
      <c r="AI58" s="51">
        <v>0</v>
      </c>
      <c r="AJ58" s="51">
        <v>0</v>
      </c>
      <c r="AK58" s="51">
        <v>0</v>
      </c>
      <c r="AL58" s="51">
        <v>0</v>
      </c>
      <c r="AM58" s="51">
        <v>0</v>
      </c>
      <c r="AN58" s="51">
        <v>0</v>
      </c>
      <c r="AO58" s="51">
        <v>0</v>
      </c>
      <c r="AP58" s="51">
        <v>0</v>
      </c>
      <c r="AQ58" s="51">
        <v>0</v>
      </c>
      <c r="AR58" s="51">
        <v>0</v>
      </c>
      <c r="AS58" s="51">
        <v>0</v>
      </c>
      <c r="AT58" s="51">
        <v>0</v>
      </c>
      <c r="AU58" s="51">
        <v>0</v>
      </c>
      <c r="AV58" s="51">
        <v>0</v>
      </c>
      <c r="AW58" s="51">
        <v>0</v>
      </c>
      <c r="AX58" s="51">
        <v>0</v>
      </c>
      <c r="AY58" s="51">
        <v>0</v>
      </c>
      <c r="AZ58" s="51">
        <v>0</v>
      </c>
      <c r="BA58" s="51">
        <v>0</v>
      </c>
      <c r="BB58" s="51">
        <v>0</v>
      </c>
      <c r="BC58" s="51">
        <v>0</v>
      </c>
      <c r="BD58" s="51">
        <v>0</v>
      </c>
      <c r="BE58" s="51">
        <v>0</v>
      </c>
      <c r="BF58" s="51">
        <v>0</v>
      </c>
      <c r="BG58" s="51">
        <v>0</v>
      </c>
      <c r="BH58" s="51">
        <v>0</v>
      </c>
      <c r="BI58" s="51">
        <v>0</v>
      </c>
      <c r="BJ58" s="51">
        <v>0</v>
      </c>
      <c r="BK58" s="51">
        <v>0</v>
      </c>
      <c r="BL58" s="51">
        <v>0</v>
      </c>
      <c r="BM58" s="51">
        <v>0</v>
      </c>
      <c r="BN58" s="51">
        <v>0</v>
      </c>
      <c r="BO58" s="51">
        <v>0</v>
      </c>
      <c r="BP58" s="51">
        <v>0</v>
      </c>
      <c r="BQ58" s="51">
        <v>0</v>
      </c>
      <c r="BR58" s="51">
        <v>0</v>
      </c>
      <c r="BS58" s="51">
        <v>0</v>
      </c>
      <c r="BT58" s="51">
        <v>0</v>
      </c>
      <c r="BU58" s="51">
        <v>0</v>
      </c>
      <c r="BV58" s="51">
        <v>0</v>
      </c>
      <c r="BW58" s="51">
        <v>0</v>
      </c>
      <c r="BX58" s="51">
        <v>0</v>
      </c>
      <c r="BY58" s="51">
        <v>0</v>
      </c>
      <c r="BZ58" s="51">
        <v>0</v>
      </c>
      <c r="CA58" s="51">
        <v>0</v>
      </c>
      <c r="CB58" s="51">
        <v>0</v>
      </c>
      <c r="CC58" s="51">
        <v>0</v>
      </c>
      <c r="CD58" s="51">
        <v>0</v>
      </c>
      <c r="CE58" s="51">
        <v>0</v>
      </c>
      <c r="CF58" s="51">
        <v>0</v>
      </c>
      <c r="CG58" s="51">
        <v>0</v>
      </c>
      <c r="CH58" s="51">
        <v>0</v>
      </c>
      <c r="CI58" s="51">
        <v>0</v>
      </c>
      <c r="CJ58" s="51">
        <v>0</v>
      </c>
      <c r="CK58" s="51">
        <v>0</v>
      </c>
      <c r="CL58" s="51">
        <v>0</v>
      </c>
      <c r="CM58" s="51">
        <v>0</v>
      </c>
      <c r="CN58" s="51">
        <v>0</v>
      </c>
      <c r="CO58" s="51">
        <v>0</v>
      </c>
      <c r="CP58" s="51">
        <v>0</v>
      </c>
      <c r="CQ58" s="51">
        <v>0</v>
      </c>
      <c r="CR58" s="51">
        <v>0</v>
      </c>
      <c r="CS58" s="51">
        <v>0</v>
      </c>
      <c r="CT58" s="51">
        <v>0</v>
      </c>
      <c r="CU58" s="51">
        <v>0</v>
      </c>
      <c r="CV58" s="51">
        <v>0</v>
      </c>
      <c r="CW58" s="51">
        <v>0</v>
      </c>
      <c r="CX58" s="51">
        <v>0</v>
      </c>
      <c r="CY58" s="51">
        <v>0</v>
      </c>
      <c r="CZ58" s="51">
        <v>0</v>
      </c>
      <c r="DA58" s="51">
        <v>0</v>
      </c>
      <c r="DB58" s="76">
        <v>0</v>
      </c>
      <c r="DC58" s="51">
        <v>0</v>
      </c>
      <c r="DD58" s="51">
        <v>0</v>
      </c>
      <c r="DE58" s="51"/>
      <c r="DF58" s="51"/>
      <c r="DG58" s="51"/>
      <c r="DH58" s="51"/>
      <c r="DI58" s="76"/>
      <c r="DJ58" s="51"/>
      <c r="DK58" s="235">
        <v>1</v>
      </c>
      <c r="DL58" s="235">
        <v>0</v>
      </c>
      <c r="DM58" s="235">
        <v>0</v>
      </c>
      <c r="DN58" s="235">
        <v>0</v>
      </c>
      <c r="DO58" s="235">
        <v>0</v>
      </c>
      <c r="DP58" s="237">
        <v>0</v>
      </c>
      <c r="DQ58" s="235">
        <v>0</v>
      </c>
      <c r="DR58" s="235">
        <v>0</v>
      </c>
      <c r="DS58" s="235"/>
      <c r="DT58" s="235"/>
      <c r="DU58" s="235"/>
      <c r="DV58" s="235"/>
      <c r="DW58" s="237"/>
      <c r="DX58" s="235"/>
      <c r="DY58" s="235">
        <v>1</v>
      </c>
      <c r="DZ58" s="51"/>
    </row>
    <row r="59" spans="1:130" ht="47.25" x14ac:dyDescent="0.25">
      <c r="A59" s="54" t="s">
        <v>151</v>
      </c>
      <c r="B59" s="302" t="s">
        <v>152</v>
      </c>
      <c r="C59" s="55" t="s">
        <v>94</v>
      </c>
      <c r="D59" s="51">
        <v>0</v>
      </c>
      <c r="E59" s="51">
        <v>0</v>
      </c>
      <c r="F59" s="51">
        <v>0</v>
      </c>
      <c r="G59" s="51">
        <v>0</v>
      </c>
      <c r="H59" s="76">
        <v>0</v>
      </c>
      <c r="I59" s="51">
        <v>0</v>
      </c>
      <c r="J59" s="51">
        <v>0</v>
      </c>
      <c r="K59" s="51">
        <v>0</v>
      </c>
      <c r="L59" s="51">
        <v>0</v>
      </c>
      <c r="M59" s="51">
        <v>0</v>
      </c>
      <c r="N59" s="51">
        <v>0</v>
      </c>
      <c r="O59" s="76">
        <v>0</v>
      </c>
      <c r="P59" s="51">
        <v>0</v>
      </c>
      <c r="Q59" s="51">
        <f>Q60</f>
        <v>1</v>
      </c>
      <c r="R59" s="51">
        <v>0</v>
      </c>
      <c r="S59" s="51">
        <v>0</v>
      </c>
      <c r="T59" s="51">
        <v>0</v>
      </c>
      <c r="U59" s="51">
        <v>0</v>
      </c>
      <c r="V59" s="51">
        <v>0</v>
      </c>
      <c r="W59" s="51">
        <v>0</v>
      </c>
      <c r="X59" s="51">
        <v>0</v>
      </c>
      <c r="Y59" s="51">
        <v>0</v>
      </c>
      <c r="Z59" s="51">
        <v>0</v>
      </c>
      <c r="AA59" s="51">
        <v>0</v>
      </c>
      <c r="AB59" s="51">
        <v>0</v>
      </c>
      <c r="AC59" s="51">
        <v>0</v>
      </c>
      <c r="AD59" s="51">
        <v>0</v>
      </c>
      <c r="AE59" s="51">
        <v>0</v>
      </c>
      <c r="AF59" s="51">
        <v>0</v>
      </c>
      <c r="AG59" s="51">
        <v>0</v>
      </c>
      <c r="AH59" s="51">
        <v>0</v>
      </c>
      <c r="AI59" s="51">
        <v>0</v>
      </c>
      <c r="AJ59" s="51">
        <v>0</v>
      </c>
      <c r="AK59" s="51">
        <v>0</v>
      </c>
      <c r="AL59" s="51">
        <v>0</v>
      </c>
      <c r="AM59" s="51">
        <v>0</v>
      </c>
      <c r="AN59" s="51">
        <v>0</v>
      </c>
      <c r="AO59" s="51">
        <v>0</v>
      </c>
      <c r="AP59" s="51">
        <v>0</v>
      </c>
      <c r="AQ59" s="51">
        <v>0</v>
      </c>
      <c r="AR59" s="51">
        <v>0</v>
      </c>
      <c r="AS59" s="51">
        <v>0</v>
      </c>
      <c r="AT59" s="51">
        <v>0</v>
      </c>
      <c r="AU59" s="51">
        <v>0</v>
      </c>
      <c r="AV59" s="51">
        <v>0</v>
      </c>
      <c r="AW59" s="51">
        <v>0</v>
      </c>
      <c r="AX59" s="51">
        <v>0</v>
      </c>
      <c r="AY59" s="51">
        <v>0</v>
      </c>
      <c r="AZ59" s="51">
        <v>0</v>
      </c>
      <c r="BA59" s="51">
        <v>0</v>
      </c>
      <c r="BB59" s="51">
        <v>0</v>
      </c>
      <c r="BC59" s="51">
        <v>0</v>
      </c>
      <c r="BD59" s="51">
        <v>0</v>
      </c>
      <c r="BE59" s="51">
        <v>0</v>
      </c>
      <c r="BF59" s="51">
        <v>0</v>
      </c>
      <c r="BG59" s="51">
        <v>0</v>
      </c>
      <c r="BH59" s="51">
        <v>0</v>
      </c>
      <c r="BI59" s="51">
        <v>0</v>
      </c>
      <c r="BJ59" s="51">
        <v>0</v>
      </c>
      <c r="BK59" s="51">
        <v>0</v>
      </c>
      <c r="BL59" s="51">
        <v>0</v>
      </c>
      <c r="BM59" s="51">
        <v>0</v>
      </c>
      <c r="BN59" s="51">
        <v>0</v>
      </c>
      <c r="BO59" s="51">
        <v>0</v>
      </c>
      <c r="BP59" s="51">
        <v>0</v>
      </c>
      <c r="BQ59" s="51">
        <v>0</v>
      </c>
      <c r="BR59" s="51">
        <v>0</v>
      </c>
      <c r="BS59" s="51">
        <v>0</v>
      </c>
      <c r="BT59" s="51">
        <v>0</v>
      </c>
      <c r="BU59" s="51">
        <v>0</v>
      </c>
      <c r="BV59" s="51">
        <v>0</v>
      </c>
      <c r="BW59" s="51">
        <v>0</v>
      </c>
      <c r="BX59" s="51">
        <v>0</v>
      </c>
      <c r="BY59" s="51">
        <v>0</v>
      </c>
      <c r="BZ59" s="51">
        <v>0</v>
      </c>
      <c r="CA59" s="51">
        <v>0</v>
      </c>
      <c r="CB59" s="51">
        <v>0</v>
      </c>
      <c r="CC59" s="51">
        <v>0</v>
      </c>
      <c r="CD59" s="51">
        <v>0</v>
      </c>
      <c r="CE59" s="51">
        <v>0</v>
      </c>
      <c r="CF59" s="51">
        <v>0</v>
      </c>
      <c r="CG59" s="51">
        <v>0</v>
      </c>
      <c r="CH59" s="51">
        <v>0</v>
      </c>
      <c r="CI59" s="51">
        <v>0</v>
      </c>
      <c r="CJ59" s="51">
        <v>0</v>
      </c>
      <c r="CK59" s="51">
        <v>0</v>
      </c>
      <c r="CL59" s="51">
        <v>0</v>
      </c>
      <c r="CM59" s="51">
        <v>0</v>
      </c>
      <c r="CN59" s="51">
        <v>0</v>
      </c>
      <c r="CO59" s="51">
        <v>0</v>
      </c>
      <c r="CP59" s="51">
        <v>0</v>
      </c>
      <c r="CQ59" s="51">
        <v>0</v>
      </c>
      <c r="CR59" s="51">
        <v>0</v>
      </c>
      <c r="CS59" s="51">
        <v>0</v>
      </c>
      <c r="CT59" s="51">
        <v>0</v>
      </c>
      <c r="CU59" s="51">
        <v>0</v>
      </c>
      <c r="CV59" s="51">
        <v>0</v>
      </c>
      <c r="CW59" s="51">
        <v>0</v>
      </c>
      <c r="CX59" s="51">
        <v>0</v>
      </c>
      <c r="CY59" s="51">
        <v>0</v>
      </c>
      <c r="CZ59" s="51">
        <v>0</v>
      </c>
      <c r="DA59" s="51">
        <v>0</v>
      </c>
      <c r="DB59" s="76">
        <v>0</v>
      </c>
      <c r="DC59" s="51">
        <v>0</v>
      </c>
      <c r="DD59" s="51">
        <v>0</v>
      </c>
      <c r="DE59" s="51"/>
      <c r="DF59" s="51"/>
      <c r="DG59" s="51"/>
      <c r="DH59" s="51"/>
      <c r="DI59" s="76"/>
      <c r="DJ59" s="51"/>
      <c r="DK59" s="51">
        <v>1</v>
      </c>
      <c r="DL59" s="51">
        <v>0</v>
      </c>
      <c r="DM59" s="51">
        <v>0</v>
      </c>
      <c r="DN59" s="51">
        <v>0</v>
      </c>
      <c r="DO59" s="51">
        <v>0</v>
      </c>
      <c r="DP59" s="76">
        <v>0</v>
      </c>
      <c r="DQ59" s="51">
        <v>0</v>
      </c>
      <c r="DR59" s="51">
        <v>0</v>
      </c>
      <c r="DS59" s="51"/>
      <c r="DT59" s="51"/>
      <c r="DU59" s="51"/>
      <c r="DV59" s="51"/>
      <c r="DW59" s="76"/>
      <c r="DX59" s="51"/>
      <c r="DY59" s="51">
        <v>1</v>
      </c>
      <c r="DZ59" s="51"/>
    </row>
    <row r="60" spans="1:130" s="304" customFormat="1" ht="78.75" x14ac:dyDescent="0.25">
      <c r="A60" s="54" t="s">
        <v>1085</v>
      </c>
      <c r="B60" s="302" t="s">
        <v>1087</v>
      </c>
      <c r="C60" s="298" t="s">
        <v>1086</v>
      </c>
      <c r="D60" s="51"/>
      <c r="E60" s="51"/>
      <c r="F60" s="51"/>
      <c r="G60" s="51"/>
      <c r="H60" s="76"/>
      <c r="I60" s="51"/>
      <c r="J60" s="51"/>
      <c r="K60" s="51"/>
      <c r="L60" s="51"/>
      <c r="M60" s="51"/>
      <c r="N60" s="51"/>
      <c r="O60" s="76"/>
      <c r="P60" s="51"/>
      <c r="Q60" s="51">
        <v>1</v>
      </c>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76"/>
      <c r="DC60" s="51"/>
      <c r="DD60" s="51"/>
      <c r="DE60" s="51"/>
      <c r="DF60" s="51"/>
      <c r="DG60" s="51"/>
      <c r="DH60" s="51"/>
      <c r="DI60" s="76"/>
      <c r="DJ60" s="51"/>
      <c r="DK60" s="51">
        <v>1</v>
      </c>
      <c r="DL60" s="51"/>
      <c r="DM60" s="51"/>
      <c r="DN60" s="51"/>
      <c r="DO60" s="51"/>
      <c r="DP60" s="76"/>
      <c r="DQ60" s="51"/>
      <c r="DR60" s="51"/>
      <c r="DS60" s="51"/>
      <c r="DT60" s="51"/>
      <c r="DU60" s="51"/>
      <c r="DV60" s="51"/>
      <c r="DW60" s="76"/>
      <c r="DX60" s="51"/>
      <c r="DY60" s="51">
        <v>1</v>
      </c>
      <c r="DZ60" s="51"/>
    </row>
    <row r="61" spans="1:130" ht="78.75" x14ac:dyDescent="0.25">
      <c r="A61" s="54" t="s">
        <v>153</v>
      </c>
      <c r="B61" s="302" t="s">
        <v>154</v>
      </c>
      <c r="C61" s="55" t="s">
        <v>94</v>
      </c>
      <c r="D61" s="51"/>
      <c r="E61" s="51"/>
      <c r="F61" s="51"/>
      <c r="G61" s="51"/>
      <c r="H61" s="51"/>
      <c r="I61" s="51"/>
      <c r="J61" s="51">
        <v>0</v>
      </c>
      <c r="K61" s="51"/>
      <c r="L61" s="51"/>
      <c r="M61" s="51"/>
      <c r="N61" s="51"/>
      <c r="O61" s="51"/>
      <c r="P61" s="51"/>
      <c r="Q61" s="51">
        <v>0</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c r="AX61" s="51">
        <v>0</v>
      </c>
      <c r="AY61" s="51">
        <v>0</v>
      </c>
      <c r="AZ61" s="51">
        <v>0</v>
      </c>
      <c r="BA61" s="51">
        <v>0</v>
      </c>
      <c r="BB61" s="51">
        <v>0</v>
      </c>
      <c r="BC61" s="51">
        <v>0</v>
      </c>
      <c r="BD61" s="51">
        <v>0</v>
      </c>
      <c r="BE61" s="51">
        <v>0</v>
      </c>
      <c r="BF61" s="51">
        <v>0</v>
      </c>
      <c r="BG61" s="51">
        <v>0</v>
      </c>
      <c r="BH61" s="51">
        <v>0</v>
      </c>
      <c r="BI61" s="51">
        <v>0</v>
      </c>
      <c r="BJ61" s="51">
        <v>0</v>
      </c>
      <c r="BK61" s="51">
        <v>0</v>
      </c>
      <c r="BL61" s="51">
        <v>0</v>
      </c>
      <c r="BM61" s="51">
        <v>0</v>
      </c>
      <c r="BN61" s="51">
        <v>0</v>
      </c>
      <c r="BO61" s="51">
        <v>0</v>
      </c>
      <c r="BP61" s="51">
        <v>0</v>
      </c>
      <c r="BQ61" s="51">
        <v>0</v>
      </c>
      <c r="BR61" s="51">
        <v>0</v>
      </c>
      <c r="BS61" s="51">
        <v>0</v>
      </c>
      <c r="BT61" s="51">
        <v>0</v>
      </c>
      <c r="BU61" s="51">
        <v>0</v>
      </c>
      <c r="BV61" s="51">
        <v>0</v>
      </c>
      <c r="BW61" s="51">
        <v>0</v>
      </c>
      <c r="BX61" s="51">
        <v>0</v>
      </c>
      <c r="BY61" s="51">
        <v>0</v>
      </c>
      <c r="BZ61" s="51">
        <v>0</v>
      </c>
      <c r="CA61" s="51">
        <v>0</v>
      </c>
      <c r="CB61" s="51">
        <v>0</v>
      </c>
      <c r="CC61" s="51">
        <v>0</v>
      </c>
      <c r="CD61" s="51">
        <v>0</v>
      </c>
      <c r="CE61" s="51">
        <v>0</v>
      </c>
      <c r="CF61" s="51">
        <v>0</v>
      </c>
      <c r="CG61" s="51">
        <v>0</v>
      </c>
      <c r="CH61" s="51">
        <v>0</v>
      </c>
      <c r="CI61" s="51">
        <v>0</v>
      </c>
      <c r="CJ61" s="51">
        <v>0</v>
      </c>
      <c r="CK61" s="51">
        <v>0</v>
      </c>
      <c r="CL61" s="51">
        <v>0</v>
      </c>
      <c r="CM61" s="51">
        <v>0</v>
      </c>
      <c r="CN61" s="51">
        <v>0</v>
      </c>
      <c r="CO61" s="51">
        <v>0</v>
      </c>
      <c r="CP61" s="51">
        <v>0</v>
      </c>
      <c r="CQ61" s="51">
        <v>0</v>
      </c>
      <c r="CR61" s="51">
        <v>0</v>
      </c>
      <c r="CS61" s="51">
        <v>0</v>
      </c>
      <c r="CT61" s="51">
        <v>0</v>
      </c>
      <c r="CU61" s="51">
        <v>0</v>
      </c>
      <c r="CV61" s="51">
        <v>0</v>
      </c>
      <c r="CW61" s="51">
        <v>0</v>
      </c>
      <c r="CX61" s="51">
        <v>0</v>
      </c>
      <c r="CY61" s="51">
        <v>0</v>
      </c>
      <c r="CZ61" s="51">
        <v>0</v>
      </c>
      <c r="DA61" s="51">
        <v>0</v>
      </c>
      <c r="DB61" s="51">
        <v>0</v>
      </c>
      <c r="DC61" s="51">
        <v>0</v>
      </c>
      <c r="DD61" s="51">
        <v>0</v>
      </c>
      <c r="DE61" s="51"/>
      <c r="DF61" s="51"/>
      <c r="DG61" s="51"/>
      <c r="DH61" s="51"/>
      <c r="DI61" s="51"/>
      <c r="DJ61" s="51"/>
      <c r="DK61" s="51">
        <v>0</v>
      </c>
      <c r="DL61" s="51">
        <v>0</v>
      </c>
      <c r="DM61" s="51">
        <v>0</v>
      </c>
      <c r="DN61" s="51">
        <v>0</v>
      </c>
      <c r="DO61" s="51">
        <v>0</v>
      </c>
      <c r="DP61" s="76">
        <v>0</v>
      </c>
      <c r="DQ61" s="51">
        <v>0</v>
      </c>
      <c r="DR61" s="51">
        <v>0</v>
      </c>
      <c r="DS61" s="51"/>
      <c r="DT61" s="51"/>
      <c r="DU61" s="51"/>
      <c r="DV61" s="51"/>
      <c r="DW61" s="76"/>
      <c r="DX61" s="51"/>
      <c r="DY61" s="51">
        <v>0</v>
      </c>
      <c r="DZ61" s="51"/>
    </row>
    <row r="62" spans="1:130" s="224" customFormat="1" ht="63" x14ac:dyDescent="0.25">
      <c r="A62" s="13" t="s">
        <v>155</v>
      </c>
      <c r="B62" s="14" t="s">
        <v>156</v>
      </c>
      <c r="C62" s="39" t="s">
        <v>94</v>
      </c>
      <c r="D62" s="235"/>
      <c r="E62" s="235"/>
      <c r="F62" s="235"/>
      <c r="G62" s="235"/>
      <c r="H62" s="235"/>
      <c r="I62" s="235"/>
      <c r="J62" s="235">
        <f t="shared" ref="J62" si="40">J63+J65</f>
        <v>15</v>
      </c>
      <c r="K62" s="235"/>
      <c r="L62" s="235"/>
      <c r="M62" s="235"/>
      <c r="N62" s="235"/>
      <c r="O62" s="235"/>
      <c r="P62" s="235"/>
      <c r="Q62" s="235">
        <f t="shared" ref="Q62" si="41">Q63+Q65</f>
        <v>19</v>
      </c>
      <c r="R62" s="235">
        <v>0</v>
      </c>
      <c r="S62" s="235">
        <v>0</v>
      </c>
      <c r="T62" s="235">
        <v>0</v>
      </c>
      <c r="U62" s="235">
        <v>0</v>
      </c>
      <c r="V62" s="235">
        <v>0</v>
      </c>
      <c r="W62" s="235">
        <v>0</v>
      </c>
      <c r="X62" s="235">
        <v>0</v>
      </c>
      <c r="Y62" s="235">
        <v>0</v>
      </c>
      <c r="Z62" s="235">
        <v>0</v>
      </c>
      <c r="AA62" s="235">
        <v>0</v>
      </c>
      <c r="AB62" s="235">
        <v>0</v>
      </c>
      <c r="AC62" s="235">
        <v>0</v>
      </c>
      <c r="AD62" s="235">
        <v>0</v>
      </c>
      <c r="AE62" s="235">
        <v>0</v>
      </c>
      <c r="AF62" s="235">
        <v>0</v>
      </c>
      <c r="AG62" s="235">
        <v>0</v>
      </c>
      <c r="AH62" s="235">
        <v>0</v>
      </c>
      <c r="AI62" s="235">
        <v>0</v>
      </c>
      <c r="AJ62" s="235">
        <v>0</v>
      </c>
      <c r="AK62" s="235">
        <v>0</v>
      </c>
      <c r="AL62" s="235">
        <v>0</v>
      </c>
      <c r="AM62" s="235">
        <v>0</v>
      </c>
      <c r="AN62" s="235">
        <v>0</v>
      </c>
      <c r="AO62" s="235">
        <v>0</v>
      </c>
      <c r="AP62" s="235">
        <v>0</v>
      </c>
      <c r="AQ62" s="235">
        <v>0</v>
      </c>
      <c r="AR62" s="235">
        <v>0</v>
      </c>
      <c r="AS62" s="235">
        <v>0</v>
      </c>
      <c r="AT62" s="235">
        <v>0</v>
      </c>
      <c r="AU62" s="235">
        <v>0</v>
      </c>
      <c r="AV62" s="235">
        <v>0</v>
      </c>
      <c r="AW62" s="235">
        <v>0</v>
      </c>
      <c r="AX62" s="235">
        <v>0</v>
      </c>
      <c r="AY62" s="235">
        <v>0</v>
      </c>
      <c r="AZ62" s="235">
        <f>AZ63+AZ65</f>
        <v>3</v>
      </c>
      <c r="BA62" s="235">
        <v>0</v>
      </c>
      <c r="BB62" s="235">
        <v>0</v>
      </c>
      <c r="BC62" s="235">
        <v>0</v>
      </c>
      <c r="BD62" s="235">
        <v>0</v>
      </c>
      <c r="BE62" s="235">
        <v>0</v>
      </c>
      <c r="BF62" s="235">
        <v>0</v>
      </c>
      <c r="BG62" s="235">
        <f>BG63+BG65</f>
        <v>3</v>
      </c>
      <c r="BH62" s="235">
        <v>0</v>
      </c>
      <c r="BI62" s="235">
        <v>0</v>
      </c>
      <c r="BJ62" s="235">
        <v>0</v>
      </c>
      <c r="BK62" s="235">
        <v>0</v>
      </c>
      <c r="BL62" s="235">
        <v>0</v>
      </c>
      <c r="BM62" s="235">
        <v>0</v>
      </c>
      <c r="BN62" s="235">
        <v>3</v>
      </c>
      <c r="BO62" s="235">
        <v>0</v>
      </c>
      <c r="BP62" s="235">
        <v>0</v>
      </c>
      <c r="BQ62" s="235">
        <v>0</v>
      </c>
      <c r="BR62" s="235">
        <v>0</v>
      </c>
      <c r="BS62" s="235">
        <v>0</v>
      </c>
      <c r="BT62" s="235">
        <v>0</v>
      </c>
      <c r="BU62" s="235">
        <v>3</v>
      </c>
      <c r="BV62" s="235">
        <v>0</v>
      </c>
      <c r="BW62" s="235">
        <v>0</v>
      </c>
      <c r="BX62" s="235">
        <v>0</v>
      </c>
      <c r="BY62" s="235">
        <v>0</v>
      </c>
      <c r="BZ62" s="235">
        <v>0</v>
      </c>
      <c r="CA62" s="235">
        <v>0</v>
      </c>
      <c r="CB62" s="235">
        <v>3</v>
      </c>
      <c r="CC62" s="235">
        <v>0</v>
      </c>
      <c r="CD62" s="235">
        <v>0</v>
      </c>
      <c r="CE62" s="235">
        <v>0</v>
      </c>
      <c r="CF62" s="235">
        <v>0</v>
      </c>
      <c r="CG62" s="235">
        <v>0</v>
      </c>
      <c r="CH62" s="235">
        <v>0</v>
      </c>
      <c r="CI62" s="235">
        <v>3</v>
      </c>
      <c r="CJ62" s="235">
        <v>0</v>
      </c>
      <c r="CK62" s="235">
        <v>0</v>
      </c>
      <c r="CL62" s="235">
        <v>0</v>
      </c>
      <c r="CM62" s="235">
        <v>0</v>
      </c>
      <c r="CN62" s="235">
        <v>0</v>
      </c>
      <c r="CO62" s="235">
        <v>0</v>
      </c>
      <c r="CP62" s="235">
        <v>4</v>
      </c>
      <c r="CQ62" s="235">
        <v>0</v>
      </c>
      <c r="CR62" s="235">
        <v>0</v>
      </c>
      <c r="CS62" s="235">
        <v>0</v>
      </c>
      <c r="CT62" s="235">
        <v>0</v>
      </c>
      <c r="CU62" s="235">
        <v>0</v>
      </c>
      <c r="CV62" s="235">
        <v>0</v>
      </c>
      <c r="CW62" s="235">
        <f>CW65</f>
        <v>2</v>
      </c>
      <c r="CX62" s="235">
        <v>0</v>
      </c>
      <c r="CY62" s="235">
        <v>0</v>
      </c>
      <c r="CZ62" s="235">
        <v>0</v>
      </c>
      <c r="DA62" s="235">
        <v>0</v>
      </c>
      <c r="DB62" s="235">
        <v>0</v>
      </c>
      <c r="DC62" s="235">
        <v>0</v>
      </c>
      <c r="DD62" s="235">
        <v>0</v>
      </c>
      <c r="DE62" s="235"/>
      <c r="DF62" s="235"/>
      <c r="DG62" s="235"/>
      <c r="DH62" s="235"/>
      <c r="DI62" s="235"/>
      <c r="DJ62" s="235"/>
      <c r="DK62" s="235">
        <f>DK63+DK65</f>
        <v>8</v>
      </c>
      <c r="DL62" s="235">
        <v>0</v>
      </c>
      <c r="DM62" s="235">
        <v>0</v>
      </c>
      <c r="DN62" s="235">
        <v>0</v>
      </c>
      <c r="DO62" s="235">
        <v>0</v>
      </c>
      <c r="DP62" s="235">
        <v>0</v>
      </c>
      <c r="DQ62" s="235">
        <v>0</v>
      </c>
      <c r="DR62" s="235">
        <v>12</v>
      </c>
      <c r="DS62" s="235"/>
      <c r="DT62" s="235"/>
      <c r="DU62" s="235"/>
      <c r="DV62" s="235"/>
      <c r="DW62" s="235"/>
      <c r="DX62" s="235"/>
      <c r="DY62" s="235">
        <f>DY63+DY65</f>
        <v>19</v>
      </c>
      <c r="DZ62" s="235"/>
    </row>
    <row r="63" spans="1:130" s="224" customFormat="1" ht="63" x14ac:dyDescent="0.25">
      <c r="A63" s="13" t="s">
        <v>157</v>
      </c>
      <c r="B63" s="14" t="s">
        <v>158</v>
      </c>
      <c r="C63" s="39" t="s">
        <v>94</v>
      </c>
      <c r="D63" s="235"/>
      <c r="E63" s="235"/>
      <c r="F63" s="235"/>
      <c r="G63" s="235"/>
      <c r="H63" s="235"/>
      <c r="I63" s="235"/>
      <c r="J63" s="235">
        <v>1</v>
      </c>
      <c r="K63" s="235"/>
      <c r="L63" s="235"/>
      <c r="M63" s="235"/>
      <c r="N63" s="235"/>
      <c r="O63" s="235"/>
      <c r="P63" s="235"/>
      <c r="Q63" s="235">
        <v>1</v>
      </c>
      <c r="R63" s="235">
        <v>0</v>
      </c>
      <c r="S63" s="235">
        <v>0</v>
      </c>
      <c r="T63" s="235">
        <v>0</v>
      </c>
      <c r="U63" s="235">
        <v>0</v>
      </c>
      <c r="V63" s="235">
        <v>0</v>
      </c>
      <c r="W63" s="235">
        <v>0</v>
      </c>
      <c r="X63" s="235">
        <v>0</v>
      </c>
      <c r="Y63" s="235">
        <v>0</v>
      </c>
      <c r="Z63" s="235">
        <v>0</v>
      </c>
      <c r="AA63" s="235">
        <v>0</v>
      </c>
      <c r="AB63" s="235">
        <v>0</v>
      </c>
      <c r="AC63" s="235">
        <v>0</v>
      </c>
      <c r="AD63" s="235">
        <v>0</v>
      </c>
      <c r="AE63" s="235">
        <v>0</v>
      </c>
      <c r="AF63" s="235">
        <v>0</v>
      </c>
      <c r="AG63" s="235">
        <v>0</v>
      </c>
      <c r="AH63" s="235">
        <v>0</v>
      </c>
      <c r="AI63" s="235">
        <v>0</v>
      </c>
      <c r="AJ63" s="235">
        <v>0</v>
      </c>
      <c r="AK63" s="235">
        <v>0</v>
      </c>
      <c r="AL63" s="235">
        <v>0</v>
      </c>
      <c r="AM63" s="235">
        <v>0</v>
      </c>
      <c r="AN63" s="235">
        <v>0</v>
      </c>
      <c r="AO63" s="235">
        <v>0</v>
      </c>
      <c r="AP63" s="235">
        <v>0</v>
      </c>
      <c r="AQ63" s="235">
        <v>0</v>
      </c>
      <c r="AR63" s="235">
        <v>0</v>
      </c>
      <c r="AS63" s="235">
        <v>0</v>
      </c>
      <c r="AT63" s="235">
        <v>0</v>
      </c>
      <c r="AU63" s="235">
        <v>0</v>
      </c>
      <c r="AV63" s="235">
        <v>0</v>
      </c>
      <c r="AW63" s="235">
        <v>0</v>
      </c>
      <c r="AX63" s="235">
        <v>0</v>
      </c>
      <c r="AY63" s="235">
        <v>0</v>
      </c>
      <c r="AZ63" s="235">
        <f>AZ64</f>
        <v>1</v>
      </c>
      <c r="BA63" s="235">
        <v>0</v>
      </c>
      <c r="BB63" s="235">
        <v>0</v>
      </c>
      <c r="BC63" s="235">
        <v>0</v>
      </c>
      <c r="BD63" s="235">
        <v>0</v>
      </c>
      <c r="BE63" s="235">
        <v>0</v>
      </c>
      <c r="BF63" s="235">
        <v>0</v>
      </c>
      <c r="BG63" s="235">
        <f>BG64</f>
        <v>1</v>
      </c>
      <c r="BH63" s="235">
        <v>0</v>
      </c>
      <c r="BI63" s="235">
        <v>0</v>
      </c>
      <c r="BJ63" s="235">
        <v>0</v>
      </c>
      <c r="BK63" s="235">
        <v>0</v>
      </c>
      <c r="BL63" s="235">
        <v>0</v>
      </c>
      <c r="BM63" s="235">
        <v>0</v>
      </c>
      <c r="BN63" s="235">
        <v>0</v>
      </c>
      <c r="BO63" s="235">
        <v>0</v>
      </c>
      <c r="BP63" s="235">
        <v>0</v>
      </c>
      <c r="BQ63" s="235">
        <v>0</v>
      </c>
      <c r="BR63" s="235">
        <v>0</v>
      </c>
      <c r="BS63" s="235">
        <v>0</v>
      </c>
      <c r="BT63" s="235">
        <v>0</v>
      </c>
      <c r="BU63" s="235">
        <v>0</v>
      </c>
      <c r="BV63" s="235">
        <v>0</v>
      </c>
      <c r="BW63" s="235">
        <v>0</v>
      </c>
      <c r="BX63" s="235">
        <v>0</v>
      </c>
      <c r="BY63" s="235">
        <v>0</v>
      </c>
      <c r="BZ63" s="235">
        <v>0</v>
      </c>
      <c r="CA63" s="235">
        <v>0</v>
      </c>
      <c r="CB63" s="235">
        <v>0</v>
      </c>
      <c r="CC63" s="235">
        <v>0</v>
      </c>
      <c r="CD63" s="235">
        <v>0</v>
      </c>
      <c r="CE63" s="235">
        <v>0</v>
      </c>
      <c r="CF63" s="235">
        <v>0</v>
      </c>
      <c r="CG63" s="235">
        <v>0</v>
      </c>
      <c r="CH63" s="235">
        <v>0</v>
      </c>
      <c r="CI63" s="235">
        <v>0</v>
      </c>
      <c r="CJ63" s="235">
        <v>0</v>
      </c>
      <c r="CK63" s="235">
        <v>0</v>
      </c>
      <c r="CL63" s="235">
        <v>0</v>
      </c>
      <c r="CM63" s="235">
        <v>0</v>
      </c>
      <c r="CN63" s="235">
        <v>0</v>
      </c>
      <c r="CO63" s="235">
        <v>0</v>
      </c>
      <c r="CP63" s="235">
        <v>0</v>
      </c>
      <c r="CQ63" s="235">
        <v>0</v>
      </c>
      <c r="CR63" s="235">
        <v>0</v>
      </c>
      <c r="CS63" s="235">
        <v>0</v>
      </c>
      <c r="CT63" s="235">
        <v>0</v>
      </c>
      <c r="CU63" s="235">
        <v>0</v>
      </c>
      <c r="CV63" s="235">
        <v>0</v>
      </c>
      <c r="CW63" s="235">
        <v>0</v>
      </c>
      <c r="CX63" s="235">
        <v>0</v>
      </c>
      <c r="CY63" s="235">
        <v>0</v>
      </c>
      <c r="CZ63" s="235">
        <v>0</v>
      </c>
      <c r="DA63" s="235">
        <v>0</v>
      </c>
      <c r="DB63" s="235">
        <v>0</v>
      </c>
      <c r="DC63" s="235">
        <v>0</v>
      </c>
      <c r="DD63" s="235">
        <v>0</v>
      </c>
      <c r="DE63" s="235"/>
      <c r="DF63" s="235"/>
      <c r="DG63" s="235"/>
      <c r="DH63" s="235"/>
      <c r="DI63" s="235"/>
      <c r="DJ63" s="235"/>
      <c r="DK63" s="235">
        <v>0</v>
      </c>
      <c r="DL63" s="235">
        <v>0</v>
      </c>
      <c r="DM63" s="235">
        <v>0</v>
      </c>
      <c r="DN63" s="235">
        <v>0</v>
      </c>
      <c r="DO63" s="235">
        <v>0</v>
      </c>
      <c r="DP63" s="237">
        <v>0</v>
      </c>
      <c r="DQ63" s="235">
        <v>0</v>
      </c>
      <c r="DR63" s="235">
        <v>1</v>
      </c>
      <c r="DS63" s="235"/>
      <c r="DT63" s="235"/>
      <c r="DU63" s="235"/>
      <c r="DV63" s="235"/>
      <c r="DW63" s="237"/>
      <c r="DX63" s="235"/>
      <c r="DY63" s="235">
        <v>1</v>
      </c>
      <c r="DZ63" s="235"/>
    </row>
    <row r="64" spans="1:130" ht="189" x14ac:dyDescent="0.25">
      <c r="A64" s="54" t="s">
        <v>192</v>
      </c>
      <c r="B64" s="302" t="s">
        <v>193</v>
      </c>
      <c r="C64" s="28" t="s">
        <v>194</v>
      </c>
      <c r="D64" s="51"/>
      <c r="E64" s="51"/>
      <c r="F64" s="51"/>
      <c r="G64" s="51"/>
      <c r="H64" s="51"/>
      <c r="I64" s="51"/>
      <c r="J64" s="51">
        <v>1</v>
      </c>
      <c r="K64" s="51"/>
      <c r="L64" s="51"/>
      <c r="M64" s="51"/>
      <c r="N64" s="51"/>
      <c r="O64" s="51"/>
      <c r="P64" s="51"/>
      <c r="Q64" s="51">
        <v>1</v>
      </c>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v>1</v>
      </c>
      <c r="BA64" s="51"/>
      <c r="BB64" s="51"/>
      <c r="BC64" s="51"/>
      <c r="BD64" s="51"/>
      <c r="BE64" s="51"/>
      <c r="BF64" s="51"/>
      <c r="BG64" s="51">
        <v>1</v>
      </c>
      <c r="BH64" s="51"/>
      <c r="BI64" s="51"/>
      <c r="BJ64" s="51"/>
      <c r="BK64" s="51"/>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c r="CV64" s="51"/>
      <c r="CW64" s="51"/>
      <c r="CX64" s="51"/>
      <c r="CY64" s="51"/>
      <c r="CZ64" s="51"/>
      <c r="DA64" s="51"/>
      <c r="DB64" s="51"/>
      <c r="DC64" s="51"/>
      <c r="DD64" s="51"/>
      <c r="DE64" s="51"/>
      <c r="DF64" s="51"/>
      <c r="DG64" s="51"/>
      <c r="DH64" s="51"/>
      <c r="DI64" s="51"/>
      <c r="DJ64" s="51"/>
      <c r="DK64" s="51"/>
      <c r="DL64" s="51"/>
      <c r="DM64" s="51"/>
      <c r="DN64" s="51"/>
      <c r="DO64" s="51"/>
      <c r="DP64" s="76"/>
      <c r="DQ64" s="51"/>
      <c r="DR64" s="51">
        <v>1</v>
      </c>
      <c r="DS64" s="51"/>
      <c r="DT64" s="51"/>
      <c r="DU64" s="51"/>
      <c r="DV64" s="51"/>
      <c r="DW64" s="76"/>
      <c r="DX64" s="51"/>
      <c r="DY64" s="51">
        <v>1</v>
      </c>
      <c r="DZ64" s="51"/>
    </row>
    <row r="65" spans="1:130" s="224" customFormat="1" ht="63" x14ac:dyDescent="0.25">
      <c r="A65" s="13" t="s">
        <v>159</v>
      </c>
      <c r="B65" s="14" t="s">
        <v>160</v>
      </c>
      <c r="C65" s="39" t="s">
        <v>94</v>
      </c>
      <c r="D65" s="235">
        <f t="shared" ref="D65:J65" si="42">SUM(D66:D71)</f>
        <v>0</v>
      </c>
      <c r="E65" s="235">
        <f t="shared" si="42"/>
        <v>0</v>
      </c>
      <c r="F65" s="235">
        <f t="shared" si="42"/>
        <v>0</v>
      </c>
      <c r="G65" s="235">
        <f t="shared" si="42"/>
        <v>0</v>
      </c>
      <c r="H65" s="235">
        <f t="shared" si="42"/>
        <v>0</v>
      </c>
      <c r="I65" s="235">
        <f t="shared" si="42"/>
        <v>0</v>
      </c>
      <c r="J65" s="235">
        <f t="shared" si="42"/>
        <v>14</v>
      </c>
      <c r="K65" s="235">
        <f t="shared" ref="K65:Q65" si="43">SUM(K66:K71)</f>
        <v>0</v>
      </c>
      <c r="L65" s="235">
        <f t="shared" si="43"/>
        <v>0</v>
      </c>
      <c r="M65" s="235">
        <f t="shared" si="43"/>
        <v>0</v>
      </c>
      <c r="N65" s="235">
        <f t="shared" si="43"/>
        <v>0</v>
      </c>
      <c r="O65" s="235">
        <f t="shared" si="43"/>
        <v>0</v>
      </c>
      <c r="P65" s="235">
        <f t="shared" si="43"/>
        <v>0</v>
      </c>
      <c r="Q65" s="235">
        <f>SUM(Q66:Q72)</f>
        <v>18</v>
      </c>
      <c r="R65" s="235">
        <v>0</v>
      </c>
      <c r="S65" s="235">
        <v>0</v>
      </c>
      <c r="T65" s="235">
        <v>0</v>
      </c>
      <c r="U65" s="235">
        <v>0</v>
      </c>
      <c r="V65" s="235">
        <v>0</v>
      </c>
      <c r="W65" s="235">
        <v>0</v>
      </c>
      <c r="X65" s="235">
        <v>0</v>
      </c>
      <c r="Y65" s="235">
        <v>0</v>
      </c>
      <c r="Z65" s="235">
        <v>0</v>
      </c>
      <c r="AA65" s="235">
        <v>0</v>
      </c>
      <c r="AB65" s="235">
        <v>0</v>
      </c>
      <c r="AC65" s="235">
        <v>0</v>
      </c>
      <c r="AD65" s="235">
        <v>0</v>
      </c>
      <c r="AE65" s="235">
        <v>0</v>
      </c>
      <c r="AF65" s="235">
        <v>0</v>
      </c>
      <c r="AG65" s="235">
        <v>0</v>
      </c>
      <c r="AH65" s="235">
        <v>0</v>
      </c>
      <c r="AI65" s="235">
        <v>0</v>
      </c>
      <c r="AJ65" s="235">
        <v>0</v>
      </c>
      <c r="AK65" s="235">
        <v>0</v>
      </c>
      <c r="AL65" s="235">
        <v>0</v>
      </c>
      <c r="AM65" s="235">
        <v>0</v>
      </c>
      <c r="AN65" s="235">
        <v>0</v>
      </c>
      <c r="AO65" s="235">
        <v>0</v>
      </c>
      <c r="AP65" s="235">
        <v>0</v>
      </c>
      <c r="AQ65" s="235">
        <v>0</v>
      </c>
      <c r="AR65" s="235">
        <v>0</v>
      </c>
      <c r="AS65" s="235">
        <v>0</v>
      </c>
      <c r="AT65" s="235">
        <v>0</v>
      </c>
      <c r="AU65" s="235">
        <v>0</v>
      </c>
      <c r="AV65" s="235">
        <v>0</v>
      </c>
      <c r="AW65" s="235">
        <v>0</v>
      </c>
      <c r="AX65" s="235">
        <v>0</v>
      </c>
      <c r="AY65" s="235">
        <v>0</v>
      </c>
      <c r="AZ65" s="235">
        <f>AZ66+AZ67</f>
        <v>2</v>
      </c>
      <c r="BA65" s="235">
        <v>0</v>
      </c>
      <c r="BB65" s="235">
        <v>0</v>
      </c>
      <c r="BC65" s="235">
        <v>0</v>
      </c>
      <c r="BD65" s="235">
        <v>0</v>
      </c>
      <c r="BE65" s="235">
        <v>0</v>
      </c>
      <c r="BF65" s="235">
        <v>0</v>
      </c>
      <c r="BG65" s="235">
        <f>BG66+BG67</f>
        <v>2</v>
      </c>
      <c r="BH65" s="235">
        <v>0</v>
      </c>
      <c r="BI65" s="235">
        <v>0</v>
      </c>
      <c r="BJ65" s="235">
        <v>0</v>
      </c>
      <c r="BK65" s="235">
        <v>0</v>
      </c>
      <c r="BL65" s="235">
        <v>0</v>
      </c>
      <c r="BM65" s="235">
        <v>0</v>
      </c>
      <c r="BN65" s="235">
        <v>2</v>
      </c>
      <c r="BO65" s="235">
        <v>0</v>
      </c>
      <c r="BP65" s="235">
        <v>0</v>
      </c>
      <c r="BQ65" s="235">
        <v>0</v>
      </c>
      <c r="BR65" s="235">
        <v>0</v>
      </c>
      <c r="BS65" s="235">
        <v>0</v>
      </c>
      <c r="BT65" s="235">
        <v>0</v>
      </c>
      <c r="BU65" s="235">
        <v>2</v>
      </c>
      <c r="BV65" s="235">
        <v>0</v>
      </c>
      <c r="BW65" s="235">
        <v>0</v>
      </c>
      <c r="BX65" s="235">
        <v>0</v>
      </c>
      <c r="BY65" s="235">
        <v>0</v>
      </c>
      <c r="BZ65" s="235">
        <v>0</v>
      </c>
      <c r="CA65" s="235">
        <v>0</v>
      </c>
      <c r="CB65" s="235">
        <v>3</v>
      </c>
      <c r="CC65" s="235">
        <v>0</v>
      </c>
      <c r="CD65" s="235">
        <v>0</v>
      </c>
      <c r="CE65" s="235">
        <v>0</v>
      </c>
      <c r="CF65" s="235">
        <v>0</v>
      </c>
      <c r="CG65" s="235">
        <v>0</v>
      </c>
      <c r="CH65" s="235">
        <v>0</v>
      </c>
      <c r="CI65" s="235">
        <v>3</v>
      </c>
      <c r="CJ65" s="235">
        <v>0</v>
      </c>
      <c r="CK65" s="235">
        <v>0</v>
      </c>
      <c r="CL65" s="235">
        <v>0</v>
      </c>
      <c r="CM65" s="235">
        <v>0</v>
      </c>
      <c r="CN65" s="235">
        <v>0</v>
      </c>
      <c r="CO65" s="235">
        <v>0</v>
      </c>
      <c r="CP65" s="235">
        <v>4</v>
      </c>
      <c r="CQ65" s="235">
        <v>0</v>
      </c>
      <c r="CR65" s="235">
        <v>0</v>
      </c>
      <c r="CS65" s="235">
        <v>0</v>
      </c>
      <c r="CT65" s="235">
        <v>0</v>
      </c>
      <c r="CU65" s="235">
        <v>0</v>
      </c>
      <c r="CV65" s="235">
        <v>0</v>
      </c>
      <c r="CW65" s="235">
        <f>CW71</f>
        <v>2</v>
      </c>
      <c r="CX65" s="235">
        <v>0</v>
      </c>
      <c r="CY65" s="235">
        <v>0</v>
      </c>
      <c r="CZ65" s="235">
        <v>0</v>
      </c>
      <c r="DA65" s="235">
        <v>0</v>
      </c>
      <c r="DB65" s="235">
        <v>0</v>
      </c>
      <c r="DC65" s="235">
        <v>0</v>
      </c>
      <c r="DD65" s="235">
        <f>DD70</f>
        <v>4</v>
      </c>
      <c r="DE65" s="235"/>
      <c r="DF65" s="235"/>
      <c r="DG65" s="235"/>
      <c r="DH65" s="235"/>
      <c r="DI65" s="235"/>
      <c r="DJ65" s="235"/>
      <c r="DK65" s="235">
        <f>SUM(DK66:DK72)</f>
        <v>8</v>
      </c>
      <c r="DL65" s="235">
        <v>0</v>
      </c>
      <c r="DM65" s="235">
        <v>0</v>
      </c>
      <c r="DN65" s="235">
        <v>0</v>
      </c>
      <c r="DO65" s="235">
        <v>0</v>
      </c>
      <c r="DP65" s="235">
        <v>0</v>
      </c>
      <c r="DQ65" s="235">
        <v>0</v>
      </c>
      <c r="DR65" s="235">
        <v>11</v>
      </c>
      <c r="DS65" s="235"/>
      <c r="DT65" s="235"/>
      <c r="DU65" s="235"/>
      <c r="DV65" s="235"/>
      <c r="DW65" s="235"/>
      <c r="DX65" s="235"/>
      <c r="DY65" s="235">
        <f>SUM(DY66:DY72)</f>
        <v>18</v>
      </c>
      <c r="DZ65" s="235"/>
    </row>
    <row r="66" spans="1:130" ht="189" x14ac:dyDescent="0.25">
      <c r="A66" s="54" t="s">
        <v>198</v>
      </c>
      <c r="B66" s="302" t="s">
        <v>199</v>
      </c>
      <c r="C66" s="28" t="s">
        <v>200</v>
      </c>
      <c r="D66" s="51"/>
      <c r="E66" s="51"/>
      <c r="F66" s="51"/>
      <c r="G66" s="51"/>
      <c r="H66" s="51"/>
      <c r="I66" s="51"/>
      <c r="J66" s="51">
        <v>1</v>
      </c>
      <c r="K66" s="51"/>
      <c r="L66" s="51"/>
      <c r="M66" s="51"/>
      <c r="N66" s="51"/>
      <c r="O66" s="51"/>
      <c r="P66" s="51"/>
      <c r="Q66" s="51">
        <v>1</v>
      </c>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v>1</v>
      </c>
      <c r="BA66" s="51"/>
      <c r="BB66" s="51"/>
      <c r="BC66" s="51"/>
      <c r="BD66" s="51"/>
      <c r="BE66" s="51"/>
      <c r="BF66" s="51"/>
      <c r="BG66" s="51">
        <v>1</v>
      </c>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v>1</v>
      </c>
      <c r="DS66" s="51"/>
      <c r="DT66" s="51"/>
      <c r="DU66" s="51"/>
      <c r="DV66" s="51"/>
      <c r="DW66" s="51"/>
      <c r="DX66" s="51"/>
      <c r="DY66" s="51">
        <v>1</v>
      </c>
      <c r="DZ66" s="51"/>
    </row>
    <row r="67" spans="1:130" ht="189" x14ac:dyDescent="0.25">
      <c r="A67" s="54" t="s">
        <v>1029</v>
      </c>
      <c r="B67" s="302" t="s">
        <v>199</v>
      </c>
      <c r="C67" s="28" t="s">
        <v>1030</v>
      </c>
      <c r="D67" s="51"/>
      <c r="E67" s="51"/>
      <c r="F67" s="51"/>
      <c r="G67" s="51"/>
      <c r="H67" s="51"/>
      <c r="I67" s="51"/>
      <c r="J67" s="51">
        <v>1</v>
      </c>
      <c r="K67" s="51"/>
      <c r="L67" s="51"/>
      <c r="M67" s="51"/>
      <c r="N67" s="51"/>
      <c r="O67" s="51"/>
      <c r="P67" s="51"/>
      <c r="Q67" s="51">
        <v>1</v>
      </c>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v>1</v>
      </c>
      <c r="BA67" s="51"/>
      <c r="BB67" s="51"/>
      <c r="BC67" s="51"/>
      <c r="BD67" s="51"/>
      <c r="BE67" s="51"/>
      <c r="BF67" s="51"/>
      <c r="BG67" s="51">
        <v>1</v>
      </c>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v>1</v>
      </c>
      <c r="DS67" s="51"/>
      <c r="DT67" s="51"/>
      <c r="DU67" s="51"/>
      <c r="DV67" s="51"/>
      <c r="DW67" s="51"/>
      <c r="DX67" s="51"/>
      <c r="DY67" s="51">
        <v>1</v>
      </c>
      <c r="DZ67" s="51"/>
    </row>
    <row r="68" spans="1:130" ht="189" x14ac:dyDescent="0.25">
      <c r="A68" s="54" t="s">
        <v>1035</v>
      </c>
      <c r="B68" s="302" t="s">
        <v>199</v>
      </c>
      <c r="C68" s="28" t="s">
        <v>1032</v>
      </c>
      <c r="D68" s="51">
        <v>0</v>
      </c>
      <c r="E68" s="51">
        <v>0</v>
      </c>
      <c r="F68" s="51">
        <v>0</v>
      </c>
      <c r="G68" s="51">
        <v>0</v>
      </c>
      <c r="H68" s="51">
        <v>0</v>
      </c>
      <c r="I68" s="51">
        <v>0</v>
      </c>
      <c r="J68" s="51">
        <v>3</v>
      </c>
      <c r="K68" s="51">
        <v>0</v>
      </c>
      <c r="L68" s="51">
        <v>0</v>
      </c>
      <c r="M68" s="51">
        <v>0</v>
      </c>
      <c r="N68" s="51">
        <v>0</v>
      </c>
      <c r="O68" s="51">
        <v>0</v>
      </c>
      <c r="P68" s="51">
        <v>0</v>
      </c>
      <c r="Q68" s="51">
        <v>3</v>
      </c>
      <c r="R68" s="51">
        <v>0</v>
      </c>
      <c r="S68" s="51">
        <v>0</v>
      </c>
      <c r="T68" s="51">
        <v>0</v>
      </c>
      <c r="U68" s="51">
        <v>0</v>
      </c>
      <c r="V68" s="51">
        <v>0</v>
      </c>
      <c r="W68" s="51">
        <v>0</v>
      </c>
      <c r="X68" s="51">
        <v>0</v>
      </c>
      <c r="Y68" s="51">
        <v>0</v>
      </c>
      <c r="Z68" s="51">
        <v>0</v>
      </c>
      <c r="AA68" s="51">
        <v>0</v>
      </c>
      <c r="AB68" s="51">
        <v>0</v>
      </c>
      <c r="AC68" s="51">
        <v>0</v>
      </c>
      <c r="AD68" s="51">
        <v>0</v>
      </c>
      <c r="AE68" s="51">
        <v>0</v>
      </c>
      <c r="AF68" s="51">
        <v>0</v>
      </c>
      <c r="AG68" s="51">
        <v>0</v>
      </c>
      <c r="AH68" s="51">
        <v>0</v>
      </c>
      <c r="AI68" s="51">
        <v>0</v>
      </c>
      <c r="AJ68" s="51">
        <v>0</v>
      </c>
      <c r="AK68" s="51">
        <v>0</v>
      </c>
      <c r="AL68" s="51">
        <v>0</v>
      </c>
      <c r="AM68" s="51">
        <v>0</v>
      </c>
      <c r="AN68" s="51">
        <v>0</v>
      </c>
      <c r="AO68" s="51">
        <v>0</v>
      </c>
      <c r="AP68" s="51">
        <v>0</v>
      </c>
      <c r="AQ68" s="51">
        <v>0</v>
      </c>
      <c r="AR68" s="51">
        <v>0</v>
      </c>
      <c r="AS68" s="51">
        <v>0</v>
      </c>
      <c r="AT68" s="51">
        <v>0</v>
      </c>
      <c r="AU68" s="51">
        <v>0</v>
      </c>
      <c r="AV68" s="51">
        <v>0</v>
      </c>
      <c r="AW68" s="51">
        <v>0</v>
      </c>
      <c r="AX68" s="51">
        <v>0</v>
      </c>
      <c r="AY68" s="51">
        <v>0</v>
      </c>
      <c r="AZ68" s="51">
        <v>0</v>
      </c>
      <c r="BA68" s="51">
        <v>0</v>
      </c>
      <c r="BB68" s="51">
        <v>0</v>
      </c>
      <c r="BC68" s="51">
        <v>0</v>
      </c>
      <c r="BD68" s="51">
        <v>0</v>
      </c>
      <c r="BE68" s="51">
        <v>0</v>
      </c>
      <c r="BF68" s="51">
        <v>0</v>
      </c>
      <c r="BG68" s="51">
        <v>0</v>
      </c>
      <c r="BH68" s="51">
        <v>0</v>
      </c>
      <c r="BI68" s="51">
        <v>0</v>
      </c>
      <c r="BJ68" s="51">
        <v>0</v>
      </c>
      <c r="BK68" s="51">
        <v>0</v>
      </c>
      <c r="BL68" s="51">
        <v>0</v>
      </c>
      <c r="BM68" s="51">
        <v>0</v>
      </c>
      <c r="BN68" s="51">
        <v>2</v>
      </c>
      <c r="BO68" s="51">
        <v>0</v>
      </c>
      <c r="BP68" s="51">
        <v>0</v>
      </c>
      <c r="BQ68" s="51">
        <v>0</v>
      </c>
      <c r="BR68" s="51">
        <v>0</v>
      </c>
      <c r="BS68" s="51">
        <v>0</v>
      </c>
      <c r="BT68" s="51">
        <v>0</v>
      </c>
      <c r="BU68" s="51">
        <v>2</v>
      </c>
      <c r="BV68" s="51">
        <v>0</v>
      </c>
      <c r="BW68" s="51">
        <v>0</v>
      </c>
      <c r="BX68" s="51">
        <v>0</v>
      </c>
      <c r="BY68" s="51">
        <v>0</v>
      </c>
      <c r="BZ68" s="51">
        <v>0</v>
      </c>
      <c r="CA68" s="51">
        <v>0</v>
      </c>
      <c r="CB68" s="51">
        <v>0</v>
      </c>
      <c r="CC68" s="51">
        <v>0</v>
      </c>
      <c r="CD68" s="51">
        <v>0</v>
      </c>
      <c r="CE68" s="51">
        <v>0</v>
      </c>
      <c r="CF68" s="51">
        <v>0</v>
      </c>
      <c r="CG68" s="51">
        <v>0</v>
      </c>
      <c r="CH68" s="51">
        <v>0</v>
      </c>
      <c r="CI68" s="51">
        <v>0</v>
      </c>
      <c r="CJ68" s="51">
        <v>0</v>
      </c>
      <c r="CK68" s="51">
        <v>0</v>
      </c>
      <c r="CL68" s="51">
        <v>0</v>
      </c>
      <c r="CM68" s="51">
        <v>0</v>
      </c>
      <c r="CN68" s="51">
        <v>0</v>
      </c>
      <c r="CO68" s="51">
        <v>0</v>
      </c>
      <c r="CP68" s="51">
        <v>0</v>
      </c>
      <c r="CQ68" s="51">
        <v>0</v>
      </c>
      <c r="CR68" s="51">
        <v>0</v>
      </c>
      <c r="CS68" s="51">
        <v>0</v>
      </c>
      <c r="CT68" s="51">
        <v>0</v>
      </c>
      <c r="CU68" s="51">
        <v>0</v>
      </c>
      <c r="CV68" s="51">
        <v>0</v>
      </c>
      <c r="CW68" s="51">
        <v>0</v>
      </c>
      <c r="CX68" s="51">
        <v>0</v>
      </c>
      <c r="CY68" s="51">
        <v>0</v>
      </c>
      <c r="CZ68" s="51">
        <v>0</v>
      </c>
      <c r="DA68" s="51">
        <v>0</v>
      </c>
      <c r="DB68" s="51">
        <v>0</v>
      </c>
      <c r="DC68" s="51">
        <v>0</v>
      </c>
      <c r="DD68" s="51">
        <v>0</v>
      </c>
      <c r="DE68" s="51"/>
      <c r="DF68" s="51"/>
      <c r="DG68" s="51"/>
      <c r="DH68" s="51"/>
      <c r="DI68" s="51"/>
      <c r="DJ68" s="51"/>
      <c r="DK68" s="51">
        <v>0</v>
      </c>
      <c r="DL68" s="51">
        <v>0</v>
      </c>
      <c r="DM68" s="51">
        <v>0</v>
      </c>
      <c r="DN68" s="51">
        <v>0</v>
      </c>
      <c r="DO68" s="51">
        <v>0</v>
      </c>
      <c r="DP68" s="76">
        <v>0</v>
      </c>
      <c r="DQ68" s="51">
        <v>0</v>
      </c>
      <c r="DR68" s="51">
        <v>2</v>
      </c>
      <c r="DS68" s="51"/>
      <c r="DT68" s="51"/>
      <c r="DU68" s="51"/>
      <c r="DV68" s="51"/>
      <c r="DW68" s="76"/>
      <c r="DX68" s="51"/>
      <c r="DY68" s="51">
        <v>3</v>
      </c>
      <c r="DZ68" s="51"/>
    </row>
    <row r="69" spans="1:130" ht="189" x14ac:dyDescent="0.25">
      <c r="A69" s="54" t="s">
        <v>1036</v>
      </c>
      <c r="B69" s="302" t="s">
        <v>199</v>
      </c>
      <c r="C69" s="28" t="s">
        <v>1033</v>
      </c>
      <c r="D69" s="51">
        <v>0</v>
      </c>
      <c r="E69" s="51">
        <v>0</v>
      </c>
      <c r="F69" s="51">
        <v>0</v>
      </c>
      <c r="G69" s="51">
        <v>0</v>
      </c>
      <c r="H69" s="51">
        <v>0</v>
      </c>
      <c r="I69" s="51">
        <v>0</v>
      </c>
      <c r="J69" s="51">
        <v>3</v>
      </c>
      <c r="K69" s="51">
        <v>0</v>
      </c>
      <c r="L69" s="51">
        <v>0</v>
      </c>
      <c r="M69" s="51">
        <v>0</v>
      </c>
      <c r="N69" s="51">
        <v>0</v>
      </c>
      <c r="O69" s="51">
        <v>0</v>
      </c>
      <c r="P69" s="51">
        <v>0</v>
      </c>
      <c r="Q69" s="51">
        <v>3</v>
      </c>
      <c r="R69" s="51">
        <v>0</v>
      </c>
      <c r="S69" s="51">
        <v>0</v>
      </c>
      <c r="T69" s="51">
        <v>0</v>
      </c>
      <c r="U69" s="51">
        <v>0</v>
      </c>
      <c r="V69" s="51">
        <v>0</v>
      </c>
      <c r="W69" s="51">
        <v>0</v>
      </c>
      <c r="X69" s="51">
        <v>0</v>
      </c>
      <c r="Y69" s="51">
        <v>0</v>
      </c>
      <c r="Z69" s="51">
        <v>0</v>
      </c>
      <c r="AA69" s="51">
        <v>0</v>
      </c>
      <c r="AB69" s="51">
        <v>0</v>
      </c>
      <c r="AC69" s="51">
        <v>0</v>
      </c>
      <c r="AD69" s="51">
        <v>0</v>
      </c>
      <c r="AE69" s="51">
        <v>0</v>
      </c>
      <c r="AF69" s="51">
        <v>0</v>
      </c>
      <c r="AG69" s="51">
        <v>0</v>
      </c>
      <c r="AH69" s="51">
        <v>0</v>
      </c>
      <c r="AI69" s="51">
        <v>0</v>
      </c>
      <c r="AJ69" s="51">
        <v>0</v>
      </c>
      <c r="AK69" s="51">
        <v>0</v>
      </c>
      <c r="AL69" s="51">
        <v>0</v>
      </c>
      <c r="AM69" s="51">
        <v>0</v>
      </c>
      <c r="AN69" s="51">
        <v>0</v>
      </c>
      <c r="AO69" s="51">
        <v>0</v>
      </c>
      <c r="AP69" s="51">
        <v>0</v>
      </c>
      <c r="AQ69" s="51">
        <v>0</v>
      </c>
      <c r="AR69" s="51">
        <v>0</v>
      </c>
      <c r="AS69" s="51">
        <v>0</v>
      </c>
      <c r="AT69" s="51">
        <v>0</v>
      </c>
      <c r="AU69" s="51">
        <v>0</v>
      </c>
      <c r="AV69" s="51">
        <v>0</v>
      </c>
      <c r="AW69" s="51">
        <v>0</v>
      </c>
      <c r="AX69" s="51">
        <v>0</v>
      </c>
      <c r="AY69" s="51">
        <v>0</v>
      </c>
      <c r="AZ69" s="51">
        <v>0</v>
      </c>
      <c r="BA69" s="51">
        <v>0</v>
      </c>
      <c r="BB69" s="51">
        <v>0</v>
      </c>
      <c r="BC69" s="51">
        <v>0</v>
      </c>
      <c r="BD69" s="51">
        <v>0</v>
      </c>
      <c r="BE69" s="51">
        <v>0</v>
      </c>
      <c r="BF69" s="51">
        <v>0</v>
      </c>
      <c r="BG69" s="51">
        <v>0</v>
      </c>
      <c r="BH69" s="51">
        <v>0</v>
      </c>
      <c r="BI69" s="51">
        <v>0</v>
      </c>
      <c r="BJ69" s="51">
        <v>0</v>
      </c>
      <c r="BK69" s="51">
        <v>0</v>
      </c>
      <c r="BL69" s="51">
        <v>0</v>
      </c>
      <c r="BM69" s="51">
        <v>0</v>
      </c>
      <c r="BN69" s="51">
        <v>0</v>
      </c>
      <c r="BO69" s="51">
        <v>0</v>
      </c>
      <c r="BP69" s="51">
        <v>0</v>
      </c>
      <c r="BQ69" s="51">
        <v>0</v>
      </c>
      <c r="BR69" s="51">
        <v>0</v>
      </c>
      <c r="BS69" s="51">
        <v>0</v>
      </c>
      <c r="BT69" s="51">
        <v>0</v>
      </c>
      <c r="BU69" s="51">
        <v>0</v>
      </c>
      <c r="BV69" s="51">
        <v>0</v>
      </c>
      <c r="BW69" s="51">
        <v>0</v>
      </c>
      <c r="BX69" s="51">
        <v>0</v>
      </c>
      <c r="BY69" s="51">
        <v>0</v>
      </c>
      <c r="BZ69" s="51">
        <v>0</v>
      </c>
      <c r="CA69" s="51">
        <v>0</v>
      </c>
      <c r="CB69" s="51">
        <v>3</v>
      </c>
      <c r="CC69" s="51">
        <v>0</v>
      </c>
      <c r="CD69" s="51">
        <v>0</v>
      </c>
      <c r="CE69" s="51">
        <v>0</v>
      </c>
      <c r="CF69" s="51">
        <v>0</v>
      </c>
      <c r="CG69" s="51">
        <v>0</v>
      </c>
      <c r="CH69" s="51">
        <v>0</v>
      </c>
      <c r="CI69" s="51">
        <v>3</v>
      </c>
      <c r="CJ69" s="51">
        <v>0</v>
      </c>
      <c r="CK69" s="51">
        <v>0</v>
      </c>
      <c r="CL69" s="51">
        <v>0</v>
      </c>
      <c r="CM69" s="51">
        <v>0</v>
      </c>
      <c r="CN69" s="51">
        <v>0</v>
      </c>
      <c r="CO69" s="51">
        <v>0</v>
      </c>
      <c r="CP69" s="51">
        <v>0</v>
      </c>
      <c r="CQ69" s="51">
        <v>0</v>
      </c>
      <c r="CR69" s="51">
        <v>0</v>
      </c>
      <c r="CS69" s="51">
        <v>0</v>
      </c>
      <c r="CT69" s="51">
        <v>0</v>
      </c>
      <c r="CU69" s="51">
        <v>0</v>
      </c>
      <c r="CV69" s="51">
        <v>0</v>
      </c>
      <c r="CW69" s="51">
        <v>0</v>
      </c>
      <c r="CX69" s="51">
        <v>0</v>
      </c>
      <c r="CY69" s="51">
        <v>0</v>
      </c>
      <c r="CZ69" s="51">
        <v>0</v>
      </c>
      <c r="DA69" s="51">
        <v>0</v>
      </c>
      <c r="DB69" s="51">
        <v>0</v>
      </c>
      <c r="DC69" s="51">
        <v>0</v>
      </c>
      <c r="DD69" s="51">
        <v>0</v>
      </c>
      <c r="DE69" s="51"/>
      <c r="DF69" s="51"/>
      <c r="DG69" s="51"/>
      <c r="DH69" s="51"/>
      <c r="DI69" s="51"/>
      <c r="DJ69" s="51"/>
      <c r="DK69" s="51">
        <v>0</v>
      </c>
      <c r="DL69" s="51">
        <v>0</v>
      </c>
      <c r="DM69" s="51">
        <v>0</v>
      </c>
      <c r="DN69" s="51">
        <v>0</v>
      </c>
      <c r="DO69" s="51">
        <v>0</v>
      </c>
      <c r="DP69" s="51">
        <v>0</v>
      </c>
      <c r="DQ69" s="51">
        <v>0</v>
      </c>
      <c r="DR69" s="51">
        <v>3</v>
      </c>
      <c r="DS69" s="51"/>
      <c r="DT69" s="51"/>
      <c r="DU69" s="51"/>
      <c r="DV69" s="51"/>
      <c r="DW69" s="51"/>
      <c r="DX69" s="51"/>
      <c r="DY69" s="51">
        <v>3</v>
      </c>
      <c r="DZ69" s="51"/>
    </row>
    <row r="70" spans="1:130" ht="189" x14ac:dyDescent="0.25">
      <c r="A70" s="54" t="s">
        <v>1037</v>
      </c>
      <c r="B70" s="302" t="s">
        <v>199</v>
      </c>
      <c r="C70" s="28" t="s">
        <v>1034</v>
      </c>
      <c r="D70" s="51">
        <v>0</v>
      </c>
      <c r="E70" s="51">
        <v>0</v>
      </c>
      <c r="F70" s="51">
        <v>0</v>
      </c>
      <c r="G70" s="51">
        <v>0</v>
      </c>
      <c r="H70" s="51">
        <v>0</v>
      </c>
      <c r="I70" s="51">
        <v>0</v>
      </c>
      <c r="J70" s="51">
        <v>4</v>
      </c>
      <c r="K70" s="51">
        <v>0</v>
      </c>
      <c r="L70" s="51">
        <v>0</v>
      </c>
      <c r="M70" s="51">
        <v>0</v>
      </c>
      <c r="N70" s="51">
        <v>0</v>
      </c>
      <c r="O70" s="51">
        <v>0</v>
      </c>
      <c r="P70" s="51">
        <v>0</v>
      </c>
      <c r="Q70" s="51">
        <v>4</v>
      </c>
      <c r="R70" s="51">
        <v>0</v>
      </c>
      <c r="S70" s="51">
        <v>0</v>
      </c>
      <c r="T70" s="51">
        <v>0</v>
      </c>
      <c r="U70" s="51">
        <v>0</v>
      </c>
      <c r="V70" s="51">
        <v>0</v>
      </c>
      <c r="W70" s="51">
        <v>0</v>
      </c>
      <c r="X70" s="51">
        <v>0</v>
      </c>
      <c r="Y70" s="51">
        <v>0</v>
      </c>
      <c r="Z70" s="51">
        <v>0</v>
      </c>
      <c r="AA70" s="51">
        <v>0</v>
      </c>
      <c r="AB70" s="51">
        <v>0</v>
      </c>
      <c r="AC70" s="51">
        <v>0</v>
      </c>
      <c r="AD70" s="51">
        <v>0</v>
      </c>
      <c r="AE70" s="51">
        <v>0</v>
      </c>
      <c r="AF70" s="51">
        <v>0</v>
      </c>
      <c r="AG70" s="51">
        <v>0</v>
      </c>
      <c r="AH70" s="51">
        <v>0</v>
      </c>
      <c r="AI70" s="51">
        <v>0</v>
      </c>
      <c r="AJ70" s="51">
        <v>0</v>
      </c>
      <c r="AK70" s="51">
        <v>0</v>
      </c>
      <c r="AL70" s="51">
        <v>0</v>
      </c>
      <c r="AM70" s="51">
        <v>0</v>
      </c>
      <c r="AN70" s="51">
        <v>0</v>
      </c>
      <c r="AO70" s="51">
        <v>0</v>
      </c>
      <c r="AP70" s="51">
        <v>0</v>
      </c>
      <c r="AQ70" s="51">
        <v>0</v>
      </c>
      <c r="AR70" s="51">
        <v>0</v>
      </c>
      <c r="AS70" s="51">
        <v>0</v>
      </c>
      <c r="AT70" s="51">
        <v>0</v>
      </c>
      <c r="AU70" s="51">
        <v>0</v>
      </c>
      <c r="AV70" s="51">
        <v>0</v>
      </c>
      <c r="AW70" s="51">
        <v>0</v>
      </c>
      <c r="AX70" s="51">
        <v>0</v>
      </c>
      <c r="AY70" s="51">
        <v>0</v>
      </c>
      <c r="AZ70" s="51">
        <v>0</v>
      </c>
      <c r="BA70" s="51">
        <v>0</v>
      </c>
      <c r="BB70" s="51">
        <v>0</v>
      </c>
      <c r="BC70" s="51">
        <v>0</v>
      </c>
      <c r="BD70" s="51">
        <v>0</v>
      </c>
      <c r="BE70" s="51">
        <v>0</v>
      </c>
      <c r="BF70" s="51">
        <v>0</v>
      </c>
      <c r="BG70" s="51">
        <v>0</v>
      </c>
      <c r="BH70" s="51">
        <v>0</v>
      </c>
      <c r="BI70" s="51">
        <v>0</v>
      </c>
      <c r="BJ70" s="51">
        <v>0</v>
      </c>
      <c r="BK70" s="51">
        <v>0</v>
      </c>
      <c r="BL70" s="51">
        <v>0</v>
      </c>
      <c r="BM70" s="51">
        <v>0</v>
      </c>
      <c r="BN70" s="51">
        <v>0</v>
      </c>
      <c r="BO70" s="51">
        <v>0</v>
      </c>
      <c r="BP70" s="51">
        <v>0</v>
      </c>
      <c r="BQ70" s="51">
        <v>0</v>
      </c>
      <c r="BR70" s="51">
        <v>0</v>
      </c>
      <c r="BS70" s="51">
        <v>0</v>
      </c>
      <c r="BT70" s="51">
        <v>0</v>
      </c>
      <c r="BU70" s="51">
        <v>0</v>
      </c>
      <c r="BV70" s="51">
        <v>0</v>
      </c>
      <c r="BW70" s="51">
        <v>0</v>
      </c>
      <c r="BX70" s="51">
        <v>0</v>
      </c>
      <c r="BY70" s="51">
        <v>0</v>
      </c>
      <c r="BZ70" s="51">
        <v>0</v>
      </c>
      <c r="CA70" s="51">
        <v>0</v>
      </c>
      <c r="CB70" s="51">
        <v>0</v>
      </c>
      <c r="CC70" s="51">
        <v>0</v>
      </c>
      <c r="CD70" s="51">
        <v>0</v>
      </c>
      <c r="CE70" s="51">
        <v>0</v>
      </c>
      <c r="CF70" s="51">
        <v>0</v>
      </c>
      <c r="CG70" s="51">
        <v>0</v>
      </c>
      <c r="CH70" s="51">
        <v>0</v>
      </c>
      <c r="CI70" s="51">
        <v>0</v>
      </c>
      <c r="CJ70" s="51">
        <v>0</v>
      </c>
      <c r="CK70" s="51">
        <v>0</v>
      </c>
      <c r="CL70" s="51">
        <v>0</v>
      </c>
      <c r="CM70" s="51">
        <v>0</v>
      </c>
      <c r="CN70" s="51">
        <v>0</v>
      </c>
      <c r="CO70" s="51">
        <v>0</v>
      </c>
      <c r="CP70" s="51">
        <v>4</v>
      </c>
      <c r="CQ70" s="51">
        <v>0</v>
      </c>
      <c r="CR70" s="51">
        <v>0</v>
      </c>
      <c r="CS70" s="51">
        <v>0</v>
      </c>
      <c r="CT70" s="51">
        <v>0</v>
      </c>
      <c r="CU70" s="51">
        <v>0</v>
      </c>
      <c r="CV70" s="51">
        <v>0</v>
      </c>
      <c r="CW70" s="51"/>
      <c r="CX70" s="51">
        <v>0</v>
      </c>
      <c r="CY70" s="51">
        <v>0</v>
      </c>
      <c r="CZ70" s="51">
        <v>0</v>
      </c>
      <c r="DA70" s="51">
        <v>0</v>
      </c>
      <c r="DB70" s="51">
        <v>0</v>
      </c>
      <c r="DC70" s="51">
        <v>0</v>
      </c>
      <c r="DD70" s="51">
        <v>4</v>
      </c>
      <c r="DE70" s="51"/>
      <c r="DF70" s="51"/>
      <c r="DG70" s="51"/>
      <c r="DH70" s="51"/>
      <c r="DI70" s="51"/>
      <c r="DJ70" s="51"/>
      <c r="DK70" s="51">
        <v>4</v>
      </c>
      <c r="DL70" s="51">
        <v>0</v>
      </c>
      <c r="DM70" s="51">
        <v>0</v>
      </c>
      <c r="DN70" s="51">
        <v>0</v>
      </c>
      <c r="DO70" s="51">
        <v>0</v>
      </c>
      <c r="DP70" s="51">
        <v>0</v>
      </c>
      <c r="DQ70" s="51">
        <v>0</v>
      </c>
      <c r="DR70" s="51">
        <v>4</v>
      </c>
      <c r="DS70" s="51"/>
      <c r="DT70" s="51"/>
      <c r="DU70" s="51"/>
      <c r="DV70" s="51"/>
      <c r="DW70" s="51"/>
      <c r="DX70" s="51"/>
      <c r="DY70" s="51">
        <v>4</v>
      </c>
      <c r="DZ70" s="51"/>
    </row>
    <row r="71" spans="1:130" ht="189" x14ac:dyDescent="0.25">
      <c r="A71" s="54" t="s">
        <v>1038</v>
      </c>
      <c r="B71" s="302" t="s">
        <v>199</v>
      </c>
      <c r="C71" s="28" t="s">
        <v>1049</v>
      </c>
      <c r="D71" s="51"/>
      <c r="E71" s="51"/>
      <c r="F71" s="51"/>
      <c r="G71" s="51"/>
      <c r="H71" s="51"/>
      <c r="I71" s="51"/>
      <c r="J71" s="51">
        <v>2</v>
      </c>
      <c r="K71" s="51"/>
      <c r="L71" s="51"/>
      <c r="M71" s="51"/>
      <c r="N71" s="51"/>
      <c r="O71" s="51"/>
      <c r="P71" s="51"/>
      <c r="Q71" s="51">
        <v>2</v>
      </c>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c r="CQ71" s="51"/>
      <c r="CR71" s="51"/>
      <c r="CS71" s="51"/>
      <c r="CT71" s="51"/>
      <c r="CU71" s="51"/>
      <c r="CV71" s="51"/>
      <c r="CW71" s="51">
        <v>2</v>
      </c>
      <c r="CX71" s="51"/>
      <c r="CY71" s="51"/>
      <c r="CZ71" s="51"/>
      <c r="DA71" s="51"/>
      <c r="DB71" s="51"/>
      <c r="DC71" s="51"/>
      <c r="DD71" s="51"/>
      <c r="DE71" s="51"/>
      <c r="DF71" s="51"/>
      <c r="DG71" s="51"/>
      <c r="DH71" s="51"/>
      <c r="DI71" s="51"/>
      <c r="DJ71" s="51"/>
      <c r="DK71" s="51"/>
      <c r="DL71" s="51"/>
      <c r="DM71" s="51"/>
      <c r="DN71" s="51"/>
      <c r="DO71" s="51"/>
      <c r="DP71" s="51"/>
      <c r="DQ71" s="51"/>
      <c r="DR71" s="51"/>
      <c r="DS71" s="51"/>
      <c r="DT71" s="51"/>
      <c r="DU71" s="51"/>
      <c r="DV71" s="51"/>
      <c r="DW71" s="51"/>
      <c r="DX71" s="51"/>
      <c r="DY71" s="51">
        <v>2</v>
      </c>
      <c r="DZ71" s="51"/>
    </row>
    <row r="72" spans="1:130" s="304" customFormat="1" ht="189" x14ac:dyDescent="0.25">
      <c r="A72" s="54" t="s">
        <v>1048</v>
      </c>
      <c r="B72" s="302" t="s">
        <v>199</v>
      </c>
      <c r="C72" s="28" t="s">
        <v>1066</v>
      </c>
      <c r="D72" s="51"/>
      <c r="E72" s="51"/>
      <c r="F72" s="51"/>
      <c r="G72" s="51"/>
      <c r="H72" s="51"/>
      <c r="I72" s="51"/>
      <c r="J72" s="51"/>
      <c r="K72" s="51"/>
      <c r="L72" s="51"/>
      <c r="M72" s="51"/>
      <c r="N72" s="51"/>
      <c r="O72" s="51"/>
      <c r="P72" s="51"/>
      <c r="Q72" s="51">
        <v>4</v>
      </c>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51"/>
      <c r="CW72" s="51"/>
      <c r="CX72" s="51"/>
      <c r="CY72" s="51"/>
      <c r="CZ72" s="51"/>
      <c r="DA72" s="51"/>
      <c r="DB72" s="51"/>
      <c r="DC72" s="51"/>
      <c r="DD72" s="51"/>
      <c r="DE72" s="51"/>
      <c r="DF72" s="51"/>
      <c r="DG72" s="51"/>
      <c r="DH72" s="51"/>
      <c r="DI72" s="51"/>
      <c r="DJ72" s="51"/>
      <c r="DK72" s="51">
        <v>4</v>
      </c>
      <c r="DL72" s="51"/>
      <c r="DM72" s="51"/>
      <c r="DN72" s="51"/>
      <c r="DO72" s="51"/>
      <c r="DP72" s="51"/>
      <c r="DQ72" s="51"/>
      <c r="DR72" s="51"/>
      <c r="DS72" s="51"/>
      <c r="DT72" s="51"/>
      <c r="DU72" s="51"/>
      <c r="DV72" s="51"/>
      <c r="DW72" s="51"/>
      <c r="DX72" s="51"/>
      <c r="DY72" s="51">
        <v>4</v>
      </c>
      <c r="DZ72" s="51"/>
    </row>
    <row r="73" spans="1:130" ht="47.25" x14ac:dyDescent="0.25">
      <c r="A73" s="54" t="s">
        <v>161</v>
      </c>
      <c r="B73" s="302" t="s">
        <v>162</v>
      </c>
      <c r="C73" s="55" t="s">
        <v>94</v>
      </c>
      <c r="D73" s="51">
        <v>0</v>
      </c>
      <c r="E73" s="51">
        <v>0</v>
      </c>
      <c r="F73" s="51">
        <v>0</v>
      </c>
      <c r="G73" s="51">
        <v>0</v>
      </c>
      <c r="H73" s="51">
        <v>0</v>
      </c>
      <c r="I73" s="51">
        <v>0</v>
      </c>
      <c r="J73" s="51">
        <v>0</v>
      </c>
      <c r="K73" s="51">
        <v>0</v>
      </c>
      <c r="L73" s="51">
        <v>0</v>
      </c>
      <c r="M73" s="51">
        <v>0</v>
      </c>
      <c r="N73" s="51">
        <v>0</v>
      </c>
      <c r="O73" s="51">
        <v>0</v>
      </c>
      <c r="P73" s="51">
        <v>0</v>
      </c>
      <c r="Q73" s="51">
        <v>0</v>
      </c>
      <c r="R73" s="51">
        <v>0</v>
      </c>
      <c r="S73" s="51">
        <v>0</v>
      </c>
      <c r="T73" s="51">
        <v>0</v>
      </c>
      <c r="U73" s="51">
        <v>0</v>
      </c>
      <c r="V73" s="51">
        <v>0</v>
      </c>
      <c r="W73" s="51">
        <v>0</v>
      </c>
      <c r="X73" s="51">
        <v>0</v>
      </c>
      <c r="Y73" s="51">
        <v>0</v>
      </c>
      <c r="Z73" s="51">
        <v>0</v>
      </c>
      <c r="AA73" s="51">
        <v>0</v>
      </c>
      <c r="AB73" s="51">
        <v>0</v>
      </c>
      <c r="AC73" s="51">
        <v>0</v>
      </c>
      <c r="AD73" s="51">
        <v>0</v>
      </c>
      <c r="AE73" s="51">
        <v>0</v>
      </c>
      <c r="AF73" s="51">
        <v>0</v>
      </c>
      <c r="AG73" s="51">
        <v>0</v>
      </c>
      <c r="AH73" s="51">
        <v>0</v>
      </c>
      <c r="AI73" s="51">
        <v>0</v>
      </c>
      <c r="AJ73" s="51">
        <v>0</v>
      </c>
      <c r="AK73" s="51">
        <v>0</v>
      </c>
      <c r="AL73" s="51">
        <v>0</v>
      </c>
      <c r="AM73" s="51">
        <v>0</v>
      </c>
      <c r="AN73" s="51">
        <v>0</v>
      </c>
      <c r="AO73" s="51">
        <v>0</v>
      </c>
      <c r="AP73" s="51">
        <v>0</v>
      </c>
      <c r="AQ73" s="51">
        <v>0</v>
      </c>
      <c r="AR73" s="51">
        <v>0</v>
      </c>
      <c r="AS73" s="51">
        <v>0</v>
      </c>
      <c r="AT73" s="51">
        <v>0</v>
      </c>
      <c r="AU73" s="51">
        <v>0</v>
      </c>
      <c r="AV73" s="51">
        <v>0</v>
      </c>
      <c r="AW73" s="51">
        <v>0</v>
      </c>
      <c r="AX73" s="51">
        <v>0</v>
      </c>
      <c r="AY73" s="51">
        <v>0</v>
      </c>
      <c r="AZ73" s="51">
        <v>0</v>
      </c>
      <c r="BA73" s="51">
        <v>0</v>
      </c>
      <c r="BB73" s="51">
        <v>0</v>
      </c>
      <c r="BC73" s="51">
        <v>0</v>
      </c>
      <c r="BD73" s="51">
        <v>0</v>
      </c>
      <c r="BE73" s="51">
        <v>0</v>
      </c>
      <c r="BF73" s="51">
        <v>0</v>
      </c>
      <c r="BG73" s="51">
        <v>0</v>
      </c>
      <c r="BH73" s="51">
        <v>0</v>
      </c>
      <c r="BI73" s="51">
        <v>0</v>
      </c>
      <c r="BJ73" s="51">
        <v>0</v>
      </c>
      <c r="BK73" s="51">
        <v>0</v>
      </c>
      <c r="BL73" s="51">
        <v>0</v>
      </c>
      <c r="BM73" s="51">
        <v>0</v>
      </c>
      <c r="BN73" s="51">
        <v>0</v>
      </c>
      <c r="BO73" s="51">
        <v>0</v>
      </c>
      <c r="BP73" s="51">
        <v>0</v>
      </c>
      <c r="BQ73" s="51">
        <v>0</v>
      </c>
      <c r="BR73" s="51">
        <v>0</v>
      </c>
      <c r="BS73" s="51">
        <v>0</v>
      </c>
      <c r="BT73" s="51">
        <v>0</v>
      </c>
      <c r="BU73" s="51">
        <v>0</v>
      </c>
      <c r="BV73" s="51">
        <v>0</v>
      </c>
      <c r="BW73" s="51">
        <v>0</v>
      </c>
      <c r="BX73" s="51">
        <v>0</v>
      </c>
      <c r="BY73" s="51">
        <v>0</v>
      </c>
      <c r="BZ73" s="51">
        <v>0</v>
      </c>
      <c r="CA73" s="51">
        <v>0</v>
      </c>
      <c r="CB73" s="51">
        <v>0</v>
      </c>
      <c r="CC73" s="51">
        <v>0</v>
      </c>
      <c r="CD73" s="51">
        <v>0</v>
      </c>
      <c r="CE73" s="51">
        <v>0</v>
      </c>
      <c r="CF73" s="51">
        <v>0</v>
      </c>
      <c r="CG73" s="51">
        <v>0</v>
      </c>
      <c r="CH73" s="51">
        <v>0</v>
      </c>
      <c r="CI73" s="51">
        <v>0</v>
      </c>
      <c r="CJ73" s="51">
        <v>0</v>
      </c>
      <c r="CK73" s="51">
        <v>0</v>
      </c>
      <c r="CL73" s="51">
        <v>0</v>
      </c>
      <c r="CM73" s="51">
        <v>0</v>
      </c>
      <c r="CN73" s="51">
        <v>0</v>
      </c>
      <c r="CO73" s="51">
        <v>0</v>
      </c>
      <c r="CP73" s="51">
        <v>0</v>
      </c>
      <c r="CQ73" s="51">
        <v>0</v>
      </c>
      <c r="CR73" s="51">
        <v>0</v>
      </c>
      <c r="CS73" s="51">
        <v>0</v>
      </c>
      <c r="CT73" s="51">
        <v>0</v>
      </c>
      <c r="CU73" s="51">
        <v>0</v>
      </c>
      <c r="CV73" s="51">
        <v>0</v>
      </c>
      <c r="CW73" s="51">
        <v>0</v>
      </c>
      <c r="CX73" s="51">
        <v>0</v>
      </c>
      <c r="CY73" s="51">
        <v>0</v>
      </c>
      <c r="CZ73" s="51">
        <v>0</v>
      </c>
      <c r="DA73" s="51">
        <v>0</v>
      </c>
      <c r="DB73" s="51">
        <v>0</v>
      </c>
      <c r="DC73" s="51">
        <v>0</v>
      </c>
      <c r="DD73" s="51">
        <v>0</v>
      </c>
      <c r="DE73" s="51"/>
      <c r="DF73" s="51"/>
      <c r="DG73" s="51"/>
      <c r="DH73" s="51"/>
      <c r="DI73" s="51"/>
      <c r="DJ73" s="51"/>
      <c r="DK73" s="51">
        <v>0</v>
      </c>
      <c r="DL73" s="51">
        <v>0</v>
      </c>
      <c r="DM73" s="51">
        <v>0</v>
      </c>
      <c r="DN73" s="51">
        <v>0</v>
      </c>
      <c r="DO73" s="51">
        <v>0</v>
      </c>
      <c r="DP73" s="76">
        <v>0</v>
      </c>
      <c r="DQ73" s="51">
        <v>0</v>
      </c>
      <c r="DR73" s="51">
        <v>0</v>
      </c>
      <c r="DS73" s="51"/>
      <c r="DT73" s="51"/>
      <c r="DU73" s="51"/>
      <c r="DV73" s="51"/>
      <c r="DW73" s="76"/>
      <c r="DX73" s="51"/>
      <c r="DY73" s="51">
        <v>0</v>
      </c>
      <c r="DZ73" s="51"/>
    </row>
    <row r="74" spans="1:130" ht="63" x14ac:dyDescent="0.25">
      <c r="A74" s="54" t="s">
        <v>163</v>
      </c>
      <c r="B74" s="302" t="s">
        <v>164</v>
      </c>
      <c r="C74" s="55" t="s">
        <v>94</v>
      </c>
      <c r="D74" s="51">
        <v>0</v>
      </c>
      <c r="E74" s="51">
        <v>0</v>
      </c>
      <c r="F74" s="51">
        <v>0</v>
      </c>
      <c r="G74" s="51">
        <v>0</v>
      </c>
      <c r="H74" s="51">
        <v>0</v>
      </c>
      <c r="I74" s="51">
        <v>0</v>
      </c>
      <c r="J74" s="51">
        <v>0</v>
      </c>
      <c r="K74" s="51">
        <v>0</v>
      </c>
      <c r="L74" s="51">
        <v>0</v>
      </c>
      <c r="M74" s="51">
        <v>0</v>
      </c>
      <c r="N74" s="51">
        <v>0</v>
      </c>
      <c r="O74" s="51">
        <v>0</v>
      </c>
      <c r="P74" s="51">
        <v>0</v>
      </c>
      <c r="Q74" s="51">
        <v>0</v>
      </c>
      <c r="R74" s="51">
        <v>0</v>
      </c>
      <c r="S74" s="51">
        <v>0</v>
      </c>
      <c r="T74" s="51">
        <v>0</v>
      </c>
      <c r="U74" s="51">
        <v>0</v>
      </c>
      <c r="V74" s="51">
        <v>0</v>
      </c>
      <c r="W74" s="51">
        <v>0</v>
      </c>
      <c r="X74" s="51">
        <v>0</v>
      </c>
      <c r="Y74" s="51">
        <v>0</v>
      </c>
      <c r="Z74" s="51">
        <v>0</v>
      </c>
      <c r="AA74" s="51">
        <v>0</v>
      </c>
      <c r="AB74" s="51">
        <v>0</v>
      </c>
      <c r="AC74" s="51">
        <v>0</v>
      </c>
      <c r="AD74" s="51">
        <v>0</v>
      </c>
      <c r="AE74" s="51">
        <v>0</v>
      </c>
      <c r="AF74" s="51">
        <v>0</v>
      </c>
      <c r="AG74" s="51">
        <v>0</v>
      </c>
      <c r="AH74" s="51">
        <v>0</v>
      </c>
      <c r="AI74" s="51">
        <v>0</v>
      </c>
      <c r="AJ74" s="51">
        <v>0</v>
      </c>
      <c r="AK74" s="51">
        <v>0</v>
      </c>
      <c r="AL74" s="51">
        <v>0</v>
      </c>
      <c r="AM74" s="51">
        <v>0</v>
      </c>
      <c r="AN74" s="51">
        <v>0</v>
      </c>
      <c r="AO74" s="51">
        <v>0</v>
      </c>
      <c r="AP74" s="51">
        <v>0</v>
      </c>
      <c r="AQ74" s="51">
        <v>0</v>
      </c>
      <c r="AR74" s="51">
        <v>0</v>
      </c>
      <c r="AS74" s="51">
        <v>0</v>
      </c>
      <c r="AT74" s="51">
        <v>0</v>
      </c>
      <c r="AU74" s="51">
        <v>0</v>
      </c>
      <c r="AV74" s="51">
        <v>0</v>
      </c>
      <c r="AW74" s="51">
        <v>0</v>
      </c>
      <c r="AX74" s="51">
        <v>0</v>
      </c>
      <c r="AY74" s="51">
        <v>0</v>
      </c>
      <c r="AZ74" s="51">
        <v>0</v>
      </c>
      <c r="BA74" s="51">
        <v>0</v>
      </c>
      <c r="BB74" s="51">
        <v>0</v>
      </c>
      <c r="BC74" s="51">
        <v>0</v>
      </c>
      <c r="BD74" s="51">
        <v>0</v>
      </c>
      <c r="BE74" s="51">
        <v>0</v>
      </c>
      <c r="BF74" s="51">
        <v>0</v>
      </c>
      <c r="BG74" s="51">
        <v>0</v>
      </c>
      <c r="BH74" s="51">
        <v>0</v>
      </c>
      <c r="BI74" s="51">
        <v>0</v>
      </c>
      <c r="BJ74" s="51">
        <v>0</v>
      </c>
      <c r="BK74" s="51">
        <v>0</v>
      </c>
      <c r="BL74" s="51">
        <v>0</v>
      </c>
      <c r="BM74" s="51">
        <v>0</v>
      </c>
      <c r="BN74" s="51">
        <v>0</v>
      </c>
      <c r="BO74" s="51">
        <v>0</v>
      </c>
      <c r="BP74" s="51">
        <v>0</v>
      </c>
      <c r="BQ74" s="51">
        <v>0</v>
      </c>
      <c r="BR74" s="51">
        <v>0</v>
      </c>
      <c r="BS74" s="51">
        <v>0</v>
      </c>
      <c r="BT74" s="51">
        <v>0</v>
      </c>
      <c r="BU74" s="51">
        <v>0</v>
      </c>
      <c r="BV74" s="51">
        <v>0</v>
      </c>
      <c r="BW74" s="51">
        <v>0</v>
      </c>
      <c r="BX74" s="51">
        <v>0</v>
      </c>
      <c r="BY74" s="51">
        <v>0</v>
      </c>
      <c r="BZ74" s="51">
        <v>0</v>
      </c>
      <c r="CA74" s="51">
        <v>0</v>
      </c>
      <c r="CB74" s="51">
        <v>0</v>
      </c>
      <c r="CC74" s="51">
        <v>0</v>
      </c>
      <c r="CD74" s="51">
        <v>0</v>
      </c>
      <c r="CE74" s="51">
        <v>0</v>
      </c>
      <c r="CF74" s="51">
        <v>0</v>
      </c>
      <c r="CG74" s="51">
        <v>0</v>
      </c>
      <c r="CH74" s="51">
        <v>0</v>
      </c>
      <c r="CI74" s="51">
        <v>0</v>
      </c>
      <c r="CJ74" s="51">
        <v>0</v>
      </c>
      <c r="CK74" s="51">
        <v>0</v>
      </c>
      <c r="CL74" s="51">
        <v>0</v>
      </c>
      <c r="CM74" s="51">
        <v>0</v>
      </c>
      <c r="CN74" s="51">
        <v>0</v>
      </c>
      <c r="CO74" s="51">
        <v>0</v>
      </c>
      <c r="CP74" s="51">
        <v>0</v>
      </c>
      <c r="CQ74" s="51">
        <v>0</v>
      </c>
      <c r="CR74" s="51">
        <v>0</v>
      </c>
      <c r="CS74" s="51">
        <v>0</v>
      </c>
      <c r="CT74" s="51">
        <v>0</v>
      </c>
      <c r="CU74" s="51">
        <v>0</v>
      </c>
      <c r="CV74" s="51">
        <v>0</v>
      </c>
      <c r="CW74" s="51">
        <v>0</v>
      </c>
      <c r="CX74" s="51">
        <v>0</v>
      </c>
      <c r="CY74" s="51">
        <v>0</v>
      </c>
      <c r="CZ74" s="51">
        <v>0</v>
      </c>
      <c r="DA74" s="51">
        <v>0</v>
      </c>
      <c r="DB74" s="51">
        <v>0</v>
      </c>
      <c r="DC74" s="51">
        <v>0</v>
      </c>
      <c r="DD74" s="51">
        <v>0</v>
      </c>
      <c r="DE74" s="51"/>
      <c r="DF74" s="51"/>
      <c r="DG74" s="51"/>
      <c r="DH74" s="51"/>
      <c r="DI74" s="51"/>
      <c r="DJ74" s="51"/>
      <c r="DK74" s="51">
        <v>0</v>
      </c>
      <c r="DL74" s="51">
        <v>0</v>
      </c>
      <c r="DM74" s="51">
        <v>0</v>
      </c>
      <c r="DN74" s="51">
        <v>0</v>
      </c>
      <c r="DO74" s="51">
        <v>0</v>
      </c>
      <c r="DP74" s="51">
        <v>0</v>
      </c>
      <c r="DQ74" s="51">
        <v>0</v>
      </c>
      <c r="DR74" s="51">
        <v>0</v>
      </c>
      <c r="DS74" s="51"/>
      <c r="DT74" s="51"/>
      <c r="DU74" s="51"/>
      <c r="DV74" s="51"/>
      <c r="DW74" s="51"/>
      <c r="DX74" s="51"/>
      <c r="DY74" s="51">
        <v>0</v>
      </c>
      <c r="DZ74" s="51"/>
    </row>
    <row r="75" spans="1:130" ht="78.75" x14ac:dyDescent="0.25">
      <c r="A75" s="54" t="s">
        <v>165</v>
      </c>
      <c r="B75" s="302" t="s">
        <v>166</v>
      </c>
      <c r="C75" s="55" t="s">
        <v>94</v>
      </c>
      <c r="D75" s="51">
        <v>0</v>
      </c>
      <c r="E75" s="51">
        <v>0</v>
      </c>
      <c r="F75" s="51">
        <v>0</v>
      </c>
      <c r="G75" s="51">
        <v>0</v>
      </c>
      <c r="H75" s="51">
        <v>0</v>
      </c>
      <c r="I75" s="51">
        <v>0</v>
      </c>
      <c r="J75" s="51">
        <v>0</v>
      </c>
      <c r="K75" s="51">
        <v>0</v>
      </c>
      <c r="L75" s="51">
        <v>0</v>
      </c>
      <c r="M75" s="51">
        <v>0</v>
      </c>
      <c r="N75" s="51">
        <v>0</v>
      </c>
      <c r="O75" s="51">
        <v>0</v>
      </c>
      <c r="P75" s="51">
        <v>0</v>
      </c>
      <c r="Q75" s="51">
        <v>0</v>
      </c>
      <c r="R75" s="51">
        <v>0</v>
      </c>
      <c r="S75" s="51">
        <v>0</v>
      </c>
      <c r="T75" s="51">
        <v>0</v>
      </c>
      <c r="U75" s="51">
        <v>0</v>
      </c>
      <c r="V75" s="51">
        <v>0</v>
      </c>
      <c r="W75" s="51">
        <v>0</v>
      </c>
      <c r="X75" s="51">
        <v>0</v>
      </c>
      <c r="Y75" s="51">
        <v>0</v>
      </c>
      <c r="Z75" s="51">
        <v>0</v>
      </c>
      <c r="AA75" s="51">
        <v>0</v>
      </c>
      <c r="AB75" s="51">
        <v>0</v>
      </c>
      <c r="AC75" s="51">
        <v>0</v>
      </c>
      <c r="AD75" s="51">
        <v>0</v>
      </c>
      <c r="AE75" s="51">
        <v>0</v>
      </c>
      <c r="AF75" s="51">
        <v>0</v>
      </c>
      <c r="AG75" s="51">
        <v>0</v>
      </c>
      <c r="AH75" s="51">
        <v>0</v>
      </c>
      <c r="AI75" s="51">
        <v>0</v>
      </c>
      <c r="AJ75" s="51">
        <v>0</v>
      </c>
      <c r="AK75" s="51">
        <v>0</v>
      </c>
      <c r="AL75" s="51">
        <v>0</v>
      </c>
      <c r="AM75" s="51">
        <v>0</v>
      </c>
      <c r="AN75" s="51">
        <v>0</v>
      </c>
      <c r="AO75" s="51">
        <v>0</v>
      </c>
      <c r="AP75" s="51">
        <v>0</v>
      </c>
      <c r="AQ75" s="51">
        <v>0</v>
      </c>
      <c r="AR75" s="51">
        <v>0</v>
      </c>
      <c r="AS75" s="51">
        <v>0</v>
      </c>
      <c r="AT75" s="51">
        <v>0</v>
      </c>
      <c r="AU75" s="51">
        <v>0</v>
      </c>
      <c r="AV75" s="51">
        <v>0</v>
      </c>
      <c r="AW75" s="51">
        <v>0</v>
      </c>
      <c r="AX75" s="51">
        <v>0</v>
      </c>
      <c r="AY75" s="51">
        <v>0</v>
      </c>
      <c r="AZ75" s="51">
        <v>0</v>
      </c>
      <c r="BA75" s="51">
        <v>0</v>
      </c>
      <c r="BB75" s="51">
        <v>0</v>
      </c>
      <c r="BC75" s="51">
        <v>0</v>
      </c>
      <c r="BD75" s="51">
        <v>0</v>
      </c>
      <c r="BE75" s="51">
        <v>0</v>
      </c>
      <c r="BF75" s="51">
        <v>0</v>
      </c>
      <c r="BG75" s="51">
        <v>0</v>
      </c>
      <c r="BH75" s="51">
        <v>0</v>
      </c>
      <c r="BI75" s="51">
        <v>0</v>
      </c>
      <c r="BJ75" s="51">
        <v>0</v>
      </c>
      <c r="BK75" s="51">
        <v>0</v>
      </c>
      <c r="BL75" s="51">
        <v>0</v>
      </c>
      <c r="BM75" s="51">
        <v>0</v>
      </c>
      <c r="BN75" s="51">
        <v>0</v>
      </c>
      <c r="BO75" s="51">
        <v>0</v>
      </c>
      <c r="BP75" s="51">
        <v>0</v>
      </c>
      <c r="BQ75" s="51">
        <v>0</v>
      </c>
      <c r="BR75" s="51">
        <v>0</v>
      </c>
      <c r="BS75" s="51">
        <v>0</v>
      </c>
      <c r="BT75" s="51">
        <v>0</v>
      </c>
      <c r="BU75" s="51">
        <v>0</v>
      </c>
      <c r="BV75" s="51">
        <v>0</v>
      </c>
      <c r="BW75" s="51">
        <v>0</v>
      </c>
      <c r="BX75" s="51">
        <v>0</v>
      </c>
      <c r="BY75" s="51">
        <v>0</v>
      </c>
      <c r="BZ75" s="51">
        <v>0</v>
      </c>
      <c r="CA75" s="51">
        <v>0</v>
      </c>
      <c r="CB75" s="51">
        <v>0</v>
      </c>
      <c r="CC75" s="51">
        <v>0</v>
      </c>
      <c r="CD75" s="51">
        <v>0</v>
      </c>
      <c r="CE75" s="51">
        <v>0</v>
      </c>
      <c r="CF75" s="51">
        <v>0</v>
      </c>
      <c r="CG75" s="51">
        <v>0</v>
      </c>
      <c r="CH75" s="51">
        <v>0</v>
      </c>
      <c r="CI75" s="51">
        <v>0</v>
      </c>
      <c r="CJ75" s="51">
        <v>0</v>
      </c>
      <c r="CK75" s="51">
        <v>0</v>
      </c>
      <c r="CL75" s="51">
        <v>0</v>
      </c>
      <c r="CM75" s="51">
        <v>0</v>
      </c>
      <c r="CN75" s="51">
        <v>0</v>
      </c>
      <c r="CO75" s="51">
        <v>0</v>
      </c>
      <c r="CP75" s="51">
        <v>0</v>
      </c>
      <c r="CQ75" s="51">
        <v>0</v>
      </c>
      <c r="CR75" s="51">
        <v>0</v>
      </c>
      <c r="CS75" s="51">
        <v>0</v>
      </c>
      <c r="CT75" s="51">
        <v>0</v>
      </c>
      <c r="CU75" s="51">
        <v>0</v>
      </c>
      <c r="CV75" s="51">
        <v>0</v>
      </c>
      <c r="CW75" s="51">
        <v>0</v>
      </c>
      <c r="CX75" s="51">
        <v>0</v>
      </c>
      <c r="CY75" s="51">
        <v>0</v>
      </c>
      <c r="CZ75" s="51">
        <v>0</v>
      </c>
      <c r="DA75" s="51">
        <v>0</v>
      </c>
      <c r="DB75" s="51">
        <v>0</v>
      </c>
      <c r="DC75" s="51">
        <v>0</v>
      </c>
      <c r="DD75" s="51">
        <v>0</v>
      </c>
      <c r="DE75" s="51"/>
      <c r="DF75" s="51"/>
      <c r="DG75" s="51"/>
      <c r="DH75" s="51"/>
      <c r="DI75" s="51"/>
      <c r="DJ75" s="51"/>
      <c r="DK75" s="51">
        <v>0</v>
      </c>
      <c r="DL75" s="51">
        <v>0</v>
      </c>
      <c r="DM75" s="51">
        <v>0</v>
      </c>
      <c r="DN75" s="51">
        <v>0</v>
      </c>
      <c r="DO75" s="51">
        <v>0</v>
      </c>
      <c r="DP75" s="76">
        <v>0</v>
      </c>
      <c r="DQ75" s="51">
        <v>0</v>
      </c>
      <c r="DR75" s="51">
        <v>0</v>
      </c>
      <c r="DS75" s="51"/>
      <c r="DT75" s="51"/>
      <c r="DU75" s="51"/>
      <c r="DV75" s="51"/>
      <c r="DW75" s="76"/>
      <c r="DX75" s="51"/>
      <c r="DY75" s="51">
        <v>0</v>
      </c>
      <c r="DZ75" s="51"/>
    </row>
    <row r="76" spans="1:130" ht="78.75" x14ac:dyDescent="0.25">
      <c r="A76" s="54" t="s">
        <v>167</v>
      </c>
      <c r="B76" s="302" t="s">
        <v>168</v>
      </c>
      <c r="C76" s="55" t="s">
        <v>94</v>
      </c>
      <c r="D76" s="51">
        <v>0</v>
      </c>
      <c r="E76" s="51">
        <v>0</v>
      </c>
      <c r="F76" s="51">
        <v>0</v>
      </c>
      <c r="G76" s="51">
        <v>0</v>
      </c>
      <c r="H76" s="51">
        <v>0</v>
      </c>
      <c r="I76" s="51">
        <v>0</v>
      </c>
      <c r="J76" s="51">
        <v>0</v>
      </c>
      <c r="K76" s="51">
        <v>0</v>
      </c>
      <c r="L76" s="51">
        <v>0</v>
      </c>
      <c r="M76" s="51">
        <v>0</v>
      </c>
      <c r="N76" s="51">
        <v>0</v>
      </c>
      <c r="O76" s="51">
        <v>0</v>
      </c>
      <c r="P76" s="51">
        <v>0</v>
      </c>
      <c r="Q76" s="51">
        <v>0</v>
      </c>
      <c r="R76" s="51">
        <v>0</v>
      </c>
      <c r="S76" s="51">
        <v>0</v>
      </c>
      <c r="T76" s="51">
        <v>0</v>
      </c>
      <c r="U76" s="51">
        <v>0</v>
      </c>
      <c r="V76" s="51">
        <v>0</v>
      </c>
      <c r="W76" s="51">
        <v>0</v>
      </c>
      <c r="X76" s="51">
        <v>0</v>
      </c>
      <c r="Y76" s="51">
        <v>0</v>
      </c>
      <c r="Z76" s="51">
        <v>0</v>
      </c>
      <c r="AA76" s="51">
        <v>0</v>
      </c>
      <c r="AB76" s="51">
        <v>0</v>
      </c>
      <c r="AC76" s="51">
        <v>0</v>
      </c>
      <c r="AD76" s="51">
        <v>0</v>
      </c>
      <c r="AE76" s="51">
        <v>0</v>
      </c>
      <c r="AF76" s="51">
        <v>0</v>
      </c>
      <c r="AG76" s="51">
        <v>0</v>
      </c>
      <c r="AH76" s="51">
        <v>0</v>
      </c>
      <c r="AI76" s="51">
        <v>0</v>
      </c>
      <c r="AJ76" s="51">
        <v>0</v>
      </c>
      <c r="AK76" s="51">
        <v>0</v>
      </c>
      <c r="AL76" s="51">
        <v>0</v>
      </c>
      <c r="AM76" s="51">
        <v>0</v>
      </c>
      <c r="AN76" s="51">
        <v>0</v>
      </c>
      <c r="AO76" s="51">
        <v>0</v>
      </c>
      <c r="AP76" s="51">
        <v>0</v>
      </c>
      <c r="AQ76" s="51">
        <v>0</v>
      </c>
      <c r="AR76" s="51">
        <v>0</v>
      </c>
      <c r="AS76" s="51">
        <v>0</v>
      </c>
      <c r="AT76" s="51">
        <v>0</v>
      </c>
      <c r="AU76" s="51">
        <v>0</v>
      </c>
      <c r="AV76" s="51">
        <v>0</v>
      </c>
      <c r="AW76" s="51">
        <v>0</v>
      </c>
      <c r="AX76" s="51">
        <v>0</v>
      </c>
      <c r="AY76" s="51">
        <v>0</v>
      </c>
      <c r="AZ76" s="51">
        <v>0</v>
      </c>
      <c r="BA76" s="51">
        <v>0</v>
      </c>
      <c r="BB76" s="51">
        <v>0</v>
      </c>
      <c r="BC76" s="51">
        <v>0</v>
      </c>
      <c r="BD76" s="51">
        <v>0</v>
      </c>
      <c r="BE76" s="51">
        <v>0</v>
      </c>
      <c r="BF76" s="51">
        <v>0</v>
      </c>
      <c r="BG76" s="51">
        <v>0</v>
      </c>
      <c r="BH76" s="51">
        <v>0</v>
      </c>
      <c r="BI76" s="51">
        <v>0</v>
      </c>
      <c r="BJ76" s="51">
        <v>0</v>
      </c>
      <c r="BK76" s="51">
        <v>0</v>
      </c>
      <c r="BL76" s="51">
        <v>0</v>
      </c>
      <c r="BM76" s="51">
        <v>0</v>
      </c>
      <c r="BN76" s="51">
        <v>0</v>
      </c>
      <c r="BO76" s="51">
        <v>0</v>
      </c>
      <c r="BP76" s="51">
        <v>0</v>
      </c>
      <c r="BQ76" s="51">
        <v>0</v>
      </c>
      <c r="BR76" s="51">
        <v>0</v>
      </c>
      <c r="BS76" s="51">
        <v>0</v>
      </c>
      <c r="BT76" s="51">
        <v>0</v>
      </c>
      <c r="BU76" s="51">
        <v>0</v>
      </c>
      <c r="BV76" s="51">
        <v>0</v>
      </c>
      <c r="BW76" s="51">
        <v>0</v>
      </c>
      <c r="BX76" s="51">
        <v>0</v>
      </c>
      <c r="BY76" s="51">
        <v>0</v>
      </c>
      <c r="BZ76" s="51">
        <v>0</v>
      </c>
      <c r="CA76" s="51">
        <v>0</v>
      </c>
      <c r="CB76" s="51">
        <v>0</v>
      </c>
      <c r="CC76" s="51">
        <v>0</v>
      </c>
      <c r="CD76" s="51">
        <v>0</v>
      </c>
      <c r="CE76" s="51">
        <v>0</v>
      </c>
      <c r="CF76" s="51">
        <v>0</v>
      </c>
      <c r="CG76" s="51">
        <v>0</v>
      </c>
      <c r="CH76" s="51">
        <v>0</v>
      </c>
      <c r="CI76" s="51">
        <v>0</v>
      </c>
      <c r="CJ76" s="51">
        <v>0</v>
      </c>
      <c r="CK76" s="51">
        <v>0</v>
      </c>
      <c r="CL76" s="51">
        <v>0</v>
      </c>
      <c r="CM76" s="51">
        <v>0</v>
      </c>
      <c r="CN76" s="51">
        <v>0</v>
      </c>
      <c r="CO76" s="51">
        <v>0</v>
      </c>
      <c r="CP76" s="51">
        <v>0</v>
      </c>
      <c r="CQ76" s="51">
        <v>0</v>
      </c>
      <c r="CR76" s="51">
        <v>0</v>
      </c>
      <c r="CS76" s="51">
        <v>0</v>
      </c>
      <c r="CT76" s="51">
        <v>0</v>
      </c>
      <c r="CU76" s="51">
        <v>0</v>
      </c>
      <c r="CV76" s="51">
        <v>0</v>
      </c>
      <c r="CW76" s="51">
        <v>0</v>
      </c>
      <c r="CX76" s="51">
        <v>0</v>
      </c>
      <c r="CY76" s="51">
        <v>0</v>
      </c>
      <c r="CZ76" s="51">
        <v>0</v>
      </c>
      <c r="DA76" s="51">
        <v>0</v>
      </c>
      <c r="DB76" s="51">
        <v>0</v>
      </c>
      <c r="DC76" s="51">
        <v>0</v>
      </c>
      <c r="DD76" s="51">
        <v>0</v>
      </c>
      <c r="DE76" s="51"/>
      <c r="DF76" s="51"/>
      <c r="DG76" s="51"/>
      <c r="DH76" s="51"/>
      <c r="DI76" s="51"/>
      <c r="DJ76" s="51"/>
      <c r="DK76" s="51">
        <v>0</v>
      </c>
      <c r="DL76" s="51">
        <v>0</v>
      </c>
      <c r="DM76" s="51">
        <v>0</v>
      </c>
      <c r="DN76" s="51">
        <v>0</v>
      </c>
      <c r="DO76" s="51">
        <v>0</v>
      </c>
      <c r="DP76" s="51">
        <v>0</v>
      </c>
      <c r="DQ76" s="51">
        <v>0</v>
      </c>
      <c r="DR76" s="51">
        <v>0</v>
      </c>
      <c r="DS76" s="51"/>
      <c r="DT76" s="51"/>
      <c r="DU76" s="51"/>
      <c r="DV76" s="51"/>
      <c r="DW76" s="51"/>
      <c r="DX76" s="51"/>
      <c r="DY76" s="51">
        <v>0</v>
      </c>
      <c r="DZ76" s="51"/>
    </row>
    <row r="77" spans="1:130" ht="78.75" x14ac:dyDescent="0.25">
      <c r="A77" s="54" t="s">
        <v>169</v>
      </c>
      <c r="B77" s="302" t="s">
        <v>170</v>
      </c>
      <c r="C77" s="55" t="s">
        <v>94</v>
      </c>
      <c r="D77" s="51">
        <v>0</v>
      </c>
      <c r="E77" s="51">
        <v>0</v>
      </c>
      <c r="F77" s="51">
        <v>0</v>
      </c>
      <c r="G77" s="51">
        <v>0</v>
      </c>
      <c r="H77" s="51">
        <v>0</v>
      </c>
      <c r="I77" s="51">
        <v>0</v>
      </c>
      <c r="J77" s="51">
        <v>0</v>
      </c>
      <c r="K77" s="51">
        <v>0</v>
      </c>
      <c r="L77" s="51">
        <v>0</v>
      </c>
      <c r="M77" s="51">
        <v>0</v>
      </c>
      <c r="N77" s="51">
        <v>0</v>
      </c>
      <c r="O77" s="51">
        <v>0</v>
      </c>
      <c r="P77" s="51">
        <v>0</v>
      </c>
      <c r="Q77" s="51">
        <v>0</v>
      </c>
      <c r="R77" s="51">
        <v>0</v>
      </c>
      <c r="S77" s="51">
        <v>0</v>
      </c>
      <c r="T77" s="51">
        <v>0</v>
      </c>
      <c r="U77" s="51">
        <v>0</v>
      </c>
      <c r="V77" s="51">
        <v>0</v>
      </c>
      <c r="W77" s="51">
        <v>0</v>
      </c>
      <c r="X77" s="51">
        <v>0</v>
      </c>
      <c r="Y77" s="51">
        <v>0</v>
      </c>
      <c r="Z77" s="51">
        <v>0</v>
      </c>
      <c r="AA77" s="51">
        <v>0</v>
      </c>
      <c r="AB77" s="51">
        <v>0</v>
      </c>
      <c r="AC77" s="51">
        <v>0</v>
      </c>
      <c r="AD77" s="51">
        <v>0</v>
      </c>
      <c r="AE77" s="51">
        <v>0</v>
      </c>
      <c r="AF77" s="51">
        <v>0</v>
      </c>
      <c r="AG77" s="51">
        <v>0</v>
      </c>
      <c r="AH77" s="51">
        <v>0</v>
      </c>
      <c r="AI77" s="51">
        <v>0</v>
      </c>
      <c r="AJ77" s="51">
        <v>0</v>
      </c>
      <c r="AK77" s="51">
        <v>0</v>
      </c>
      <c r="AL77" s="51">
        <v>0</v>
      </c>
      <c r="AM77" s="51">
        <v>0</v>
      </c>
      <c r="AN77" s="51">
        <v>0</v>
      </c>
      <c r="AO77" s="51">
        <v>0</v>
      </c>
      <c r="AP77" s="51">
        <v>0</v>
      </c>
      <c r="AQ77" s="51">
        <v>0</v>
      </c>
      <c r="AR77" s="51">
        <v>0</v>
      </c>
      <c r="AS77" s="51">
        <v>0</v>
      </c>
      <c r="AT77" s="51">
        <v>0</v>
      </c>
      <c r="AU77" s="51">
        <v>0</v>
      </c>
      <c r="AV77" s="51">
        <v>0</v>
      </c>
      <c r="AW77" s="51">
        <v>0</v>
      </c>
      <c r="AX77" s="51">
        <v>0</v>
      </c>
      <c r="AY77" s="51">
        <v>0</v>
      </c>
      <c r="AZ77" s="51">
        <v>0</v>
      </c>
      <c r="BA77" s="51">
        <v>0</v>
      </c>
      <c r="BB77" s="51">
        <v>0</v>
      </c>
      <c r="BC77" s="51">
        <v>0</v>
      </c>
      <c r="BD77" s="51">
        <v>0</v>
      </c>
      <c r="BE77" s="51">
        <v>0</v>
      </c>
      <c r="BF77" s="51">
        <v>0</v>
      </c>
      <c r="BG77" s="51">
        <v>0</v>
      </c>
      <c r="BH77" s="51">
        <v>0</v>
      </c>
      <c r="BI77" s="51">
        <v>0</v>
      </c>
      <c r="BJ77" s="51">
        <v>0</v>
      </c>
      <c r="BK77" s="51">
        <v>0</v>
      </c>
      <c r="BL77" s="51">
        <v>0</v>
      </c>
      <c r="BM77" s="51">
        <v>0</v>
      </c>
      <c r="BN77" s="51">
        <v>0</v>
      </c>
      <c r="BO77" s="51">
        <v>0</v>
      </c>
      <c r="BP77" s="51">
        <v>0</v>
      </c>
      <c r="BQ77" s="51">
        <v>0</v>
      </c>
      <c r="BR77" s="51">
        <v>0</v>
      </c>
      <c r="BS77" s="51">
        <v>0</v>
      </c>
      <c r="BT77" s="51">
        <v>0</v>
      </c>
      <c r="BU77" s="51">
        <v>0</v>
      </c>
      <c r="BV77" s="51">
        <v>0</v>
      </c>
      <c r="BW77" s="51">
        <v>0</v>
      </c>
      <c r="BX77" s="51">
        <v>0</v>
      </c>
      <c r="BY77" s="51">
        <v>0</v>
      </c>
      <c r="BZ77" s="51">
        <v>0</v>
      </c>
      <c r="CA77" s="51">
        <v>0</v>
      </c>
      <c r="CB77" s="51">
        <v>0</v>
      </c>
      <c r="CC77" s="51">
        <v>0</v>
      </c>
      <c r="CD77" s="51">
        <v>0</v>
      </c>
      <c r="CE77" s="51">
        <v>0</v>
      </c>
      <c r="CF77" s="51">
        <v>0</v>
      </c>
      <c r="CG77" s="51">
        <v>0</v>
      </c>
      <c r="CH77" s="51">
        <v>0</v>
      </c>
      <c r="CI77" s="51">
        <v>0</v>
      </c>
      <c r="CJ77" s="51">
        <v>0</v>
      </c>
      <c r="CK77" s="51">
        <v>0</v>
      </c>
      <c r="CL77" s="51">
        <v>0</v>
      </c>
      <c r="CM77" s="51">
        <v>0</v>
      </c>
      <c r="CN77" s="51">
        <v>0</v>
      </c>
      <c r="CO77" s="51">
        <v>0</v>
      </c>
      <c r="CP77" s="51">
        <v>0</v>
      </c>
      <c r="CQ77" s="51">
        <v>0</v>
      </c>
      <c r="CR77" s="51">
        <v>0</v>
      </c>
      <c r="CS77" s="51">
        <v>0</v>
      </c>
      <c r="CT77" s="51">
        <v>0</v>
      </c>
      <c r="CU77" s="51">
        <v>0</v>
      </c>
      <c r="CV77" s="51">
        <v>0</v>
      </c>
      <c r="CW77" s="51">
        <v>0</v>
      </c>
      <c r="CX77" s="51">
        <v>0</v>
      </c>
      <c r="CY77" s="51">
        <v>0</v>
      </c>
      <c r="CZ77" s="51">
        <v>0</v>
      </c>
      <c r="DA77" s="51">
        <v>0</v>
      </c>
      <c r="DB77" s="51">
        <v>0</v>
      </c>
      <c r="DC77" s="51">
        <v>0</v>
      </c>
      <c r="DD77" s="51">
        <v>0</v>
      </c>
      <c r="DE77" s="51"/>
      <c r="DF77" s="51"/>
      <c r="DG77" s="51"/>
      <c r="DH77" s="51"/>
      <c r="DI77" s="51"/>
      <c r="DJ77" s="51"/>
      <c r="DK77" s="51">
        <v>0</v>
      </c>
      <c r="DL77" s="51">
        <v>0</v>
      </c>
      <c r="DM77" s="51">
        <v>0</v>
      </c>
      <c r="DN77" s="51">
        <v>0</v>
      </c>
      <c r="DO77" s="51">
        <v>0</v>
      </c>
      <c r="DP77" s="76">
        <v>0</v>
      </c>
      <c r="DQ77" s="51">
        <v>0</v>
      </c>
      <c r="DR77" s="51">
        <v>0</v>
      </c>
      <c r="DS77" s="51"/>
      <c r="DT77" s="51"/>
      <c r="DU77" s="51"/>
      <c r="DV77" s="51"/>
      <c r="DW77" s="76"/>
      <c r="DX77" s="51"/>
      <c r="DY77" s="51">
        <v>0</v>
      </c>
      <c r="DZ77" s="51"/>
    </row>
    <row r="78" spans="1:130" ht="78.75" x14ac:dyDescent="0.25">
      <c r="A78" s="54" t="s">
        <v>171</v>
      </c>
      <c r="B78" s="302" t="s">
        <v>172</v>
      </c>
      <c r="C78" s="55" t="s">
        <v>94</v>
      </c>
      <c r="D78" s="51">
        <v>0</v>
      </c>
      <c r="E78" s="51">
        <v>0</v>
      </c>
      <c r="F78" s="51">
        <v>0</v>
      </c>
      <c r="G78" s="51">
        <v>0</v>
      </c>
      <c r="H78" s="51">
        <v>0</v>
      </c>
      <c r="I78" s="51">
        <v>0</v>
      </c>
      <c r="J78" s="51">
        <v>0</v>
      </c>
      <c r="K78" s="51">
        <v>0</v>
      </c>
      <c r="L78" s="51">
        <v>0</v>
      </c>
      <c r="M78" s="51">
        <v>0</v>
      </c>
      <c r="N78" s="51">
        <v>0</v>
      </c>
      <c r="O78" s="51">
        <v>0</v>
      </c>
      <c r="P78" s="51">
        <v>0</v>
      </c>
      <c r="Q78" s="51">
        <v>0</v>
      </c>
      <c r="R78" s="51">
        <v>0</v>
      </c>
      <c r="S78" s="51">
        <v>0</v>
      </c>
      <c r="T78" s="51">
        <v>0</v>
      </c>
      <c r="U78" s="51">
        <v>0</v>
      </c>
      <c r="V78" s="51">
        <v>0</v>
      </c>
      <c r="W78" s="51">
        <v>0</v>
      </c>
      <c r="X78" s="51">
        <v>0</v>
      </c>
      <c r="Y78" s="51">
        <v>0</v>
      </c>
      <c r="Z78" s="51">
        <v>0</v>
      </c>
      <c r="AA78" s="51">
        <v>0</v>
      </c>
      <c r="AB78" s="51">
        <v>0</v>
      </c>
      <c r="AC78" s="51">
        <v>0</v>
      </c>
      <c r="AD78" s="51">
        <v>0</v>
      </c>
      <c r="AE78" s="51">
        <v>0</v>
      </c>
      <c r="AF78" s="51">
        <v>0</v>
      </c>
      <c r="AG78" s="51">
        <v>0</v>
      </c>
      <c r="AH78" s="51">
        <v>0</v>
      </c>
      <c r="AI78" s="51">
        <v>0</v>
      </c>
      <c r="AJ78" s="51">
        <v>0</v>
      </c>
      <c r="AK78" s="51">
        <v>0</v>
      </c>
      <c r="AL78" s="51">
        <v>0</v>
      </c>
      <c r="AM78" s="51">
        <v>0</v>
      </c>
      <c r="AN78" s="51">
        <v>0</v>
      </c>
      <c r="AO78" s="51">
        <v>0</v>
      </c>
      <c r="AP78" s="51">
        <v>0</v>
      </c>
      <c r="AQ78" s="51">
        <v>0</v>
      </c>
      <c r="AR78" s="51">
        <v>0</v>
      </c>
      <c r="AS78" s="51">
        <v>0</v>
      </c>
      <c r="AT78" s="51">
        <v>0</v>
      </c>
      <c r="AU78" s="51">
        <v>0</v>
      </c>
      <c r="AV78" s="51">
        <v>0</v>
      </c>
      <c r="AW78" s="51">
        <v>0</v>
      </c>
      <c r="AX78" s="51">
        <v>0</v>
      </c>
      <c r="AY78" s="51">
        <v>0</v>
      </c>
      <c r="AZ78" s="51">
        <v>0</v>
      </c>
      <c r="BA78" s="51">
        <v>0</v>
      </c>
      <c r="BB78" s="51">
        <v>0</v>
      </c>
      <c r="BC78" s="51">
        <v>0</v>
      </c>
      <c r="BD78" s="51">
        <v>0</v>
      </c>
      <c r="BE78" s="51">
        <v>0</v>
      </c>
      <c r="BF78" s="51">
        <v>0</v>
      </c>
      <c r="BG78" s="51">
        <v>0</v>
      </c>
      <c r="BH78" s="51">
        <v>0</v>
      </c>
      <c r="BI78" s="51">
        <v>0</v>
      </c>
      <c r="BJ78" s="51">
        <v>0</v>
      </c>
      <c r="BK78" s="51">
        <v>0</v>
      </c>
      <c r="BL78" s="51">
        <v>0</v>
      </c>
      <c r="BM78" s="51">
        <v>0</v>
      </c>
      <c r="BN78" s="51">
        <v>0</v>
      </c>
      <c r="BO78" s="51">
        <v>0</v>
      </c>
      <c r="BP78" s="51">
        <v>0</v>
      </c>
      <c r="BQ78" s="51">
        <v>0</v>
      </c>
      <c r="BR78" s="51">
        <v>0</v>
      </c>
      <c r="BS78" s="51">
        <v>0</v>
      </c>
      <c r="BT78" s="51">
        <v>0</v>
      </c>
      <c r="BU78" s="51">
        <v>0</v>
      </c>
      <c r="BV78" s="51">
        <v>0</v>
      </c>
      <c r="BW78" s="51">
        <v>0</v>
      </c>
      <c r="BX78" s="51">
        <v>0</v>
      </c>
      <c r="BY78" s="51">
        <v>0</v>
      </c>
      <c r="BZ78" s="51">
        <v>0</v>
      </c>
      <c r="CA78" s="51">
        <v>0</v>
      </c>
      <c r="CB78" s="51">
        <v>0</v>
      </c>
      <c r="CC78" s="51">
        <v>0</v>
      </c>
      <c r="CD78" s="51">
        <v>0</v>
      </c>
      <c r="CE78" s="51">
        <v>0</v>
      </c>
      <c r="CF78" s="51">
        <v>0</v>
      </c>
      <c r="CG78" s="51">
        <v>0</v>
      </c>
      <c r="CH78" s="51">
        <v>0</v>
      </c>
      <c r="CI78" s="51">
        <v>0</v>
      </c>
      <c r="CJ78" s="51">
        <v>0</v>
      </c>
      <c r="CK78" s="51">
        <v>0</v>
      </c>
      <c r="CL78" s="51">
        <v>0</v>
      </c>
      <c r="CM78" s="51">
        <v>0</v>
      </c>
      <c r="CN78" s="51">
        <v>0</v>
      </c>
      <c r="CO78" s="51">
        <v>0</v>
      </c>
      <c r="CP78" s="51">
        <v>0</v>
      </c>
      <c r="CQ78" s="51">
        <v>0</v>
      </c>
      <c r="CR78" s="51">
        <v>0</v>
      </c>
      <c r="CS78" s="51">
        <v>0</v>
      </c>
      <c r="CT78" s="51">
        <v>0</v>
      </c>
      <c r="CU78" s="51">
        <v>0</v>
      </c>
      <c r="CV78" s="51">
        <v>0</v>
      </c>
      <c r="CW78" s="51">
        <v>0</v>
      </c>
      <c r="CX78" s="51">
        <v>0</v>
      </c>
      <c r="CY78" s="51">
        <v>0</v>
      </c>
      <c r="CZ78" s="51">
        <v>0</v>
      </c>
      <c r="DA78" s="51">
        <v>0</v>
      </c>
      <c r="DB78" s="51">
        <v>0</v>
      </c>
      <c r="DC78" s="51">
        <v>0</v>
      </c>
      <c r="DD78" s="51">
        <v>0</v>
      </c>
      <c r="DE78" s="51"/>
      <c r="DF78" s="51"/>
      <c r="DG78" s="51"/>
      <c r="DH78" s="51"/>
      <c r="DI78" s="51"/>
      <c r="DJ78" s="51"/>
      <c r="DK78" s="51">
        <v>0</v>
      </c>
      <c r="DL78" s="51">
        <v>0</v>
      </c>
      <c r="DM78" s="51">
        <v>0</v>
      </c>
      <c r="DN78" s="51">
        <v>0</v>
      </c>
      <c r="DO78" s="51">
        <v>0</v>
      </c>
      <c r="DP78" s="51">
        <v>0</v>
      </c>
      <c r="DQ78" s="51">
        <v>0</v>
      </c>
      <c r="DR78" s="51">
        <v>0</v>
      </c>
      <c r="DS78" s="51"/>
      <c r="DT78" s="51"/>
      <c r="DU78" s="51"/>
      <c r="DV78" s="51"/>
      <c r="DW78" s="51"/>
      <c r="DX78" s="51"/>
      <c r="DY78" s="51">
        <v>0</v>
      </c>
      <c r="DZ78" s="51"/>
    </row>
    <row r="79" spans="1:130" ht="110.25" x14ac:dyDescent="0.25">
      <c r="A79" s="54" t="s">
        <v>173</v>
      </c>
      <c r="B79" s="302" t="s">
        <v>174</v>
      </c>
      <c r="C79" s="55" t="s">
        <v>94</v>
      </c>
      <c r="D79" s="51">
        <v>0</v>
      </c>
      <c r="E79" s="51">
        <v>0</v>
      </c>
      <c r="F79" s="51">
        <v>0</v>
      </c>
      <c r="G79" s="51">
        <v>0</v>
      </c>
      <c r="H79" s="51">
        <v>0</v>
      </c>
      <c r="I79" s="51">
        <v>0</v>
      </c>
      <c r="J79" s="51">
        <v>0</v>
      </c>
      <c r="K79" s="51">
        <v>0</v>
      </c>
      <c r="L79" s="51">
        <v>0</v>
      </c>
      <c r="M79" s="51">
        <v>0</v>
      </c>
      <c r="N79" s="51">
        <v>0</v>
      </c>
      <c r="O79" s="51">
        <v>0</v>
      </c>
      <c r="P79" s="51">
        <v>0</v>
      </c>
      <c r="Q79" s="51">
        <v>0</v>
      </c>
      <c r="R79" s="51">
        <v>0</v>
      </c>
      <c r="S79" s="51">
        <v>0</v>
      </c>
      <c r="T79" s="51">
        <v>0</v>
      </c>
      <c r="U79" s="51">
        <v>0</v>
      </c>
      <c r="V79" s="51">
        <v>0</v>
      </c>
      <c r="W79" s="51">
        <v>0</v>
      </c>
      <c r="X79" s="51">
        <v>0</v>
      </c>
      <c r="Y79" s="51">
        <v>0</v>
      </c>
      <c r="Z79" s="51">
        <v>0</v>
      </c>
      <c r="AA79" s="51">
        <v>0</v>
      </c>
      <c r="AB79" s="51">
        <v>0</v>
      </c>
      <c r="AC79" s="51">
        <v>0</v>
      </c>
      <c r="AD79" s="51">
        <v>0</v>
      </c>
      <c r="AE79" s="51">
        <v>0</v>
      </c>
      <c r="AF79" s="51">
        <v>0</v>
      </c>
      <c r="AG79" s="51">
        <v>0</v>
      </c>
      <c r="AH79" s="51">
        <v>0</v>
      </c>
      <c r="AI79" s="51">
        <v>0</v>
      </c>
      <c r="AJ79" s="51">
        <v>0</v>
      </c>
      <c r="AK79" s="51">
        <v>0</v>
      </c>
      <c r="AL79" s="51">
        <v>0</v>
      </c>
      <c r="AM79" s="51">
        <v>0</v>
      </c>
      <c r="AN79" s="51">
        <v>0</v>
      </c>
      <c r="AO79" s="51">
        <v>0</v>
      </c>
      <c r="AP79" s="51">
        <v>0</v>
      </c>
      <c r="AQ79" s="51">
        <v>0</v>
      </c>
      <c r="AR79" s="51">
        <v>0</v>
      </c>
      <c r="AS79" s="51">
        <v>0</v>
      </c>
      <c r="AT79" s="51">
        <v>0</v>
      </c>
      <c r="AU79" s="51">
        <v>0</v>
      </c>
      <c r="AV79" s="51">
        <v>0</v>
      </c>
      <c r="AW79" s="51">
        <v>0</v>
      </c>
      <c r="AX79" s="51">
        <v>0</v>
      </c>
      <c r="AY79" s="51">
        <v>0</v>
      </c>
      <c r="AZ79" s="51">
        <v>0</v>
      </c>
      <c r="BA79" s="51">
        <v>0</v>
      </c>
      <c r="BB79" s="51">
        <v>0</v>
      </c>
      <c r="BC79" s="51">
        <v>0</v>
      </c>
      <c r="BD79" s="51">
        <v>0</v>
      </c>
      <c r="BE79" s="51">
        <v>0</v>
      </c>
      <c r="BF79" s="51">
        <v>0</v>
      </c>
      <c r="BG79" s="51">
        <v>0</v>
      </c>
      <c r="BH79" s="51">
        <v>0</v>
      </c>
      <c r="BI79" s="51">
        <v>0</v>
      </c>
      <c r="BJ79" s="51">
        <v>0</v>
      </c>
      <c r="BK79" s="51">
        <v>0</v>
      </c>
      <c r="BL79" s="51">
        <v>0</v>
      </c>
      <c r="BM79" s="51">
        <v>0</v>
      </c>
      <c r="BN79" s="51">
        <v>0</v>
      </c>
      <c r="BO79" s="51">
        <v>0</v>
      </c>
      <c r="BP79" s="51">
        <v>0</v>
      </c>
      <c r="BQ79" s="51">
        <v>0</v>
      </c>
      <c r="BR79" s="51">
        <v>0</v>
      </c>
      <c r="BS79" s="51">
        <v>0</v>
      </c>
      <c r="BT79" s="51">
        <v>0</v>
      </c>
      <c r="BU79" s="51">
        <v>0</v>
      </c>
      <c r="BV79" s="51">
        <v>0</v>
      </c>
      <c r="BW79" s="51">
        <v>0</v>
      </c>
      <c r="BX79" s="51">
        <v>0</v>
      </c>
      <c r="BY79" s="51">
        <v>0</v>
      </c>
      <c r="BZ79" s="51">
        <v>0</v>
      </c>
      <c r="CA79" s="51">
        <v>0</v>
      </c>
      <c r="CB79" s="51">
        <v>0</v>
      </c>
      <c r="CC79" s="51">
        <v>0</v>
      </c>
      <c r="CD79" s="51">
        <v>0</v>
      </c>
      <c r="CE79" s="51">
        <v>0</v>
      </c>
      <c r="CF79" s="51">
        <v>0</v>
      </c>
      <c r="CG79" s="51">
        <v>0</v>
      </c>
      <c r="CH79" s="51">
        <v>0</v>
      </c>
      <c r="CI79" s="51">
        <v>0</v>
      </c>
      <c r="CJ79" s="51">
        <v>0</v>
      </c>
      <c r="CK79" s="51">
        <v>0</v>
      </c>
      <c r="CL79" s="51">
        <v>0</v>
      </c>
      <c r="CM79" s="51">
        <v>0</v>
      </c>
      <c r="CN79" s="51">
        <v>0</v>
      </c>
      <c r="CO79" s="51">
        <v>0</v>
      </c>
      <c r="CP79" s="51">
        <v>0</v>
      </c>
      <c r="CQ79" s="51">
        <v>0</v>
      </c>
      <c r="CR79" s="51">
        <v>0</v>
      </c>
      <c r="CS79" s="51">
        <v>0</v>
      </c>
      <c r="CT79" s="51">
        <v>0</v>
      </c>
      <c r="CU79" s="51">
        <v>0</v>
      </c>
      <c r="CV79" s="51">
        <v>0</v>
      </c>
      <c r="CW79" s="51">
        <v>0</v>
      </c>
      <c r="CX79" s="51">
        <v>0</v>
      </c>
      <c r="CY79" s="51">
        <v>0</v>
      </c>
      <c r="CZ79" s="51">
        <v>0</v>
      </c>
      <c r="DA79" s="51">
        <v>0</v>
      </c>
      <c r="DB79" s="51">
        <v>0</v>
      </c>
      <c r="DC79" s="51">
        <v>0</v>
      </c>
      <c r="DD79" s="51">
        <v>0</v>
      </c>
      <c r="DE79" s="51"/>
      <c r="DF79" s="51"/>
      <c r="DG79" s="51"/>
      <c r="DH79" s="51"/>
      <c r="DI79" s="51"/>
      <c r="DJ79" s="51"/>
      <c r="DK79" s="51">
        <v>0</v>
      </c>
      <c r="DL79" s="51">
        <v>0</v>
      </c>
      <c r="DM79" s="51">
        <v>0</v>
      </c>
      <c r="DN79" s="51">
        <v>0</v>
      </c>
      <c r="DO79" s="51">
        <v>0</v>
      </c>
      <c r="DP79" s="76">
        <v>0</v>
      </c>
      <c r="DQ79" s="51">
        <v>0</v>
      </c>
      <c r="DR79" s="51">
        <v>0</v>
      </c>
      <c r="DS79" s="51"/>
      <c r="DT79" s="51"/>
      <c r="DU79" s="51"/>
      <c r="DV79" s="51"/>
      <c r="DW79" s="76"/>
      <c r="DX79" s="51"/>
      <c r="DY79" s="51">
        <v>0</v>
      </c>
      <c r="DZ79" s="51"/>
    </row>
    <row r="80" spans="1:130" ht="63" x14ac:dyDescent="0.25">
      <c r="A80" s="54" t="s">
        <v>175</v>
      </c>
      <c r="B80" s="302" t="s">
        <v>176</v>
      </c>
      <c r="C80" s="55" t="s">
        <v>94</v>
      </c>
      <c r="D80" s="51">
        <v>0</v>
      </c>
      <c r="E80" s="51">
        <v>0</v>
      </c>
      <c r="F80" s="51">
        <v>0</v>
      </c>
      <c r="G80" s="51">
        <v>0</v>
      </c>
      <c r="H80" s="51">
        <v>0</v>
      </c>
      <c r="I80" s="51">
        <v>0</v>
      </c>
      <c r="J80" s="51">
        <v>0</v>
      </c>
      <c r="K80" s="51">
        <v>0</v>
      </c>
      <c r="L80" s="51">
        <v>0</v>
      </c>
      <c r="M80" s="51">
        <v>0</v>
      </c>
      <c r="N80" s="51">
        <v>0</v>
      </c>
      <c r="O80" s="51">
        <v>0</v>
      </c>
      <c r="P80" s="51">
        <v>0</v>
      </c>
      <c r="Q80" s="51">
        <v>0</v>
      </c>
      <c r="R80" s="51">
        <v>0</v>
      </c>
      <c r="S80" s="51">
        <v>0</v>
      </c>
      <c r="T80" s="51">
        <v>0</v>
      </c>
      <c r="U80" s="51">
        <v>0</v>
      </c>
      <c r="V80" s="51">
        <v>0</v>
      </c>
      <c r="W80" s="51">
        <v>0</v>
      </c>
      <c r="X80" s="51">
        <v>0</v>
      </c>
      <c r="Y80" s="51">
        <v>0</v>
      </c>
      <c r="Z80" s="51">
        <v>0</v>
      </c>
      <c r="AA80" s="51">
        <v>0</v>
      </c>
      <c r="AB80" s="51">
        <v>0</v>
      </c>
      <c r="AC80" s="51">
        <v>0</v>
      </c>
      <c r="AD80" s="51">
        <v>0</v>
      </c>
      <c r="AE80" s="51">
        <v>0</v>
      </c>
      <c r="AF80" s="51">
        <v>0</v>
      </c>
      <c r="AG80" s="51">
        <v>0</v>
      </c>
      <c r="AH80" s="51">
        <v>0</v>
      </c>
      <c r="AI80" s="51">
        <v>0</v>
      </c>
      <c r="AJ80" s="51">
        <v>0</v>
      </c>
      <c r="AK80" s="51">
        <v>0</v>
      </c>
      <c r="AL80" s="51">
        <v>0</v>
      </c>
      <c r="AM80" s="51">
        <v>0</v>
      </c>
      <c r="AN80" s="51">
        <v>0</v>
      </c>
      <c r="AO80" s="51">
        <v>0</v>
      </c>
      <c r="AP80" s="51">
        <v>0</v>
      </c>
      <c r="AQ80" s="51">
        <v>0</v>
      </c>
      <c r="AR80" s="51">
        <v>0</v>
      </c>
      <c r="AS80" s="51">
        <v>0</v>
      </c>
      <c r="AT80" s="51">
        <v>0</v>
      </c>
      <c r="AU80" s="51">
        <v>0</v>
      </c>
      <c r="AV80" s="51">
        <v>0</v>
      </c>
      <c r="AW80" s="51">
        <v>0</v>
      </c>
      <c r="AX80" s="51">
        <v>0</v>
      </c>
      <c r="AY80" s="51">
        <v>0</v>
      </c>
      <c r="AZ80" s="51">
        <v>0</v>
      </c>
      <c r="BA80" s="51">
        <v>0</v>
      </c>
      <c r="BB80" s="51">
        <v>0</v>
      </c>
      <c r="BC80" s="51">
        <v>0</v>
      </c>
      <c r="BD80" s="51">
        <v>0</v>
      </c>
      <c r="BE80" s="51">
        <v>0</v>
      </c>
      <c r="BF80" s="51">
        <v>0</v>
      </c>
      <c r="BG80" s="51">
        <v>0</v>
      </c>
      <c r="BH80" s="51">
        <v>0</v>
      </c>
      <c r="BI80" s="51">
        <v>0</v>
      </c>
      <c r="BJ80" s="51">
        <v>0</v>
      </c>
      <c r="BK80" s="51">
        <v>0</v>
      </c>
      <c r="BL80" s="51">
        <v>0</v>
      </c>
      <c r="BM80" s="51">
        <v>0</v>
      </c>
      <c r="BN80" s="51">
        <v>0</v>
      </c>
      <c r="BO80" s="51">
        <v>0</v>
      </c>
      <c r="BP80" s="51">
        <v>0</v>
      </c>
      <c r="BQ80" s="51">
        <v>0</v>
      </c>
      <c r="BR80" s="51">
        <v>0</v>
      </c>
      <c r="BS80" s="51">
        <v>0</v>
      </c>
      <c r="BT80" s="51">
        <v>0</v>
      </c>
      <c r="BU80" s="51">
        <v>0</v>
      </c>
      <c r="BV80" s="51">
        <v>0</v>
      </c>
      <c r="BW80" s="51">
        <v>0</v>
      </c>
      <c r="BX80" s="51">
        <v>0</v>
      </c>
      <c r="BY80" s="51">
        <v>0</v>
      </c>
      <c r="BZ80" s="51">
        <v>0</v>
      </c>
      <c r="CA80" s="51">
        <v>0</v>
      </c>
      <c r="CB80" s="51">
        <v>0</v>
      </c>
      <c r="CC80" s="51">
        <v>0</v>
      </c>
      <c r="CD80" s="51">
        <v>0</v>
      </c>
      <c r="CE80" s="51">
        <v>0</v>
      </c>
      <c r="CF80" s="51">
        <v>0</v>
      </c>
      <c r="CG80" s="51">
        <v>0</v>
      </c>
      <c r="CH80" s="51">
        <v>0</v>
      </c>
      <c r="CI80" s="51">
        <v>0</v>
      </c>
      <c r="CJ80" s="51">
        <v>0</v>
      </c>
      <c r="CK80" s="51">
        <v>0</v>
      </c>
      <c r="CL80" s="51">
        <v>0</v>
      </c>
      <c r="CM80" s="51">
        <v>0</v>
      </c>
      <c r="CN80" s="51">
        <v>0</v>
      </c>
      <c r="CO80" s="51">
        <v>0</v>
      </c>
      <c r="CP80" s="51">
        <v>0</v>
      </c>
      <c r="CQ80" s="51">
        <v>0</v>
      </c>
      <c r="CR80" s="51">
        <v>0</v>
      </c>
      <c r="CS80" s="51">
        <v>0</v>
      </c>
      <c r="CT80" s="51">
        <v>0</v>
      </c>
      <c r="CU80" s="51">
        <v>0</v>
      </c>
      <c r="CV80" s="51">
        <v>0</v>
      </c>
      <c r="CW80" s="51">
        <v>0</v>
      </c>
      <c r="CX80" s="51">
        <v>0</v>
      </c>
      <c r="CY80" s="51">
        <v>0</v>
      </c>
      <c r="CZ80" s="51">
        <v>0</v>
      </c>
      <c r="DA80" s="51">
        <v>0</v>
      </c>
      <c r="DB80" s="51">
        <v>0</v>
      </c>
      <c r="DC80" s="51">
        <v>0</v>
      </c>
      <c r="DD80" s="51">
        <v>0</v>
      </c>
      <c r="DE80" s="51"/>
      <c r="DF80" s="51"/>
      <c r="DG80" s="51"/>
      <c r="DH80" s="51"/>
      <c r="DI80" s="51"/>
      <c r="DJ80" s="51"/>
      <c r="DK80" s="51">
        <v>0</v>
      </c>
      <c r="DL80" s="51">
        <v>0</v>
      </c>
      <c r="DM80" s="51">
        <v>0</v>
      </c>
      <c r="DN80" s="51">
        <v>0</v>
      </c>
      <c r="DO80" s="51">
        <v>0</v>
      </c>
      <c r="DP80" s="51">
        <v>0</v>
      </c>
      <c r="DQ80" s="51">
        <v>0</v>
      </c>
      <c r="DR80" s="51">
        <v>0</v>
      </c>
      <c r="DS80" s="51"/>
      <c r="DT80" s="51"/>
      <c r="DU80" s="51"/>
      <c r="DV80" s="51"/>
      <c r="DW80" s="51"/>
      <c r="DX80" s="51"/>
      <c r="DY80" s="51">
        <v>0</v>
      </c>
      <c r="DZ80" s="51"/>
    </row>
    <row r="81" spans="1:130" ht="94.5" x14ac:dyDescent="0.25">
      <c r="A81" s="54" t="s">
        <v>177</v>
      </c>
      <c r="B81" s="302" t="s">
        <v>178</v>
      </c>
      <c r="C81" s="55" t="s">
        <v>94</v>
      </c>
      <c r="D81" s="51">
        <v>0</v>
      </c>
      <c r="E81" s="51">
        <v>0</v>
      </c>
      <c r="F81" s="51">
        <v>0</v>
      </c>
      <c r="G81" s="51">
        <v>0</v>
      </c>
      <c r="H81" s="51">
        <v>0</v>
      </c>
      <c r="I81" s="51">
        <v>0</v>
      </c>
      <c r="J81" s="51">
        <v>0</v>
      </c>
      <c r="K81" s="51">
        <v>0</v>
      </c>
      <c r="L81" s="51">
        <v>0</v>
      </c>
      <c r="M81" s="51">
        <v>0</v>
      </c>
      <c r="N81" s="51">
        <v>0</v>
      </c>
      <c r="O81" s="51">
        <v>0</v>
      </c>
      <c r="P81" s="51">
        <v>0</v>
      </c>
      <c r="Q81" s="51">
        <v>0</v>
      </c>
      <c r="R81" s="51">
        <v>0</v>
      </c>
      <c r="S81" s="51">
        <v>0</v>
      </c>
      <c r="T81" s="51">
        <v>0</v>
      </c>
      <c r="U81" s="51">
        <v>0</v>
      </c>
      <c r="V81" s="51">
        <v>0</v>
      </c>
      <c r="W81" s="51">
        <v>0</v>
      </c>
      <c r="X81" s="51">
        <v>0</v>
      </c>
      <c r="Y81" s="51">
        <v>0</v>
      </c>
      <c r="Z81" s="51">
        <v>0</v>
      </c>
      <c r="AA81" s="51">
        <v>0</v>
      </c>
      <c r="AB81" s="51">
        <v>0</v>
      </c>
      <c r="AC81" s="51">
        <v>0</v>
      </c>
      <c r="AD81" s="51">
        <v>0</v>
      </c>
      <c r="AE81" s="51">
        <v>0</v>
      </c>
      <c r="AF81" s="51">
        <v>0</v>
      </c>
      <c r="AG81" s="51">
        <v>0</v>
      </c>
      <c r="AH81" s="51">
        <v>0</v>
      </c>
      <c r="AI81" s="51">
        <v>0</v>
      </c>
      <c r="AJ81" s="51">
        <v>0</v>
      </c>
      <c r="AK81" s="51">
        <v>0</v>
      </c>
      <c r="AL81" s="51">
        <v>0</v>
      </c>
      <c r="AM81" s="51">
        <v>0</v>
      </c>
      <c r="AN81" s="51">
        <v>0</v>
      </c>
      <c r="AO81" s="51">
        <v>0</v>
      </c>
      <c r="AP81" s="51">
        <v>0</v>
      </c>
      <c r="AQ81" s="51">
        <v>0</v>
      </c>
      <c r="AR81" s="51">
        <v>0</v>
      </c>
      <c r="AS81" s="51">
        <v>0</v>
      </c>
      <c r="AT81" s="51">
        <v>0</v>
      </c>
      <c r="AU81" s="51">
        <v>0</v>
      </c>
      <c r="AV81" s="51">
        <v>0</v>
      </c>
      <c r="AW81" s="51">
        <v>0</v>
      </c>
      <c r="AX81" s="51">
        <v>0</v>
      </c>
      <c r="AY81" s="51">
        <v>0</v>
      </c>
      <c r="AZ81" s="51">
        <v>0</v>
      </c>
      <c r="BA81" s="51">
        <v>0</v>
      </c>
      <c r="BB81" s="51">
        <v>0</v>
      </c>
      <c r="BC81" s="51">
        <v>0</v>
      </c>
      <c r="BD81" s="51">
        <v>0</v>
      </c>
      <c r="BE81" s="51">
        <v>0</v>
      </c>
      <c r="BF81" s="51">
        <v>0</v>
      </c>
      <c r="BG81" s="51">
        <v>0</v>
      </c>
      <c r="BH81" s="51">
        <v>0</v>
      </c>
      <c r="BI81" s="51">
        <v>0</v>
      </c>
      <c r="BJ81" s="51">
        <v>0</v>
      </c>
      <c r="BK81" s="51">
        <v>0</v>
      </c>
      <c r="BL81" s="51">
        <v>0</v>
      </c>
      <c r="BM81" s="51">
        <v>0</v>
      </c>
      <c r="BN81" s="51">
        <v>0</v>
      </c>
      <c r="BO81" s="51">
        <v>0</v>
      </c>
      <c r="BP81" s="51">
        <v>0</v>
      </c>
      <c r="BQ81" s="51">
        <v>0</v>
      </c>
      <c r="BR81" s="51">
        <v>0</v>
      </c>
      <c r="BS81" s="51">
        <v>0</v>
      </c>
      <c r="BT81" s="51">
        <v>0</v>
      </c>
      <c r="BU81" s="51">
        <v>0</v>
      </c>
      <c r="BV81" s="51">
        <v>0</v>
      </c>
      <c r="BW81" s="51">
        <v>0</v>
      </c>
      <c r="BX81" s="51">
        <v>0</v>
      </c>
      <c r="BY81" s="51">
        <v>0</v>
      </c>
      <c r="BZ81" s="51">
        <v>0</v>
      </c>
      <c r="CA81" s="51">
        <v>0</v>
      </c>
      <c r="CB81" s="51">
        <v>0</v>
      </c>
      <c r="CC81" s="51">
        <v>0</v>
      </c>
      <c r="CD81" s="51">
        <v>0</v>
      </c>
      <c r="CE81" s="51">
        <v>0</v>
      </c>
      <c r="CF81" s="51">
        <v>0</v>
      </c>
      <c r="CG81" s="51">
        <v>0</v>
      </c>
      <c r="CH81" s="51">
        <v>0</v>
      </c>
      <c r="CI81" s="51">
        <v>0</v>
      </c>
      <c r="CJ81" s="51">
        <v>0</v>
      </c>
      <c r="CK81" s="51">
        <v>0</v>
      </c>
      <c r="CL81" s="51">
        <v>0</v>
      </c>
      <c r="CM81" s="51">
        <v>0</v>
      </c>
      <c r="CN81" s="51">
        <v>0</v>
      </c>
      <c r="CO81" s="51">
        <v>0</v>
      </c>
      <c r="CP81" s="51">
        <v>0</v>
      </c>
      <c r="CQ81" s="51">
        <v>0</v>
      </c>
      <c r="CR81" s="51">
        <v>0</v>
      </c>
      <c r="CS81" s="51">
        <v>0</v>
      </c>
      <c r="CT81" s="51">
        <v>0</v>
      </c>
      <c r="CU81" s="51">
        <v>0</v>
      </c>
      <c r="CV81" s="51">
        <v>0</v>
      </c>
      <c r="CW81" s="51">
        <v>0</v>
      </c>
      <c r="CX81" s="51">
        <v>0</v>
      </c>
      <c r="CY81" s="51">
        <v>0</v>
      </c>
      <c r="CZ81" s="51">
        <v>0</v>
      </c>
      <c r="DA81" s="51">
        <v>0</v>
      </c>
      <c r="DB81" s="51">
        <v>0</v>
      </c>
      <c r="DC81" s="51">
        <v>0</v>
      </c>
      <c r="DD81" s="51">
        <v>0</v>
      </c>
      <c r="DE81" s="51"/>
      <c r="DF81" s="51"/>
      <c r="DG81" s="51"/>
      <c r="DH81" s="51"/>
      <c r="DI81" s="51"/>
      <c r="DJ81" s="51"/>
      <c r="DK81" s="51">
        <v>0</v>
      </c>
      <c r="DL81" s="51">
        <v>0</v>
      </c>
      <c r="DM81" s="51">
        <v>0</v>
      </c>
      <c r="DN81" s="51">
        <v>0</v>
      </c>
      <c r="DO81" s="51">
        <v>0</v>
      </c>
      <c r="DP81" s="76">
        <v>0</v>
      </c>
      <c r="DQ81" s="51">
        <v>0</v>
      </c>
      <c r="DR81" s="51">
        <v>0</v>
      </c>
      <c r="DS81" s="51"/>
      <c r="DT81" s="51"/>
      <c r="DU81" s="51"/>
      <c r="DV81" s="51"/>
      <c r="DW81" s="76"/>
      <c r="DX81" s="51"/>
      <c r="DY81" s="51">
        <v>0</v>
      </c>
      <c r="DZ81" s="51"/>
    </row>
    <row r="82" spans="1:130" ht="141.75" x14ac:dyDescent="0.25">
      <c r="A82" s="13" t="s">
        <v>179</v>
      </c>
      <c r="B82" s="14" t="s">
        <v>180</v>
      </c>
      <c r="C82" s="55" t="s">
        <v>94</v>
      </c>
      <c r="D82" s="51">
        <v>0</v>
      </c>
      <c r="E82" s="51">
        <v>0</v>
      </c>
      <c r="F82" s="51">
        <v>0</v>
      </c>
      <c r="G82" s="51">
        <v>0</v>
      </c>
      <c r="H82" s="51">
        <v>0</v>
      </c>
      <c r="I82" s="51">
        <v>0</v>
      </c>
      <c r="J82" s="51">
        <v>0</v>
      </c>
      <c r="K82" s="51">
        <v>0</v>
      </c>
      <c r="L82" s="51">
        <v>0</v>
      </c>
      <c r="M82" s="51">
        <v>0</v>
      </c>
      <c r="N82" s="51">
        <v>0</v>
      </c>
      <c r="O82" s="51">
        <v>0</v>
      </c>
      <c r="P82" s="51">
        <v>0</v>
      </c>
      <c r="Q82" s="51">
        <v>0</v>
      </c>
      <c r="R82" s="51">
        <v>0</v>
      </c>
      <c r="S82" s="51">
        <v>0</v>
      </c>
      <c r="T82" s="51">
        <v>0</v>
      </c>
      <c r="U82" s="51">
        <v>0</v>
      </c>
      <c r="V82" s="51">
        <v>0</v>
      </c>
      <c r="W82" s="51">
        <v>0</v>
      </c>
      <c r="X82" s="51">
        <v>0</v>
      </c>
      <c r="Y82" s="51">
        <v>0</v>
      </c>
      <c r="Z82" s="51">
        <v>0</v>
      </c>
      <c r="AA82" s="51">
        <v>0</v>
      </c>
      <c r="AB82" s="51">
        <v>0</v>
      </c>
      <c r="AC82" s="51">
        <v>0</v>
      </c>
      <c r="AD82" s="51">
        <v>0</v>
      </c>
      <c r="AE82" s="51">
        <v>0</v>
      </c>
      <c r="AF82" s="51">
        <v>0</v>
      </c>
      <c r="AG82" s="51">
        <v>0</v>
      </c>
      <c r="AH82" s="51">
        <v>0</v>
      </c>
      <c r="AI82" s="51">
        <v>0</v>
      </c>
      <c r="AJ82" s="51">
        <v>0</v>
      </c>
      <c r="AK82" s="51">
        <v>0</v>
      </c>
      <c r="AL82" s="51">
        <v>0</v>
      </c>
      <c r="AM82" s="51">
        <v>0</v>
      </c>
      <c r="AN82" s="51">
        <v>0</v>
      </c>
      <c r="AO82" s="51">
        <v>0</v>
      </c>
      <c r="AP82" s="51">
        <v>0</v>
      </c>
      <c r="AQ82" s="51">
        <v>0</v>
      </c>
      <c r="AR82" s="51">
        <v>0</v>
      </c>
      <c r="AS82" s="51">
        <v>0</v>
      </c>
      <c r="AT82" s="51">
        <v>0</v>
      </c>
      <c r="AU82" s="51">
        <v>0</v>
      </c>
      <c r="AV82" s="51">
        <v>0</v>
      </c>
      <c r="AW82" s="51">
        <v>0</v>
      </c>
      <c r="AX82" s="51">
        <v>0</v>
      </c>
      <c r="AY82" s="51">
        <v>0</v>
      </c>
      <c r="AZ82" s="51">
        <v>0</v>
      </c>
      <c r="BA82" s="51">
        <v>0</v>
      </c>
      <c r="BB82" s="51">
        <v>0</v>
      </c>
      <c r="BC82" s="51">
        <v>0</v>
      </c>
      <c r="BD82" s="51">
        <v>0</v>
      </c>
      <c r="BE82" s="51">
        <v>0</v>
      </c>
      <c r="BF82" s="51">
        <v>0</v>
      </c>
      <c r="BG82" s="51">
        <v>0</v>
      </c>
      <c r="BH82" s="51">
        <v>0</v>
      </c>
      <c r="BI82" s="51">
        <v>0</v>
      </c>
      <c r="BJ82" s="51">
        <v>0</v>
      </c>
      <c r="BK82" s="51">
        <v>0</v>
      </c>
      <c r="BL82" s="51">
        <v>0</v>
      </c>
      <c r="BM82" s="51">
        <v>0</v>
      </c>
      <c r="BN82" s="51">
        <v>0</v>
      </c>
      <c r="BO82" s="51">
        <v>0</v>
      </c>
      <c r="BP82" s="51">
        <v>0</v>
      </c>
      <c r="BQ82" s="51">
        <v>0</v>
      </c>
      <c r="BR82" s="51">
        <v>0</v>
      </c>
      <c r="BS82" s="51">
        <v>0</v>
      </c>
      <c r="BT82" s="51">
        <v>0</v>
      </c>
      <c r="BU82" s="51">
        <v>0</v>
      </c>
      <c r="BV82" s="51">
        <v>0</v>
      </c>
      <c r="BW82" s="51">
        <v>0</v>
      </c>
      <c r="BX82" s="51">
        <v>0</v>
      </c>
      <c r="BY82" s="51">
        <v>0</v>
      </c>
      <c r="BZ82" s="51">
        <v>0</v>
      </c>
      <c r="CA82" s="51">
        <v>0</v>
      </c>
      <c r="CB82" s="51">
        <v>0</v>
      </c>
      <c r="CC82" s="51">
        <v>0</v>
      </c>
      <c r="CD82" s="51">
        <v>0</v>
      </c>
      <c r="CE82" s="51">
        <v>0</v>
      </c>
      <c r="CF82" s="51">
        <v>0</v>
      </c>
      <c r="CG82" s="51">
        <v>0</v>
      </c>
      <c r="CH82" s="51">
        <v>0</v>
      </c>
      <c r="CI82" s="51">
        <v>0</v>
      </c>
      <c r="CJ82" s="51">
        <v>0</v>
      </c>
      <c r="CK82" s="51">
        <v>0</v>
      </c>
      <c r="CL82" s="51">
        <v>0</v>
      </c>
      <c r="CM82" s="51">
        <v>0</v>
      </c>
      <c r="CN82" s="51">
        <v>0</v>
      </c>
      <c r="CO82" s="51">
        <v>0</v>
      </c>
      <c r="CP82" s="51">
        <v>0</v>
      </c>
      <c r="CQ82" s="51">
        <v>0</v>
      </c>
      <c r="CR82" s="51">
        <v>0</v>
      </c>
      <c r="CS82" s="51">
        <v>0</v>
      </c>
      <c r="CT82" s="51">
        <v>0</v>
      </c>
      <c r="CU82" s="51">
        <v>0</v>
      </c>
      <c r="CV82" s="51">
        <v>0</v>
      </c>
      <c r="CW82" s="51">
        <v>0</v>
      </c>
      <c r="CX82" s="51">
        <v>0</v>
      </c>
      <c r="CY82" s="51">
        <v>0</v>
      </c>
      <c r="CZ82" s="51">
        <v>0</v>
      </c>
      <c r="DA82" s="51">
        <v>0</v>
      </c>
      <c r="DB82" s="51">
        <v>0</v>
      </c>
      <c r="DC82" s="51">
        <v>0</v>
      </c>
      <c r="DD82" s="51">
        <v>0</v>
      </c>
      <c r="DE82" s="51"/>
      <c r="DF82" s="51"/>
      <c r="DG82" s="51"/>
      <c r="DH82" s="51"/>
      <c r="DI82" s="51"/>
      <c r="DJ82" s="51"/>
      <c r="DK82" s="51">
        <v>0</v>
      </c>
      <c r="DL82" s="51">
        <v>0</v>
      </c>
      <c r="DM82" s="51">
        <v>0</v>
      </c>
      <c r="DN82" s="51">
        <v>0</v>
      </c>
      <c r="DO82" s="51">
        <v>0</v>
      </c>
      <c r="DP82" s="51">
        <v>0</v>
      </c>
      <c r="DQ82" s="51">
        <v>0</v>
      </c>
      <c r="DR82" s="51">
        <v>0</v>
      </c>
      <c r="DS82" s="51"/>
      <c r="DT82" s="51"/>
      <c r="DU82" s="51"/>
      <c r="DV82" s="51"/>
      <c r="DW82" s="51"/>
      <c r="DX82" s="51"/>
      <c r="DY82" s="51">
        <v>0</v>
      </c>
      <c r="DZ82" s="51"/>
    </row>
    <row r="83" spans="1:130" s="224" customFormat="1" ht="94.5" x14ac:dyDescent="0.25">
      <c r="A83" s="54" t="s">
        <v>181</v>
      </c>
      <c r="B83" s="302" t="s">
        <v>182</v>
      </c>
      <c r="C83" s="55" t="s">
        <v>94</v>
      </c>
      <c r="D83" s="235">
        <v>0</v>
      </c>
      <c r="E83" s="235">
        <v>0</v>
      </c>
      <c r="F83" s="235">
        <v>0</v>
      </c>
      <c r="G83" s="235">
        <v>0</v>
      </c>
      <c r="H83" s="235">
        <v>0</v>
      </c>
      <c r="I83" s="235">
        <v>0</v>
      </c>
      <c r="J83" s="235">
        <v>0</v>
      </c>
      <c r="K83" s="235">
        <v>0</v>
      </c>
      <c r="L83" s="235">
        <v>0</v>
      </c>
      <c r="M83" s="235">
        <v>0</v>
      </c>
      <c r="N83" s="235">
        <v>0</v>
      </c>
      <c r="O83" s="235">
        <v>0</v>
      </c>
      <c r="P83" s="235">
        <v>0</v>
      </c>
      <c r="Q83" s="235">
        <v>0</v>
      </c>
      <c r="R83" s="235">
        <v>0</v>
      </c>
      <c r="S83" s="235">
        <v>0</v>
      </c>
      <c r="T83" s="235">
        <v>0</v>
      </c>
      <c r="U83" s="235">
        <v>0</v>
      </c>
      <c r="V83" s="235">
        <v>0</v>
      </c>
      <c r="W83" s="235">
        <v>0</v>
      </c>
      <c r="X83" s="235">
        <v>0</v>
      </c>
      <c r="Y83" s="235">
        <v>0</v>
      </c>
      <c r="Z83" s="235">
        <v>0</v>
      </c>
      <c r="AA83" s="235">
        <v>0</v>
      </c>
      <c r="AB83" s="235">
        <v>0</v>
      </c>
      <c r="AC83" s="235">
        <v>0</v>
      </c>
      <c r="AD83" s="235">
        <v>0</v>
      </c>
      <c r="AE83" s="235">
        <v>0</v>
      </c>
      <c r="AF83" s="235">
        <v>0</v>
      </c>
      <c r="AG83" s="235">
        <v>0</v>
      </c>
      <c r="AH83" s="235">
        <v>0</v>
      </c>
      <c r="AI83" s="235">
        <v>0</v>
      </c>
      <c r="AJ83" s="235">
        <v>0</v>
      </c>
      <c r="AK83" s="235">
        <v>0</v>
      </c>
      <c r="AL83" s="235">
        <v>0</v>
      </c>
      <c r="AM83" s="235">
        <v>0</v>
      </c>
      <c r="AN83" s="235">
        <v>0</v>
      </c>
      <c r="AO83" s="235">
        <v>0</v>
      </c>
      <c r="AP83" s="235">
        <v>0</v>
      </c>
      <c r="AQ83" s="235">
        <v>0</v>
      </c>
      <c r="AR83" s="235">
        <v>0</v>
      </c>
      <c r="AS83" s="235">
        <v>0</v>
      </c>
      <c r="AT83" s="235">
        <v>0</v>
      </c>
      <c r="AU83" s="235">
        <v>0</v>
      </c>
      <c r="AV83" s="235">
        <v>0</v>
      </c>
      <c r="AW83" s="235">
        <v>0</v>
      </c>
      <c r="AX83" s="235">
        <v>0</v>
      </c>
      <c r="AY83" s="235">
        <v>0</v>
      </c>
      <c r="AZ83" s="235"/>
      <c r="BA83" s="235">
        <v>0</v>
      </c>
      <c r="BB83" s="235">
        <v>0</v>
      </c>
      <c r="BC83" s="235">
        <v>0</v>
      </c>
      <c r="BD83" s="235">
        <v>0</v>
      </c>
      <c r="BE83" s="235">
        <v>0</v>
      </c>
      <c r="BF83" s="235">
        <v>0</v>
      </c>
      <c r="BG83" s="235"/>
      <c r="BH83" s="235">
        <f t="shared" ref="BH83:BN83" si="44">SUM(BH84:BH89)</f>
        <v>0</v>
      </c>
      <c r="BI83" s="235">
        <f t="shared" si="44"/>
        <v>0</v>
      </c>
      <c r="BJ83" s="235">
        <f t="shared" si="44"/>
        <v>0</v>
      </c>
      <c r="BK83" s="235">
        <f t="shared" si="44"/>
        <v>0</v>
      </c>
      <c r="BL83" s="235">
        <f t="shared" si="44"/>
        <v>0</v>
      </c>
      <c r="BM83" s="235">
        <f t="shared" si="44"/>
        <v>0</v>
      </c>
      <c r="BN83" s="235">
        <f t="shared" si="44"/>
        <v>0</v>
      </c>
      <c r="BO83" s="235">
        <f t="shared" ref="BO83:BU83" si="45">SUM(BO84:BO89)</f>
        <v>0</v>
      </c>
      <c r="BP83" s="235">
        <f t="shared" si="45"/>
        <v>0</v>
      </c>
      <c r="BQ83" s="235">
        <f t="shared" si="45"/>
        <v>0</v>
      </c>
      <c r="BR83" s="235">
        <f t="shared" si="45"/>
        <v>0</v>
      </c>
      <c r="BS83" s="235">
        <f t="shared" si="45"/>
        <v>0</v>
      </c>
      <c r="BT83" s="235">
        <f t="shared" si="45"/>
        <v>0</v>
      </c>
      <c r="BU83" s="235">
        <f t="shared" si="45"/>
        <v>0</v>
      </c>
      <c r="BV83" s="235">
        <v>0</v>
      </c>
      <c r="BW83" s="235">
        <v>0</v>
      </c>
      <c r="BX83" s="235">
        <v>0</v>
      </c>
      <c r="BY83" s="235">
        <v>0</v>
      </c>
      <c r="BZ83" s="235">
        <v>0</v>
      </c>
      <c r="CA83" s="235">
        <v>0</v>
      </c>
      <c r="CB83" s="235">
        <v>0</v>
      </c>
      <c r="CC83" s="235">
        <v>0</v>
      </c>
      <c r="CD83" s="235">
        <v>0</v>
      </c>
      <c r="CE83" s="235">
        <v>0</v>
      </c>
      <c r="CF83" s="235">
        <v>0</v>
      </c>
      <c r="CG83" s="235">
        <v>0</v>
      </c>
      <c r="CH83" s="235">
        <v>0</v>
      </c>
      <c r="CI83" s="235">
        <v>0</v>
      </c>
      <c r="CJ83" s="235">
        <v>0</v>
      </c>
      <c r="CK83" s="235">
        <v>0</v>
      </c>
      <c r="CL83" s="235">
        <v>0</v>
      </c>
      <c r="CM83" s="235">
        <v>0</v>
      </c>
      <c r="CN83" s="235">
        <v>0</v>
      </c>
      <c r="CO83" s="235">
        <v>0</v>
      </c>
      <c r="CP83" s="235">
        <v>0</v>
      </c>
      <c r="CQ83" s="235">
        <v>0</v>
      </c>
      <c r="CR83" s="235">
        <v>0</v>
      </c>
      <c r="CS83" s="235">
        <v>0</v>
      </c>
      <c r="CT83" s="235">
        <v>0</v>
      </c>
      <c r="CU83" s="235">
        <v>0</v>
      </c>
      <c r="CV83" s="235">
        <v>0</v>
      </c>
      <c r="CW83" s="235">
        <v>0</v>
      </c>
      <c r="CX83" s="235">
        <v>0</v>
      </c>
      <c r="CY83" s="235">
        <v>0</v>
      </c>
      <c r="CZ83" s="235">
        <v>0</v>
      </c>
      <c r="DA83" s="235">
        <v>0</v>
      </c>
      <c r="DB83" s="235">
        <v>0</v>
      </c>
      <c r="DC83" s="235">
        <v>0</v>
      </c>
      <c r="DD83" s="235">
        <v>0</v>
      </c>
      <c r="DE83" s="235"/>
      <c r="DF83" s="235"/>
      <c r="DG83" s="235"/>
      <c r="DH83" s="235"/>
      <c r="DI83" s="235"/>
      <c r="DJ83" s="235"/>
      <c r="DK83" s="235">
        <v>0</v>
      </c>
      <c r="DL83" s="235">
        <v>0</v>
      </c>
      <c r="DM83" s="235">
        <v>0</v>
      </c>
      <c r="DN83" s="235">
        <v>0</v>
      </c>
      <c r="DO83" s="235">
        <v>0</v>
      </c>
      <c r="DP83" s="237">
        <v>0</v>
      </c>
      <c r="DQ83" s="235">
        <v>0</v>
      </c>
      <c r="DR83" s="235">
        <v>0</v>
      </c>
      <c r="DS83" s="235"/>
      <c r="DT83" s="235"/>
      <c r="DU83" s="235"/>
      <c r="DV83" s="235"/>
      <c r="DW83" s="237"/>
      <c r="DX83" s="235"/>
      <c r="DY83" s="235">
        <v>0</v>
      </c>
      <c r="DZ83" s="235"/>
    </row>
    <row r="84" spans="1:130" ht="94.5" x14ac:dyDescent="0.25">
      <c r="A84" s="54" t="s">
        <v>183</v>
      </c>
      <c r="B84" s="302" t="s">
        <v>184</v>
      </c>
      <c r="C84" s="55" t="s">
        <v>94</v>
      </c>
      <c r="D84" s="51">
        <v>0</v>
      </c>
      <c r="E84" s="51">
        <v>0</v>
      </c>
      <c r="F84" s="51">
        <v>0</v>
      </c>
      <c r="G84" s="51">
        <v>0</v>
      </c>
      <c r="H84" s="51">
        <v>0</v>
      </c>
      <c r="I84" s="51">
        <v>0</v>
      </c>
      <c r="J84" s="51">
        <v>0</v>
      </c>
      <c r="K84" s="51">
        <v>0</v>
      </c>
      <c r="L84" s="51">
        <v>0</v>
      </c>
      <c r="M84" s="51">
        <v>0</v>
      </c>
      <c r="N84" s="51">
        <v>0</v>
      </c>
      <c r="O84" s="51">
        <v>0</v>
      </c>
      <c r="P84" s="51">
        <v>0</v>
      </c>
      <c r="Q84" s="51">
        <v>0</v>
      </c>
      <c r="R84" s="51">
        <v>0</v>
      </c>
      <c r="S84" s="51">
        <v>0</v>
      </c>
      <c r="T84" s="51">
        <v>0</v>
      </c>
      <c r="U84" s="51">
        <v>0</v>
      </c>
      <c r="V84" s="51">
        <v>0</v>
      </c>
      <c r="W84" s="51">
        <v>0</v>
      </c>
      <c r="X84" s="51">
        <v>0</v>
      </c>
      <c r="Y84" s="51">
        <v>0</v>
      </c>
      <c r="Z84" s="51">
        <v>0</v>
      </c>
      <c r="AA84" s="51">
        <v>0</v>
      </c>
      <c r="AB84" s="51">
        <v>0</v>
      </c>
      <c r="AC84" s="51">
        <v>0</v>
      </c>
      <c r="AD84" s="51">
        <v>0</v>
      </c>
      <c r="AE84" s="51">
        <v>0</v>
      </c>
      <c r="AF84" s="51">
        <v>0</v>
      </c>
      <c r="AG84" s="51">
        <v>0</v>
      </c>
      <c r="AH84" s="51">
        <v>0</v>
      </c>
      <c r="AI84" s="51">
        <v>0</v>
      </c>
      <c r="AJ84" s="51">
        <v>0</v>
      </c>
      <c r="AK84" s="51">
        <v>0</v>
      </c>
      <c r="AL84" s="51">
        <v>0</v>
      </c>
      <c r="AM84" s="51">
        <v>0</v>
      </c>
      <c r="AN84" s="51">
        <v>0</v>
      </c>
      <c r="AO84" s="51">
        <v>0</v>
      </c>
      <c r="AP84" s="51">
        <v>0</v>
      </c>
      <c r="AQ84" s="51">
        <v>0</v>
      </c>
      <c r="AR84" s="51">
        <v>0</v>
      </c>
      <c r="AS84" s="51">
        <v>0</v>
      </c>
      <c r="AT84" s="51">
        <v>0</v>
      </c>
      <c r="AU84" s="51">
        <v>0</v>
      </c>
      <c r="AV84" s="51">
        <v>0</v>
      </c>
      <c r="AW84" s="51">
        <v>0</v>
      </c>
      <c r="AX84" s="51">
        <v>0</v>
      </c>
      <c r="AY84" s="51">
        <v>0</v>
      </c>
      <c r="AZ84" s="51"/>
      <c r="BA84" s="51">
        <v>0</v>
      </c>
      <c r="BB84" s="51">
        <v>0</v>
      </c>
      <c r="BC84" s="51">
        <v>0</v>
      </c>
      <c r="BD84" s="51">
        <v>0</v>
      </c>
      <c r="BE84" s="51">
        <v>0</v>
      </c>
      <c r="BF84" s="51">
        <v>0</v>
      </c>
      <c r="BG84" s="51"/>
      <c r="BH84" s="51">
        <v>0</v>
      </c>
      <c r="BI84" s="51">
        <v>0</v>
      </c>
      <c r="BJ84" s="51">
        <v>0</v>
      </c>
      <c r="BK84" s="51">
        <v>0</v>
      </c>
      <c r="BL84" s="51">
        <v>0</v>
      </c>
      <c r="BM84" s="51">
        <v>0</v>
      </c>
      <c r="BN84" s="51">
        <v>0</v>
      </c>
      <c r="BO84" s="51">
        <v>0</v>
      </c>
      <c r="BP84" s="51">
        <v>0</v>
      </c>
      <c r="BQ84" s="51">
        <v>0</v>
      </c>
      <c r="BR84" s="51">
        <v>0</v>
      </c>
      <c r="BS84" s="51">
        <v>0</v>
      </c>
      <c r="BT84" s="51">
        <v>0</v>
      </c>
      <c r="BU84" s="51">
        <v>0</v>
      </c>
      <c r="BV84" s="51">
        <v>0</v>
      </c>
      <c r="BW84" s="51">
        <v>0</v>
      </c>
      <c r="BX84" s="51">
        <v>0</v>
      </c>
      <c r="BY84" s="51">
        <v>0</v>
      </c>
      <c r="BZ84" s="51">
        <v>0</v>
      </c>
      <c r="CA84" s="51">
        <v>0</v>
      </c>
      <c r="CB84" s="51">
        <v>0</v>
      </c>
      <c r="CC84" s="51">
        <v>0</v>
      </c>
      <c r="CD84" s="51">
        <v>0</v>
      </c>
      <c r="CE84" s="51">
        <v>0</v>
      </c>
      <c r="CF84" s="51">
        <v>0</v>
      </c>
      <c r="CG84" s="51">
        <v>0</v>
      </c>
      <c r="CH84" s="51">
        <v>0</v>
      </c>
      <c r="CI84" s="51">
        <v>0</v>
      </c>
      <c r="CJ84" s="51">
        <v>0</v>
      </c>
      <c r="CK84" s="51">
        <v>0</v>
      </c>
      <c r="CL84" s="51">
        <v>0</v>
      </c>
      <c r="CM84" s="51">
        <v>0</v>
      </c>
      <c r="CN84" s="51">
        <v>0</v>
      </c>
      <c r="CO84" s="51">
        <v>0</v>
      </c>
      <c r="CP84" s="51">
        <v>0</v>
      </c>
      <c r="CQ84" s="51">
        <v>0</v>
      </c>
      <c r="CR84" s="51">
        <v>0</v>
      </c>
      <c r="CS84" s="51">
        <v>0</v>
      </c>
      <c r="CT84" s="51">
        <v>0</v>
      </c>
      <c r="CU84" s="51">
        <v>0</v>
      </c>
      <c r="CV84" s="51">
        <v>0</v>
      </c>
      <c r="CW84" s="51">
        <v>0</v>
      </c>
      <c r="CX84" s="51">
        <v>0</v>
      </c>
      <c r="CY84" s="51">
        <v>0</v>
      </c>
      <c r="CZ84" s="51">
        <v>0</v>
      </c>
      <c r="DA84" s="51">
        <v>0</v>
      </c>
      <c r="DB84" s="51">
        <v>0</v>
      </c>
      <c r="DC84" s="51">
        <v>0</v>
      </c>
      <c r="DD84" s="51">
        <v>0</v>
      </c>
      <c r="DE84" s="51"/>
      <c r="DF84" s="51"/>
      <c r="DG84" s="51"/>
      <c r="DH84" s="51"/>
      <c r="DI84" s="51"/>
      <c r="DJ84" s="51"/>
      <c r="DK84" s="51">
        <v>0</v>
      </c>
      <c r="DL84" s="51">
        <v>0</v>
      </c>
      <c r="DM84" s="51">
        <v>0</v>
      </c>
      <c r="DN84" s="51">
        <v>0</v>
      </c>
      <c r="DO84" s="51">
        <v>0</v>
      </c>
      <c r="DP84" s="76">
        <v>0</v>
      </c>
      <c r="DQ84" s="51">
        <v>0</v>
      </c>
      <c r="DR84" s="51">
        <v>0</v>
      </c>
      <c r="DS84" s="51"/>
      <c r="DT84" s="51"/>
      <c r="DU84" s="51"/>
      <c r="DV84" s="51"/>
      <c r="DW84" s="76"/>
      <c r="DX84" s="51"/>
      <c r="DY84" s="51">
        <v>0</v>
      </c>
      <c r="DZ84" s="51"/>
    </row>
    <row r="85" spans="1:130" ht="78.75" x14ac:dyDescent="0.25">
      <c r="A85" s="13" t="s">
        <v>185</v>
      </c>
      <c r="B85" s="14" t="s">
        <v>186</v>
      </c>
      <c r="C85" s="55" t="s">
        <v>94</v>
      </c>
      <c r="D85" s="51">
        <v>0</v>
      </c>
      <c r="E85" s="51">
        <v>0</v>
      </c>
      <c r="F85" s="51">
        <v>0</v>
      </c>
      <c r="G85" s="51">
        <v>0</v>
      </c>
      <c r="H85" s="51">
        <v>0</v>
      </c>
      <c r="I85" s="51">
        <v>0</v>
      </c>
      <c r="J85" s="51">
        <v>0</v>
      </c>
      <c r="K85" s="51">
        <v>0</v>
      </c>
      <c r="L85" s="51">
        <v>0</v>
      </c>
      <c r="M85" s="51">
        <v>0</v>
      </c>
      <c r="N85" s="51">
        <v>0</v>
      </c>
      <c r="O85" s="51">
        <v>0</v>
      </c>
      <c r="P85" s="51">
        <v>0</v>
      </c>
      <c r="Q85" s="51">
        <v>0</v>
      </c>
      <c r="R85" s="51">
        <v>0</v>
      </c>
      <c r="S85" s="51">
        <v>0</v>
      </c>
      <c r="T85" s="51">
        <v>0</v>
      </c>
      <c r="U85" s="51">
        <v>0</v>
      </c>
      <c r="V85" s="51">
        <v>0</v>
      </c>
      <c r="W85" s="51">
        <v>0</v>
      </c>
      <c r="X85" s="51">
        <v>0</v>
      </c>
      <c r="Y85" s="51">
        <v>0</v>
      </c>
      <c r="Z85" s="51">
        <v>0</v>
      </c>
      <c r="AA85" s="51">
        <v>0</v>
      </c>
      <c r="AB85" s="51">
        <v>0</v>
      </c>
      <c r="AC85" s="51">
        <v>0</v>
      </c>
      <c r="AD85" s="51">
        <v>0</v>
      </c>
      <c r="AE85" s="51">
        <v>0</v>
      </c>
      <c r="AF85" s="51">
        <v>0</v>
      </c>
      <c r="AG85" s="51">
        <v>0</v>
      </c>
      <c r="AH85" s="51">
        <v>0</v>
      </c>
      <c r="AI85" s="51">
        <v>0</v>
      </c>
      <c r="AJ85" s="51">
        <v>0</v>
      </c>
      <c r="AK85" s="51">
        <v>0</v>
      </c>
      <c r="AL85" s="51">
        <v>0</v>
      </c>
      <c r="AM85" s="51">
        <v>0</v>
      </c>
      <c r="AN85" s="51">
        <v>0</v>
      </c>
      <c r="AO85" s="51">
        <v>0</v>
      </c>
      <c r="AP85" s="51">
        <v>0</v>
      </c>
      <c r="AQ85" s="51">
        <v>0</v>
      </c>
      <c r="AR85" s="51">
        <v>0</v>
      </c>
      <c r="AS85" s="51">
        <v>0</v>
      </c>
      <c r="AT85" s="51">
        <v>0</v>
      </c>
      <c r="AU85" s="51">
        <v>0</v>
      </c>
      <c r="AV85" s="51">
        <v>0</v>
      </c>
      <c r="AW85" s="51">
        <v>0</v>
      </c>
      <c r="AX85" s="51">
        <v>0</v>
      </c>
      <c r="AY85" s="51">
        <v>0</v>
      </c>
      <c r="AZ85" s="51"/>
      <c r="BA85" s="51">
        <v>0</v>
      </c>
      <c r="BB85" s="51">
        <v>0</v>
      </c>
      <c r="BC85" s="51">
        <v>0</v>
      </c>
      <c r="BD85" s="51">
        <v>0</v>
      </c>
      <c r="BE85" s="51">
        <v>0</v>
      </c>
      <c r="BF85" s="51">
        <v>0</v>
      </c>
      <c r="BG85" s="51"/>
      <c r="BH85" s="51">
        <v>0</v>
      </c>
      <c r="BI85" s="51">
        <v>0</v>
      </c>
      <c r="BJ85" s="51">
        <v>0</v>
      </c>
      <c r="BK85" s="51">
        <v>0</v>
      </c>
      <c r="BL85" s="51">
        <v>0</v>
      </c>
      <c r="BM85" s="51">
        <v>0</v>
      </c>
      <c r="BN85" s="51">
        <v>0</v>
      </c>
      <c r="BO85" s="51">
        <v>0</v>
      </c>
      <c r="BP85" s="51">
        <v>0</v>
      </c>
      <c r="BQ85" s="51">
        <v>0</v>
      </c>
      <c r="BR85" s="51">
        <v>0</v>
      </c>
      <c r="BS85" s="51">
        <v>0</v>
      </c>
      <c r="BT85" s="51">
        <v>0</v>
      </c>
      <c r="BU85" s="51">
        <v>0</v>
      </c>
      <c r="BV85" s="51">
        <v>0</v>
      </c>
      <c r="BW85" s="51">
        <v>0</v>
      </c>
      <c r="BX85" s="51">
        <v>0</v>
      </c>
      <c r="BY85" s="51">
        <v>0</v>
      </c>
      <c r="BZ85" s="51">
        <v>0</v>
      </c>
      <c r="CA85" s="51">
        <v>0</v>
      </c>
      <c r="CB85" s="51">
        <v>0</v>
      </c>
      <c r="CC85" s="51">
        <v>0</v>
      </c>
      <c r="CD85" s="51">
        <v>0</v>
      </c>
      <c r="CE85" s="51">
        <v>0</v>
      </c>
      <c r="CF85" s="51">
        <v>0</v>
      </c>
      <c r="CG85" s="51">
        <v>0</v>
      </c>
      <c r="CH85" s="51">
        <v>0</v>
      </c>
      <c r="CI85" s="51">
        <v>0</v>
      </c>
      <c r="CJ85" s="51">
        <v>0</v>
      </c>
      <c r="CK85" s="51">
        <v>0</v>
      </c>
      <c r="CL85" s="51">
        <v>0</v>
      </c>
      <c r="CM85" s="51">
        <v>0</v>
      </c>
      <c r="CN85" s="51">
        <v>0</v>
      </c>
      <c r="CO85" s="51">
        <v>0</v>
      </c>
      <c r="CP85" s="51">
        <v>0</v>
      </c>
      <c r="CQ85" s="51">
        <v>0</v>
      </c>
      <c r="CR85" s="51">
        <v>0</v>
      </c>
      <c r="CS85" s="51">
        <v>0</v>
      </c>
      <c r="CT85" s="51">
        <v>0</v>
      </c>
      <c r="CU85" s="51">
        <v>0</v>
      </c>
      <c r="CV85" s="51">
        <v>0</v>
      </c>
      <c r="CW85" s="51">
        <v>0</v>
      </c>
      <c r="CX85" s="51">
        <v>0</v>
      </c>
      <c r="CY85" s="51">
        <v>0</v>
      </c>
      <c r="CZ85" s="51">
        <v>0</v>
      </c>
      <c r="DA85" s="51">
        <v>0</v>
      </c>
      <c r="DB85" s="51">
        <v>0</v>
      </c>
      <c r="DC85" s="51">
        <v>0</v>
      </c>
      <c r="DD85" s="51">
        <v>0</v>
      </c>
      <c r="DE85" s="51"/>
      <c r="DF85" s="51"/>
      <c r="DG85" s="51"/>
      <c r="DH85" s="51"/>
      <c r="DI85" s="51"/>
      <c r="DJ85" s="51"/>
      <c r="DK85" s="51">
        <v>0</v>
      </c>
      <c r="DL85" s="51">
        <v>0</v>
      </c>
      <c r="DM85" s="51">
        <v>0</v>
      </c>
      <c r="DN85" s="51">
        <v>0</v>
      </c>
      <c r="DO85" s="51">
        <v>0</v>
      </c>
      <c r="DP85" s="51">
        <v>0</v>
      </c>
      <c r="DQ85" s="51">
        <v>0</v>
      </c>
      <c r="DR85" s="51">
        <v>0</v>
      </c>
      <c r="DS85" s="51"/>
      <c r="DT85" s="51"/>
      <c r="DU85" s="51"/>
      <c r="DV85" s="51"/>
      <c r="DW85" s="51"/>
      <c r="DX85" s="51"/>
      <c r="DY85" s="51">
        <v>0</v>
      </c>
      <c r="DZ85" s="51"/>
    </row>
    <row r="86" spans="1:130" ht="94.5" x14ac:dyDescent="0.25">
      <c r="A86" s="13" t="s">
        <v>187</v>
      </c>
      <c r="B86" s="24" t="s">
        <v>188</v>
      </c>
      <c r="C86" s="55" t="s">
        <v>94</v>
      </c>
      <c r="D86" s="51">
        <v>0</v>
      </c>
      <c r="E86" s="51">
        <v>0</v>
      </c>
      <c r="F86" s="51">
        <v>0</v>
      </c>
      <c r="G86" s="51">
        <v>0</v>
      </c>
      <c r="H86" s="51">
        <v>0</v>
      </c>
      <c r="I86" s="51">
        <v>0</v>
      </c>
      <c r="J86" s="51">
        <v>0</v>
      </c>
      <c r="K86" s="51">
        <v>0</v>
      </c>
      <c r="L86" s="51">
        <v>0</v>
      </c>
      <c r="M86" s="51">
        <v>0</v>
      </c>
      <c r="N86" s="51">
        <v>0</v>
      </c>
      <c r="O86" s="51">
        <v>0</v>
      </c>
      <c r="P86" s="51">
        <v>0</v>
      </c>
      <c r="Q86" s="51">
        <v>0</v>
      </c>
      <c r="R86" s="51">
        <v>0</v>
      </c>
      <c r="S86" s="51">
        <v>0</v>
      </c>
      <c r="T86" s="51">
        <v>0</v>
      </c>
      <c r="U86" s="51">
        <v>0</v>
      </c>
      <c r="V86" s="51">
        <v>0</v>
      </c>
      <c r="W86" s="51">
        <v>0</v>
      </c>
      <c r="X86" s="51">
        <v>0</v>
      </c>
      <c r="Y86" s="51">
        <v>0</v>
      </c>
      <c r="Z86" s="51">
        <v>0</v>
      </c>
      <c r="AA86" s="51">
        <v>0</v>
      </c>
      <c r="AB86" s="51">
        <v>0</v>
      </c>
      <c r="AC86" s="51">
        <v>0</v>
      </c>
      <c r="AD86" s="51">
        <v>0</v>
      </c>
      <c r="AE86" s="51">
        <v>0</v>
      </c>
      <c r="AF86" s="51">
        <v>0</v>
      </c>
      <c r="AG86" s="51">
        <v>0</v>
      </c>
      <c r="AH86" s="51">
        <v>0</v>
      </c>
      <c r="AI86" s="51">
        <v>0</v>
      </c>
      <c r="AJ86" s="51">
        <v>0</v>
      </c>
      <c r="AK86" s="51">
        <v>0</v>
      </c>
      <c r="AL86" s="51">
        <v>0</v>
      </c>
      <c r="AM86" s="51">
        <v>0</v>
      </c>
      <c r="AN86" s="51">
        <v>0</v>
      </c>
      <c r="AO86" s="51">
        <v>0</v>
      </c>
      <c r="AP86" s="51">
        <v>0</v>
      </c>
      <c r="AQ86" s="51">
        <v>0</v>
      </c>
      <c r="AR86" s="51">
        <v>0</v>
      </c>
      <c r="AS86" s="51">
        <v>0</v>
      </c>
      <c r="AT86" s="51">
        <v>0</v>
      </c>
      <c r="AU86" s="51">
        <v>0</v>
      </c>
      <c r="AV86" s="51">
        <v>0</v>
      </c>
      <c r="AW86" s="51">
        <v>0</v>
      </c>
      <c r="AX86" s="51">
        <v>0</v>
      </c>
      <c r="AY86" s="51">
        <v>0</v>
      </c>
      <c r="AZ86" s="51"/>
      <c r="BA86" s="51">
        <v>0</v>
      </c>
      <c r="BB86" s="51">
        <v>0</v>
      </c>
      <c r="BC86" s="51">
        <v>0</v>
      </c>
      <c r="BD86" s="51">
        <v>0</v>
      </c>
      <c r="BE86" s="51">
        <v>0</v>
      </c>
      <c r="BF86" s="51">
        <v>0</v>
      </c>
      <c r="BG86" s="51"/>
      <c r="BH86" s="51">
        <v>0</v>
      </c>
      <c r="BI86" s="51">
        <v>0</v>
      </c>
      <c r="BJ86" s="51">
        <v>0</v>
      </c>
      <c r="BK86" s="51">
        <v>0</v>
      </c>
      <c r="BL86" s="51">
        <v>0</v>
      </c>
      <c r="BM86" s="51">
        <v>0</v>
      </c>
      <c r="BN86" s="51">
        <v>0</v>
      </c>
      <c r="BO86" s="51">
        <v>0</v>
      </c>
      <c r="BP86" s="51">
        <v>0</v>
      </c>
      <c r="BQ86" s="51">
        <v>0</v>
      </c>
      <c r="BR86" s="51">
        <v>0</v>
      </c>
      <c r="BS86" s="51">
        <v>0</v>
      </c>
      <c r="BT86" s="51">
        <v>0</v>
      </c>
      <c r="BU86" s="51">
        <v>0</v>
      </c>
      <c r="BV86" s="51">
        <v>0</v>
      </c>
      <c r="BW86" s="51">
        <v>0</v>
      </c>
      <c r="BX86" s="51">
        <v>0</v>
      </c>
      <c r="BY86" s="51">
        <v>0</v>
      </c>
      <c r="BZ86" s="51">
        <v>0</v>
      </c>
      <c r="CA86" s="51">
        <v>0</v>
      </c>
      <c r="CB86" s="51">
        <v>0</v>
      </c>
      <c r="CC86" s="51">
        <v>0</v>
      </c>
      <c r="CD86" s="51">
        <v>0</v>
      </c>
      <c r="CE86" s="51">
        <v>0</v>
      </c>
      <c r="CF86" s="51">
        <v>0</v>
      </c>
      <c r="CG86" s="51">
        <v>0</v>
      </c>
      <c r="CH86" s="51">
        <v>0</v>
      </c>
      <c r="CI86" s="51">
        <v>0</v>
      </c>
      <c r="CJ86" s="51">
        <v>0</v>
      </c>
      <c r="CK86" s="51">
        <v>0</v>
      </c>
      <c r="CL86" s="51">
        <v>0</v>
      </c>
      <c r="CM86" s="51">
        <v>0</v>
      </c>
      <c r="CN86" s="51">
        <v>0</v>
      </c>
      <c r="CO86" s="51">
        <v>0</v>
      </c>
      <c r="CP86" s="51">
        <v>0</v>
      </c>
      <c r="CQ86" s="51">
        <v>0</v>
      </c>
      <c r="CR86" s="51">
        <v>0</v>
      </c>
      <c r="CS86" s="51">
        <v>0</v>
      </c>
      <c r="CT86" s="51">
        <v>0</v>
      </c>
      <c r="CU86" s="51">
        <v>0</v>
      </c>
      <c r="CV86" s="51">
        <v>0</v>
      </c>
      <c r="CW86" s="51">
        <v>0</v>
      </c>
      <c r="CX86" s="51">
        <v>0</v>
      </c>
      <c r="CY86" s="51">
        <v>0</v>
      </c>
      <c r="CZ86" s="51">
        <v>0</v>
      </c>
      <c r="DA86" s="51">
        <v>0</v>
      </c>
      <c r="DB86" s="51">
        <v>0</v>
      </c>
      <c r="DC86" s="51">
        <v>0</v>
      </c>
      <c r="DD86" s="51">
        <v>0</v>
      </c>
      <c r="DE86" s="51"/>
      <c r="DF86" s="51"/>
      <c r="DG86" s="51"/>
      <c r="DH86" s="51"/>
      <c r="DI86" s="51"/>
      <c r="DJ86" s="51"/>
      <c r="DK86" s="51">
        <v>0</v>
      </c>
      <c r="DL86" s="51">
        <v>0</v>
      </c>
      <c r="DM86" s="51">
        <v>0</v>
      </c>
      <c r="DN86" s="51">
        <v>0</v>
      </c>
      <c r="DO86" s="51">
        <v>0</v>
      </c>
      <c r="DP86" s="76">
        <v>0</v>
      </c>
      <c r="DQ86" s="51">
        <v>0</v>
      </c>
      <c r="DR86" s="51">
        <v>0</v>
      </c>
      <c r="DS86" s="51"/>
      <c r="DT86" s="51"/>
      <c r="DU86" s="51"/>
      <c r="DV86" s="51"/>
      <c r="DW86" s="76"/>
      <c r="DX86" s="51"/>
      <c r="DY86" s="51">
        <v>0</v>
      </c>
      <c r="DZ86" s="51"/>
    </row>
    <row r="87" spans="1:130" s="224" customFormat="1" ht="47.25" x14ac:dyDescent="0.25">
      <c r="A87" s="13" t="s">
        <v>189</v>
      </c>
      <c r="B87" s="24" t="s">
        <v>190</v>
      </c>
      <c r="C87" s="39" t="s">
        <v>94</v>
      </c>
      <c r="D87" s="235">
        <v>0</v>
      </c>
      <c r="E87" s="235">
        <v>0</v>
      </c>
      <c r="F87" s="235">
        <v>0</v>
      </c>
      <c r="G87" s="235">
        <v>0</v>
      </c>
      <c r="H87" s="235">
        <v>0</v>
      </c>
      <c r="I87" s="235">
        <v>0</v>
      </c>
      <c r="J87" s="235">
        <v>6</v>
      </c>
      <c r="K87" s="235">
        <v>0</v>
      </c>
      <c r="L87" s="235">
        <v>0</v>
      </c>
      <c r="M87" s="235">
        <v>0</v>
      </c>
      <c r="N87" s="235">
        <v>0</v>
      </c>
      <c r="O87" s="235">
        <v>0</v>
      </c>
      <c r="P87" s="235">
        <v>0</v>
      </c>
      <c r="Q87" s="235">
        <f>SUM(Q88:Q93)</f>
        <v>2</v>
      </c>
      <c r="R87" s="235">
        <v>0</v>
      </c>
      <c r="S87" s="235">
        <v>0</v>
      </c>
      <c r="T87" s="235">
        <v>0</v>
      </c>
      <c r="U87" s="235">
        <v>0</v>
      </c>
      <c r="V87" s="235">
        <v>0</v>
      </c>
      <c r="W87" s="235">
        <v>0</v>
      </c>
      <c r="X87" s="235">
        <v>0</v>
      </c>
      <c r="Y87" s="235">
        <v>0</v>
      </c>
      <c r="Z87" s="235">
        <v>0</v>
      </c>
      <c r="AA87" s="235">
        <v>0</v>
      </c>
      <c r="AB87" s="235">
        <v>0</v>
      </c>
      <c r="AC87" s="235">
        <v>0</v>
      </c>
      <c r="AD87" s="235">
        <v>0</v>
      </c>
      <c r="AE87" s="235">
        <v>0</v>
      </c>
      <c r="AF87" s="235">
        <v>0</v>
      </c>
      <c r="AG87" s="235">
        <v>0</v>
      </c>
      <c r="AH87" s="235">
        <v>0</v>
      </c>
      <c r="AI87" s="235">
        <v>0</v>
      </c>
      <c r="AJ87" s="235">
        <v>0</v>
      </c>
      <c r="AK87" s="235">
        <v>0</v>
      </c>
      <c r="AL87" s="235">
        <v>0</v>
      </c>
      <c r="AM87" s="235">
        <v>0</v>
      </c>
      <c r="AN87" s="235">
        <v>0</v>
      </c>
      <c r="AO87" s="235">
        <v>0</v>
      </c>
      <c r="AP87" s="235">
        <v>0</v>
      </c>
      <c r="AQ87" s="235">
        <v>0</v>
      </c>
      <c r="AR87" s="235">
        <v>0</v>
      </c>
      <c r="AS87" s="235">
        <v>0</v>
      </c>
      <c r="AT87" s="235">
        <v>0</v>
      </c>
      <c r="AU87" s="235">
        <v>0</v>
      </c>
      <c r="AV87" s="235">
        <v>0</v>
      </c>
      <c r="AW87" s="235">
        <v>0</v>
      </c>
      <c r="AX87" s="235">
        <v>0</v>
      </c>
      <c r="AY87" s="235">
        <v>0</v>
      </c>
      <c r="AZ87" s="235">
        <v>0</v>
      </c>
      <c r="BA87" s="235">
        <v>0</v>
      </c>
      <c r="BB87" s="235">
        <v>0</v>
      </c>
      <c r="BC87" s="235">
        <v>0</v>
      </c>
      <c r="BD87" s="235">
        <v>0</v>
      </c>
      <c r="BE87" s="235">
        <v>0</v>
      </c>
      <c r="BF87" s="235">
        <v>0</v>
      </c>
      <c r="BG87" s="235">
        <v>0</v>
      </c>
      <c r="BH87" s="235">
        <v>0</v>
      </c>
      <c r="BI87" s="235">
        <v>0</v>
      </c>
      <c r="BJ87" s="235">
        <v>0</v>
      </c>
      <c r="BK87" s="235">
        <v>0</v>
      </c>
      <c r="BL87" s="235">
        <v>0</v>
      </c>
      <c r="BM87" s="235">
        <v>0</v>
      </c>
      <c r="BN87" s="235">
        <v>0</v>
      </c>
      <c r="BO87" s="235">
        <v>0</v>
      </c>
      <c r="BP87" s="235">
        <v>0</v>
      </c>
      <c r="BQ87" s="235">
        <v>0</v>
      </c>
      <c r="BR87" s="235">
        <v>0</v>
      </c>
      <c r="BS87" s="235">
        <v>0</v>
      </c>
      <c r="BT87" s="235">
        <v>0</v>
      </c>
      <c r="BU87" s="235">
        <v>0</v>
      </c>
      <c r="BV87" s="235">
        <v>0</v>
      </c>
      <c r="BW87" s="235">
        <v>0</v>
      </c>
      <c r="BX87" s="235">
        <v>0</v>
      </c>
      <c r="BY87" s="235">
        <v>0</v>
      </c>
      <c r="BZ87" s="235">
        <v>0</v>
      </c>
      <c r="CA87" s="235">
        <v>0</v>
      </c>
      <c r="CB87" s="235">
        <v>0</v>
      </c>
      <c r="CC87" s="235">
        <v>0</v>
      </c>
      <c r="CD87" s="235">
        <v>0</v>
      </c>
      <c r="CE87" s="235">
        <v>0</v>
      </c>
      <c r="CF87" s="235">
        <v>0</v>
      </c>
      <c r="CG87" s="235">
        <v>0</v>
      </c>
      <c r="CH87" s="235">
        <v>0</v>
      </c>
      <c r="CI87" s="235">
        <v>0</v>
      </c>
      <c r="CJ87" s="235">
        <v>0</v>
      </c>
      <c r="CK87" s="235">
        <v>0</v>
      </c>
      <c r="CL87" s="235">
        <v>0</v>
      </c>
      <c r="CM87" s="235">
        <v>0</v>
      </c>
      <c r="CN87" s="235">
        <v>0</v>
      </c>
      <c r="CO87" s="235">
        <v>0</v>
      </c>
      <c r="CP87" s="235">
        <v>0</v>
      </c>
      <c r="CQ87" s="235">
        <v>0</v>
      </c>
      <c r="CR87" s="235">
        <v>0</v>
      </c>
      <c r="CS87" s="235">
        <v>0</v>
      </c>
      <c r="CT87" s="235">
        <v>0</v>
      </c>
      <c r="CU87" s="235">
        <v>0</v>
      </c>
      <c r="CV87" s="235">
        <v>0</v>
      </c>
      <c r="CW87" s="235">
        <v>0</v>
      </c>
      <c r="CX87" s="235">
        <v>0</v>
      </c>
      <c r="CY87" s="235">
        <v>0</v>
      </c>
      <c r="CZ87" s="235">
        <v>0</v>
      </c>
      <c r="DA87" s="235">
        <v>0</v>
      </c>
      <c r="DB87" s="235">
        <v>0</v>
      </c>
      <c r="DC87" s="235">
        <v>0</v>
      </c>
      <c r="DD87" s="235">
        <v>6</v>
      </c>
      <c r="DE87" s="235"/>
      <c r="DF87" s="235"/>
      <c r="DG87" s="235"/>
      <c r="DH87" s="235"/>
      <c r="DI87" s="235"/>
      <c r="DJ87" s="235"/>
      <c r="DK87" s="235">
        <f>SUM(DK88:DK93)</f>
        <v>2</v>
      </c>
      <c r="DL87" s="235">
        <v>0</v>
      </c>
      <c r="DM87" s="235">
        <v>0</v>
      </c>
      <c r="DN87" s="235">
        <v>0</v>
      </c>
      <c r="DO87" s="235">
        <v>0</v>
      </c>
      <c r="DP87" s="235">
        <v>0</v>
      </c>
      <c r="DQ87" s="235">
        <v>0</v>
      </c>
      <c r="DR87" s="235">
        <v>6</v>
      </c>
      <c r="DS87" s="235"/>
      <c r="DT87" s="235"/>
      <c r="DU87" s="235"/>
      <c r="DV87" s="235"/>
      <c r="DW87" s="235"/>
      <c r="DX87" s="235"/>
      <c r="DY87" s="235">
        <f>SUM(DY88:DY93)</f>
        <v>2</v>
      </c>
      <c r="DZ87" s="235"/>
    </row>
    <row r="88" spans="1:130" ht="31.5" x14ac:dyDescent="0.25">
      <c r="A88" s="316" t="s">
        <v>201</v>
      </c>
      <c r="B88" s="302" t="s">
        <v>1041</v>
      </c>
      <c r="C88" s="315" t="s">
        <v>207</v>
      </c>
      <c r="D88" s="51">
        <v>0</v>
      </c>
      <c r="E88" s="51">
        <v>0</v>
      </c>
      <c r="F88" s="51">
        <v>0</v>
      </c>
      <c r="G88" s="51">
        <v>0</v>
      </c>
      <c r="H88" s="51">
        <v>0</v>
      </c>
      <c r="I88" s="51">
        <v>0</v>
      </c>
      <c r="J88" s="51">
        <v>1</v>
      </c>
      <c r="K88" s="51">
        <v>0</v>
      </c>
      <c r="L88" s="51">
        <v>0</v>
      </c>
      <c r="M88" s="51">
        <v>0</v>
      </c>
      <c r="N88" s="51">
        <v>0</v>
      </c>
      <c r="O88" s="51">
        <v>0</v>
      </c>
      <c r="P88" s="51">
        <v>0</v>
      </c>
      <c r="Q88" s="51"/>
      <c r="R88" s="51">
        <v>0</v>
      </c>
      <c r="S88" s="51">
        <v>0</v>
      </c>
      <c r="T88" s="51">
        <v>0</v>
      </c>
      <c r="U88" s="51">
        <v>0</v>
      </c>
      <c r="V88" s="51">
        <v>0</v>
      </c>
      <c r="W88" s="51">
        <v>0</v>
      </c>
      <c r="X88" s="51">
        <v>0</v>
      </c>
      <c r="Y88" s="51">
        <v>0</v>
      </c>
      <c r="Z88" s="51">
        <v>0</v>
      </c>
      <c r="AA88" s="51">
        <v>0</v>
      </c>
      <c r="AB88" s="51">
        <v>0</v>
      </c>
      <c r="AC88" s="51">
        <v>0</v>
      </c>
      <c r="AD88" s="51">
        <v>0</v>
      </c>
      <c r="AE88" s="51">
        <v>0</v>
      </c>
      <c r="AF88" s="51">
        <v>0</v>
      </c>
      <c r="AG88" s="51">
        <v>0</v>
      </c>
      <c r="AH88" s="51">
        <v>0</v>
      </c>
      <c r="AI88" s="51">
        <v>0</v>
      </c>
      <c r="AJ88" s="51">
        <v>0</v>
      </c>
      <c r="AK88" s="51">
        <v>0</v>
      </c>
      <c r="AL88" s="51">
        <v>0</v>
      </c>
      <c r="AM88" s="51">
        <v>0</v>
      </c>
      <c r="AN88" s="51">
        <v>0</v>
      </c>
      <c r="AO88" s="51">
        <v>0</v>
      </c>
      <c r="AP88" s="51">
        <v>0</v>
      </c>
      <c r="AQ88" s="51">
        <v>0</v>
      </c>
      <c r="AR88" s="51">
        <v>0</v>
      </c>
      <c r="AS88" s="51">
        <v>0</v>
      </c>
      <c r="AT88" s="51">
        <v>0</v>
      </c>
      <c r="AU88" s="51">
        <v>0</v>
      </c>
      <c r="AV88" s="51">
        <v>0</v>
      </c>
      <c r="AW88" s="51">
        <v>0</v>
      </c>
      <c r="AX88" s="51">
        <v>0</v>
      </c>
      <c r="AY88" s="51">
        <v>0</v>
      </c>
      <c r="AZ88" s="51">
        <v>0</v>
      </c>
      <c r="BA88" s="51">
        <v>0</v>
      </c>
      <c r="BB88" s="51">
        <v>0</v>
      </c>
      <c r="BC88" s="51">
        <v>0</v>
      </c>
      <c r="BD88" s="51">
        <v>0</v>
      </c>
      <c r="BE88" s="51">
        <v>0</v>
      </c>
      <c r="BF88" s="51">
        <v>0</v>
      </c>
      <c r="BG88" s="51">
        <v>0</v>
      </c>
      <c r="BH88" s="51">
        <v>0</v>
      </c>
      <c r="BI88" s="51">
        <v>0</v>
      </c>
      <c r="BJ88" s="51">
        <v>0</v>
      </c>
      <c r="BK88" s="51">
        <v>0</v>
      </c>
      <c r="BL88" s="51">
        <v>0</v>
      </c>
      <c r="BM88" s="51">
        <v>0</v>
      </c>
      <c r="BN88" s="51">
        <v>0</v>
      </c>
      <c r="BO88" s="51">
        <v>0</v>
      </c>
      <c r="BP88" s="51">
        <v>0</v>
      </c>
      <c r="BQ88" s="51">
        <v>0</v>
      </c>
      <c r="BR88" s="51">
        <v>0</v>
      </c>
      <c r="BS88" s="51">
        <v>0</v>
      </c>
      <c r="BT88" s="51">
        <v>0</v>
      </c>
      <c r="BU88" s="51">
        <v>0</v>
      </c>
      <c r="BV88" s="51">
        <v>0</v>
      </c>
      <c r="BW88" s="51">
        <v>0</v>
      </c>
      <c r="BX88" s="51">
        <v>0</v>
      </c>
      <c r="BY88" s="51">
        <v>0</v>
      </c>
      <c r="BZ88" s="51">
        <v>0</v>
      </c>
      <c r="CA88" s="51">
        <v>0</v>
      </c>
      <c r="CB88" s="51">
        <v>0</v>
      </c>
      <c r="CC88" s="51">
        <v>0</v>
      </c>
      <c r="CD88" s="51">
        <v>0</v>
      </c>
      <c r="CE88" s="51">
        <v>0</v>
      </c>
      <c r="CF88" s="51">
        <v>0</v>
      </c>
      <c r="CG88" s="51">
        <v>0</v>
      </c>
      <c r="CH88" s="51">
        <v>0</v>
      </c>
      <c r="CI88" s="51">
        <v>0</v>
      </c>
      <c r="CJ88" s="51">
        <v>0</v>
      </c>
      <c r="CK88" s="51">
        <v>0</v>
      </c>
      <c r="CL88" s="51">
        <v>0</v>
      </c>
      <c r="CM88" s="51">
        <v>0</v>
      </c>
      <c r="CN88" s="51">
        <v>0</v>
      </c>
      <c r="CO88" s="51">
        <v>0</v>
      </c>
      <c r="CP88" s="51">
        <v>0</v>
      </c>
      <c r="CQ88" s="51">
        <v>0</v>
      </c>
      <c r="CR88" s="51">
        <v>0</v>
      </c>
      <c r="CS88" s="51">
        <v>0</v>
      </c>
      <c r="CT88" s="51">
        <v>0</v>
      </c>
      <c r="CU88" s="51">
        <v>0</v>
      </c>
      <c r="CV88" s="51">
        <v>0</v>
      </c>
      <c r="CW88" s="51">
        <v>0</v>
      </c>
      <c r="CX88" s="51">
        <v>0</v>
      </c>
      <c r="CY88" s="51">
        <v>0</v>
      </c>
      <c r="CZ88" s="51">
        <v>0</v>
      </c>
      <c r="DA88" s="51">
        <v>0</v>
      </c>
      <c r="DB88" s="51">
        <v>0</v>
      </c>
      <c r="DC88" s="51">
        <v>0</v>
      </c>
      <c r="DD88" s="51">
        <v>1</v>
      </c>
      <c r="DE88" s="51"/>
      <c r="DF88" s="51"/>
      <c r="DG88" s="51"/>
      <c r="DH88" s="51"/>
      <c r="DI88" s="51"/>
      <c r="DJ88" s="51"/>
      <c r="DK88" s="51"/>
      <c r="DL88" s="51">
        <v>0</v>
      </c>
      <c r="DM88" s="51">
        <v>0</v>
      </c>
      <c r="DN88" s="51">
        <v>0</v>
      </c>
      <c r="DO88" s="51">
        <v>0</v>
      </c>
      <c r="DP88" s="76">
        <v>0</v>
      </c>
      <c r="DQ88" s="51">
        <v>0</v>
      </c>
      <c r="DR88" s="51">
        <v>1</v>
      </c>
      <c r="DS88" s="51"/>
      <c r="DT88" s="51"/>
      <c r="DU88" s="51"/>
      <c r="DV88" s="51"/>
      <c r="DW88" s="76"/>
      <c r="DX88" s="51"/>
      <c r="DY88" s="51"/>
      <c r="DZ88" s="51"/>
    </row>
    <row r="89" spans="1:130" ht="78.75" x14ac:dyDescent="0.25">
      <c r="A89" s="316" t="s">
        <v>203</v>
      </c>
      <c r="B89" s="246" t="s">
        <v>210</v>
      </c>
      <c r="C89" s="315" t="s">
        <v>209</v>
      </c>
      <c r="D89" s="51">
        <v>0</v>
      </c>
      <c r="E89" s="51">
        <v>0</v>
      </c>
      <c r="F89" s="51">
        <v>0</v>
      </c>
      <c r="G89" s="51">
        <v>0</v>
      </c>
      <c r="H89" s="51">
        <v>0</v>
      </c>
      <c r="I89" s="51">
        <v>0</v>
      </c>
      <c r="J89" s="51">
        <v>1</v>
      </c>
      <c r="K89" s="51">
        <v>0</v>
      </c>
      <c r="L89" s="51">
        <v>0</v>
      </c>
      <c r="M89" s="51">
        <v>0</v>
      </c>
      <c r="N89" s="51">
        <v>0</v>
      </c>
      <c r="O89" s="51">
        <v>0</v>
      </c>
      <c r="P89" s="51">
        <v>0</v>
      </c>
      <c r="Q89" s="51">
        <v>1</v>
      </c>
      <c r="R89" s="51">
        <v>0</v>
      </c>
      <c r="S89" s="51">
        <v>0</v>
      </c>
      <c r="T89" s="51">
        <v>0</v>
      </c>
      <c r="U89" s="51">
        <v>0</v>
      </c>
      <c r="V89" s="51">
        <v>0</v>
      </c>
      <c r="W89" s="51">
        <v>0</v>
      </c>
      <c r="X89" s="51">
        <v>0</v>
      </c>
      <c r="Y89" s="51">
        <v>0</v>
      </c>
      <c r="Z89" s="51">
        <v>0</v>
      </c>
      <c r="AA89" s="51">
        <v>0</v>
      </c>
      <c r="AB89" s="51">
        <v>0</v>
      </c>
      <c r="AC89" s="51">
        <v>0</v>
      </c>
      <c r="AD89" s="51">
        <v>0</v>
      </c>
      <c r="AE89" s="51">
        <v>0</v>
      </c>
      <c r="AF89" s="51">
        <v>0</v>
      </c>
      <c r="AG89" s="51">
        <v>0</v>
      </c>
      <c r="AH89" s="51">
        <v>0</v>
      </c>
      <c r="AI89" s="51">
        <v>0</v>
      </c>
      <c r="AJ89" s="51">
        <v>0</v>
      </c>
      <c r="AK89" s="51">
        <v>0</v>
      </c>
      <c r="AL89" s="51">
        <v>0</v>
      </c>
      <c r="AM89" s="51">
        <v>0</v>
      </c>
      <c r="AN89" s="51">
        <v>0</v>
      </c>
      <c r="AO89" s="51">
        <v>0</v>
      </c>
      <c r="AP89" s="51">
        <v>0</v>
      </c>
      <c r="AQ89" s="51">
        <v>0</v>
      </c>
      <c r="AR89" s="51">
        <v>0</v>
      </c>
      <c r="AS89" s="51">
        <v>0</v>
      </c>
      <c r="AT89" s="51">
        <v>0</v>
      </c>
      <c r="AU89" s="51">
        <v>0</v>
      </c>
      <c r="AV89" s="51">
        <v>0</v>
      </c>
      <c r="AW89" s="51">
        <v>0</v>
      </c>
      <c r="AX89" s="51">
        <v>0</v>
      </c>
      <c r="AY89" s="51">
        <v>0</v>
      </c>
      <c r="AZ89" s="51">
        <v>0</v>
      </c>
      <c r="BA89" s="51">
        <v>0</v>
      </c>
      <c r="BB89" s="51">
        <v>0</v>
      </c>
      <c r="BC89" s="51">
        <v>0</v>
      </c>
      <c r="BD89" s="51">
        <v>0</v>
      </c>
      <c r="BE89" s="51">
        <v>0</v>
      </c>
      <c r="BF89" s="51">
        <v>0</v>
      </c>
      <c r="BG89" s="51">
        <v>0</v>
      </c>
      <c r="BH89" s="51">
        <v>0</v>
      </c>
      <c r="BI89" s="51">
        <v>0</v>
      </c>
      <c r="BJ89" s="51">
        <v>0</v>
      </c>
      <c r="BK89" s="51">
        <v>0</v>
      </c>
      <c r="BL89" s="51">
        <v>0</v>
      </c>
      <c r="BM89" s="51">
        <v>0</v>
      </c>
      <c r="BN89" s="51">
        <v>0</v>
      </c>
      <c r="BO89" s="51">
        <v>0</v>
      </c>
      <c r="BP89" s="51">
        <v>0</v>
      </c>
      <c r="BQ89" s="51">
        <v>0</v>
      </c>
      <c r="BR89" s="51">
        <v>0</v>
      </c>
      <c r="BS89" s="51">
        <v>0</v>
      </c>
      <c r="BT89" s="51">
        <v>0</v>
      </c>
      <c r="BU89" s="51">
        <v>0</v>
      </c>
      <c r="BV89" s="51">
        <v>0</v>
      </c>
      <c r="BW89" s="51">
        <v>0</v>
      </c>
      <c r="BX89" s="51">
        <v>0</v>
      </c>
      <c r="BY89" s="51">
        <v>0</v>
      </c>
      <c r="BZ89" s="51">
        <v>0</v>
      </c>
      <c r="CA89" s="51">
        <v>0</v>
      </c>
      <c r="CB89" s="51">
        <v>0</v>
      </c>
      <c r="CC89" s="51">
        <v>0</v>
      </c>
      <c r="CD89" s="51">
        <v>0</v>
      </c>
      <c r="CE89" s="51">
        <v>0</v>
      </c>
      <c r="CF89" s="51">
        <v>0</v>
      </c>
      <c r="CG89" s="51">
        <v>0</v>
      </c>
      <c r="CH89" s="51">
        <v>0</v>
      </c>
      <c r="CI89" s="51">
        <v>0</v>
      </c>
      <c r="CJ89" s="51">
        <v>0</v>
      </c>
      <c r="CK89" s="51">
        <v>0</v>
      </c>
      <c r="CL89" s="51">
        <v>0</v>
      </c>
      <c r="CM89" s="51">
        <v>0</v>
      </c>
      <c r="CN89" s="51">
        <v>0</v>
      </c>
      <c r="CO89" s="51">
        <v>0</v>
      </c>
      <c r="CP89" s="51">
        <v>0</v>
      </c>
      <c r="CQ89" s="51">
        <v>0</v>
      </c>
      <c r="CR89" s="51">
        <v>0</v>
      </c>
      <c r="CS89" s="51">
        <v>0</v>
      </c>
      <c r="CT89" s="51">
        <v>0</v>
      </c>
      <c r="CU89" s="51">
        <v>0</v>
      </c>
      <c r="CV89" s="51">
        <v>0</v>
      </c>
      <c r="CW89" s="51">
        <v>0</v>
      </c>
      <c r="CX89" s="51">
        <v>0</v>
      </c>
      <c r="CY89" s="51">
        <v>0</v>
      </c>
      <c r="CZ89" s="51">
        <v>0</v>
      </c>
      <c r="DA89" s="51">
        <v>0</v>
      </c>
      <c r="DB89" s="51">
        <v>0</v>
      </c>
      <c r="DC89" s="51">
        <v>0</v>
      </c>
      <c r="DD89" s="51">
        <v>1</v>
      </c>
      <c r="DE89" s="51"/>
      <c r="DF89" s="51"/>
      <c r="DG89" s="51"/>
      <c r="DH89" s="51"/>
      <c r="DI89" s="51"/>
      <c r="DJ89" s="51"/>
      <c r="DK89" s="51">
        <v>1</v>
      </c>
      <c r="DL89" s="51">
        <v>0</v>
      </c>
      <c r="DM89" s="51">
        <v>0</v>
      </c>
      <c r="DN89" s="51">
        <v>0</v>
      </c>
      <c r="DO89" s="51">
        <v>0</v>
      </c>
      <c r="DP89" s="51">
        <v>0</v>
      </c>
      <c r="DQ89" s="51">
        <v>0</v>
      </c>
      <c r="DR89" s="51">
        <v>1</v>
      </c>
      <c r="DS89" s="51"/>
      <c r="DT89" s="51"/>
      <c r="DU89" s="51"/>
      <c r="DV89" s="51"/>
      <c r="DW89" s="51"/>
      <c r="DX89" s="51"/>
      <c r="DY89" s="51">
        <v>1</v>
      </c>
      <c r="DZ89" s="51"/>
    </row>
    <row r="90" spans="1:130" ht="47.25" x14ac:dyDescent="0.25">
      <c r="A90" s="316" t="s">
        <v>344</v>
      </c>
      <c r="B90" s="315" t="s">
        <v>1026</v>
      </c>
      <c r="C90" s="315" t="s">
        <v>213</v>
      </c>
      <c r="D90" s="51"/>
      <c r="E90" s="51"/>
      <c r="F90" s="51"/>
      <c r="G90" s="51"/>
      <c r="H90" s="51"/>
      <c r="I90" s="51"/>
      <c r="J90" s="51">
        <v>1</v>
      </c>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1"/>
      <c r="CB90" s="51"/>
      <c r="CC90" s="51"/>
      <c r="CD90" s="51"/>
      <c r="CE90" s="51"/>
      <c r="CF90" s="51"/>
      <c r="CG90" s="51"/>
      <c r="CH90" s="51"/>
      <c r="CI90" s="51"/>
      <c r="CJ90" s="51"/>
      <c r="CK90" s="51"/>
      <c r="CL90" s="51"/>
      <c r="CM90" s="51"/>
      <c r="CN90" s="51"/>
      <c r="CO90" s="51"/>
      <c r="CP90" s="51"/>
      <c r="CQ90" s="51"/>
      <c r="CR90" s="51"/>
      <c r="CS90" s="51"/>
      <c r="CT90" s="51"/>
      <c r="CU90" s="51"/>
      <c r="CV90" s="51"/>
      <c r="CW90" s="51"/>
      <c r="CX90" s="51"/>
      <c r="CY90" s="51"/>
      <c r="CZ90" s="51"/>
      <c r="DA90" s="51"/>
      <c r="DB90" s="51"/>
      <c r="DC90" s="51"/>
      <c r="DD90" s="51">
        <v>1</v>
      </c>
      <c r="DE90" s="51"/>
      <c r="DF90" s="51"/>
      <c r="DG90" s="51"/>
      <c r="DH90" s="51"/>
      <c r="DI90" s="51"/>
      <c r="DJ90" s="51"/>
      <c r="DK90" s="51"/>
      <c r="DL90" s="51"/>
      <c r="DM90" s="51"/>
      <c r="DN90" s="51"/>
      <c r="DO90" s="51"/>
      <c r="DP90" s="51"/>
      <c r="DQ90" s="51"/>
      <c r="DR90" s="51">
        <v>1</v>
      </c>
      <c r="DS90" s="51"/>
      <c r="DT90" s="51"/>
      <c r="DU90" s="51"/>
      <c r="DV90" s="51"/>
      <c r="DW90" s="51"/>
      <c r="DX90" s="51"/>
      <c r="DY90" s="51"/>
      <c r="DZ90" s="51"/>
    </row>
    <row r="91" spans="1:130" ht="47.25" x14ac:dyDescent="0.25">
      <c r="A91" s="316" t="s">
        <v>1039</v>
      </c>
      <c r="B91" s="315" t="s">
        <v>1059</v>
      </c>
      <c r="C91" s="315" t="s">
        <v>1040</v>
      </c>
      <c r="D91" s="51"/>
      <c r="E91" s="51"/>
      <c r="F91" s="51"/>
      <c r="G91" s="51"/>
      <c r="H91" s="51"/>
      <c r="I91" s="51"/>
      <c r="J91" s="51">
        <v>1</v>
      </c>
      <c r="K91" s="51"/>
      <c r="L91" s="51"/>
      <c r="M91" s="51"/>
      <c r="N91" s="51"/>
      <c r="O91" s="51"/>
      <c r="P91" s="51"/>
      <c r="Q91" s="51">
        <v>1</v>
      </c>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1"/>
      <c r="CB91" s="51"/>
      <c r="CC91" s="51"/>
      <c r="CD91" s="51"/>
      <c r="CE91" s="51"/>
      <c r="CF91" s="51"/>
      <c r="CG91" s="51"/>
      <c r="CH91" s="51"/>
      <c r="CI91" s="51"/>
      <c r="CJ91" s="51"/>
      <c r="CK91" s="51"/>
      <c r="CL91" s="51"/>
      <c r="CM91" s="51"/>
      <c r="CN91" s="51"/>
      <c r="CO91" s="51"/>
      <c r="CP91" s="51"/>
      <c r="CQ91" s="51"/>
      <c r="CR91" s="51"/>
      <c r="CS91" s="51"/>
      <c r="CT91" s="51"/>
      <c r="CU91" s="51"/>
      <c r="CV91" s="51"/>
      <c r="CW91" s="51"/>
      <c r="CX91" s="51"/>
      <c r="CY91" s="51"/>
      <c r="CZ91" s="51"/>
      <c r="DA91" s="51"/>
      <c r="DB91" s="51"/>
      <c r="DC91" s="51"/>
      <c r="DD91" s="51">
        <v>1</v>
      </c>
      <c r="DE91" s="51"/>
      <c r="DF91" s="51"/>
      <c r="DG91" s="51"/>
      <c r="DH91" s="51"/>
      <c r="DI91" s="51"/>
      <c r="DJ91" s="51"/>
      <c r="DK91" s="51">
        <v>1</v>
      </c>
      <c r="DL91" s="51"/>
      <c r="DM91" s="51"/>
      <c r="DN91" s="51"/>
      <c r="DO91" s="51"/>
      <c r="DP91" s="51"/>
      <c r="DQ91" s="51"/>
      <c r="DR91" s="51">
        <v>1</v>
      </c>
      <c r="DS91" s="51"/>
      <c r="DT91" s="51"/>
      <c r="DU91" s="51"/>
      <c r="DV91" s="51"/>
      <c r="DW91" s="51"/>
      <c r="DX91" s="51"/>
      <c r="DY91" s="51">
        <v>1</v>
      </c>
      <c r="DZ91" s="51"/>
    </row>
    <row r="92" spans="1:130" ht="47.25" x14ac:dyDescent="0.25">
      <c r="A92" s="316" t="s">
        <v>1054</v>
      </c>
      <c r="B92" s="315" t="s">
        <v>1058</v>
      </c>
      <c r="C92" s="315" t="s">
        <v>1057</v>
      </c>
      <c r="D92" s="51"/>
      <c r="E92" s="51"/>
      <c r="F92" s="51"/>
      <c r="G92" s="51"/>
      <c r="H92" s="51"/>
      <c r="I92" s="51"/>
      <c r="J92" s="51">
        <v>1</v>
      </c>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c r="BV92" s="51"/>
      <c r="BW92" s="51"/>
      <c r="BX92" s="51"/>
      <c r="BY92" s="51"/>
      <c r="BZ92" s="51"/>
      <c r="CA92" s="51"/>
      <c r="CB92" s="51"/>
      <c r="CC92" s="51"/>
      <c r="CD92" s="51"/>
      <c r="CE92" s="51"/>
      <c r="CF92" s="51"/>
      <c r="CG92" s="51"/>
      <c r="CH92" s="51"/>
      <c r="CI92" s="51"/>
      <c r="CJ92" s="51"/>
      <c r="CK92" s="51"/>
      <c r="CL92" s="51"/>
      <c r="CM92" s="51"/>
      <c r="CN92" s="51"/>
      <c r="CO92" s="51"/>
      <c r="CP92" s="51"/>
      <c r="CQ92" s="51"/>
      <c r="CR92" s="51"/>
      <c r="CS92" s="51"/>
      <c r="CT92" s="51"/>
      <c r="CU92" s="51"/>
      <c r="CV92" s="51"/>
      <c r="CW92" s="51"/>
      <c r="CX92" s="51"/>
      <c r="CY92" s="51"/>
      <c r="CZ92" s="51"/>
      <c r="DA92" s="51"/>
      <c r="DB92" s="51"/>
      <c r="DC92" s="51"/>
      <c r="DD92" s="51">
        <v>1</v>
      </c>
      <c r="DE92" s="51"/>
      <c r="DF92" s="51"/>
      <c r="DG92" s="51"/>
      <c r="DH92" s="51"/>
      <c r="DI92" s="51"/>
      <c r="DJ92" s="51"/>
      <c r="DK92" s="51"/>
      <c r="DL92" s="51"/>
      <c r="DM92" s="51"/>
      <c r="DN92" s="51"/>
      <c r="DO92" s="51"/>
      <c r="DP92" s="51"/>
      <c r="DQ92" s="51"/>
      <c r="DR92" s="51">
        <v>1</v>
      </c>
      <c r="DS92" s="51"/>
      <c r="DT92" s="51"/>
      <c r="DU92" s="51"/>
      <c r="DV92" s="51"/>
      <c r="DW92" s="51"/>
      <c r="DX92" s="51"/>
      <c r="DY92" s="51"/>
      <c r="DZ92" s="51"/>
    </row>
    <row r="93" spans="1:130" x14ac:dyDescent="0.25">
      <c r="A93" s="316" t="s">
        <v>1060</v>
      </c>
      <c r="B93" s="315" t="s">
        <v>1055</v>
      </c>
      <c r="C93" s="315" t="s">
        <v>1056</v>
      </c>
      <c r="D93" s="51"/>
      <c r="E93" s="51"/>
      <c r="F93" s="51"/>
      <c r="G93" s="51"/>
      <c r="H93" s="51"/>
      <c r="I93" s="51"/>
      <c r="J93" s="51">
        <v>1</v>
      </c>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c r="BS93" s="51"/>
      <c r="BT93" s="51"/>
      <c r="BU93" s="51"/>
      <c r="BV93" s="51"/>
      <c r="BW93" s="51"/>
      <c r="BX93" s="51"/>
      <c r="BY93" s="51"/>
      <c r="BZ93" s="51"/>
      <c r="CA93" s="51"/>
      <c r="CB93" s="51"/>
      <c r="CC93" s="51"/>
      <c r="CD93" s="51"/>
      <c r="CE93" s="51"/>
      <c r="CF93" s="51"/>
      <c r="CG93" s="51"/>
      <c r="CH93" s="51"/>
      <c r="CI93" s="51"/>
      <c r="CJ93" s="51"/>
      <c r="CK93" s="51"/>
      <c r="CL93" s="51"/>
      <c r="CM93" s="51"/>
      <c r="CN93" s="51"/>
      <c r="CO93" s="51"/>
      <c r="CP93" s="51"/>
      <c r="CQ93" s="51"/>
      <c r="CR93" s="51"/>
      <c r="CS93" s="51"/>
      <c r="CT93" s="51"/>
      <c r="CU93" s="51"/>
      <c r="CV93" s="51"/>
      <c r="CW93" s="51"/>
      <c r="CX93" s="51"/>
      <c r="CY93" s="51"/>
      <c r="CZ93" s="51"/>
      <c r="DA93" s="51"/>
      <c r="DB93" s="51"/>
      <c r="DC93" s="51"/>
      <c r="DD93" s="51">
        <v>1</v>
      </c>
      <c r="DE93" s="51"/>
      <c r="DF93" s="51"/>
      <c r="DG93" s="51"/>
      <c r="DH93" s="51"/>
      <c r="DI93" s="51"/>
      <c r="DJ93" s="51"/>
      <c r="DK93" s="51"/>
      <c r="DL93" s="51"/>
      <c r="DM93" s="51"/>
      <c r="DN93" s="51"/>
      <c r="DO93" s="51"/>
      <c r="DP93" s="51"/>
      <c r="DQ93" s="51"/>
      <c r="DR93" s="51">
        <v>1</v>
      </c>
      <c r="DS93" s="51"/>
      <c r="DT93" s="51"/>
      <c r="DU93" s="51"/>
      <c r="DV93" s="51"/>
      <c r="DW93" s="51"/>
      <c r="DX93" s="51"/>
      <c r="DY93" s="51"/>
      <c r="DZ93" s="51"/>
    </row>
  </sheetData>
  <mergeCells count="43">
    <mergeCell ref="A9:AS9"/>
    <mergeCell ref="A4:AS4"/>
    <mergeCell ref="A5:AS5"/>
    <mergeCell ref="A6:AS6"/>
    <mergeCell ref="A7:AS7"/>
    <mergeCell ref="A8:AS8"/>
    <mergeCell ref="A10:AS10"/>
    <mergeCell ref="A11:AS11"/>
    <mergeCell ref="A12:AS12"/>
    <mergeCell ref="A13:DY13"/>
    <mergeCell ref="A14:A17"/>
    <mergeCell ref="B14:B17"/>
    <mergeCell ref="C14:C17"/>
    <mergeCell ref="D14:Q15"/>
    <mergeCell ref="R14:AE15"/>
    <mergeCell ref="AF14:AS14"/>
    <mergeCell ref="AT14:DY14"/>
    <mergeCell ref="D16:J16"/>
    <mergeCell ref="K16:Q16"/>
    <mergeCell ref="R16:X16"/>
    <mergeCell ref="Y16:AE16"/>
    <mergeCell ref="CC16:CI16"/>
    <mergeCell ref="DZ14:DZ17"/>
    <mergeCell ref="AF15:AS15"/>
    <mergeCell ref="AT15:BG15"/>
    <mergeCell ref="BH15:BU15"/>
    <mergeCell ref="BV15:CI15"/>
    <mergeCell ref="CJ15:CW15"/>
    <mergeCell ref="CX15:DK15"/>
    <mergeCell ref="DL15:DY15"/>
    <mergeCell ref="AT16:AZ16"/>
    <mergeCell ref="CJ16:CP16"/>
    <mergeCell ref="AF16:AL16"/>
    <mergeCell ref="AM16:AS16"/>
    <mergeCell ref="BA16:BG16"/>
    <mergeCell ref="BH16:BN16"/>
    <mergeCell ref="BO16:BU16"/>
    <mergeCell ref="BV16:CB16"/>
    <mergeCell ref="CQ16:CW16"/>
    <mergeCell ref="CX16:DD16"/>
    <mergeCell ref="DE16:DK16"/>
    <mergeCell ref="DL16:DR16"/>
    <mergeCell ref="DS16:DY16"/>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C91"/>
  <sheetViews>
    <sheetView topLeftCell="A49" workbookViewId="0">
      <selection activeCell="A47" sqref="A47:C49"/>
    </sheetView>
  </sheetViews>
  <sheetFormatPr defaultRowHeight="15.75" x14ac:dyDescent="0.25"/>
  <cols>
    <col min="1" max="1" width="13" style="62" customWidth="1"/>
    <col min="2" max="2" width="36" style="62" customWidth="1"/>
    <col min="3" max="3" width="15.85546875" style="62" customWidth="1"/>
    <col min="4" max="4" width="17.5703125" style="62" customWidth="1"/>
    <col min="5" max="6" width="6" style="62" bestFit="1" customWidth="1"/>
    <col min="7" max="9" width="6" style="62" customWidth="1"/>
    <col min="10" max="44" width="6.85546875" style="62" customWidth="1"/>
    <col min="45" max="45" width="6.5703125" style="62" customWidth="1"/>
    <col min="46" max="46" width="18.42578125" style="62" customWidth="1"/>
    <col min="47" max="47" width="24.28515625" style="62" customWidth="1"/>
    <col min="48" max="48" width="14.42578125" style="62" customWidth="1"/>
    <col min="49" max="49" width="25.5703125" style="62" customWidth="1"/>
    <col min="50" max="50" width="12.42578125" style="62" customWidth="1"/>
    <col min="51" max="51" width="19.85546875" style="62" customWidth="1"/>
    <col min="52" max="53" width="4.7109375" style="62" customWidth="1"/>
    <col min="54" max="54" width="4.28515625" style="62" customWidth="1"/>
    <col min="55" max="55" width="4.42578125" style="62" customWidth="1"/>
    <col min="56" max="56" width="5.140625" style="62" customWidth="1"/>
    <col min="57" max="57" width="5.7109375" style="62" customWidth="1"/>
    <col min="58" max="58" width="6.28515625" style="62" customWidth="1"/>
    <col min="59" max="59" width="6.5703125" style="62" customWidth="1"/>
    <col min="60" max="60" width="6.28515625" style="62" customWidth="1"/>
    <col min="61" max="62" width="5.7109375" style="62" customWidth="1"/>
    <col min="63" max="63" width="14.7109375" style="62" customWidth="1"/>
    <col min="64" max="73" width="5.7109375" style="62" customWidth="1"/>
    <col min="74" max="16384" width="9.140625" style="62"/>
  </cols>
  <sheetData>
    <row r="1" spans="1:55" ht="18.75" x14ac:dyDescent="0.25">
      <c r="Q1" s="50"/>
      <c r="R1" s="50"/>
      <c r="S1" s="50"/>
      <c r="T1" s="50"/>
      <c r="U1" s="50"/>
      <c r="V1" s="50"/>
      <c r="W1" s="50"/>
      <c r="X1" s="50"/>
      <c r="Y1" s="50"/>
      <c r="Z1" s="50"/>
      <c r="AA1" s="50"/>
      <c r="AB1" s="50"/>
      <c r="AC1" s="50"/>
      <c r="AD1" s="50"/>
      <c r="AE1" s="50"/>
      <c r="AF1" s="50"/>
      <c r="AG1" s="50"/>
      <c r="AH1" s="50"/>
      <c r="AI1" s="50"/>
      <c r="AJ1" s="50"/>
      <c r="AK1" s="50"/>
      <c r="AL1" s="50"/>
      <c r="AM1" s="50"/>
      <c r="AR1" s="2" t="s">
        <v>696</v>
      </c>
    </row>
    <row r="2" spans="1:55" ht="18.75" x14ac:dyDescent="0.3">
      <c r="Q2" s="50"/>
      <c r="R2" s="50"/>
      <c r="S2" s="50"/>
      <c r="T2" s="50"/>
      <c r="U2" s="50"/>
      <c r="V2" s="50"/>
      <c r="W2" s="50"/>
      <c r="X2" s="50"/>
      <c r="Y2" s="50"/>
      <c r="Z2" s="50"/>
      <c r="AA2" s="50"/>
      <c r="AB2" s="50"/>
      <c r="AC2" s="50"/>
      <c r="AD2" s="50"/>
      <c r="AE2" s="50"/>
      <c r="AF2" s="50"/>
      <c r="AG2" s="50"/>
      <c r="AH2" s="50"/>
      <c r="AI2" s="50"/>
      <c r="AJ2" s="50"/>
      <c r="AK2" s="50"/>
      <c r="AL2" s="50"/>
      <c r="AM2" s="50"/>
      <c r="AR2" s="4" t="s">
        <v>1</v>
      </c>
    </row>
    <row r="3" spans="1:55" ht="18.75" x14ac:dyDescent="0.3">
      <c r="Q3" s="50"/>
      <c r="R3" s="50"/>
      <c r="S3" s="50"/>
      <c r="T3" s="50"/>
      <c r="U3" s="50"/>
      <c r="V3" s="50"/>
      <c r="W3" s="50"/>
      <c r="X3" s="50"/>
      <c r="Y3" s="50"/>
      <c r="Z3" s="50"/>
      <c r="AA3" s="50"/>
      <c r="AB3" s="50"/>
      <c r="AC3" s="50"/>
      <c r="AD3" s="50"/>
      <c r="AE3" s="50"/>
      <c r="AF3" s="50"/>
      <c r="AG3" s="50"/>
      <c r="AH3" s="50"/>
      <c r="AI3" s="50"/>
      <c r="AJ3" s="50"/>
      <c r="AK3" s="50"/>
      <c r="AL3" s="50"/>
      <c r="AM3" s="50"/>
      <c r="AR3" s="4" t="s">
        <v>217</v>
      </c>
    </row>
    <row r="4" spans="1:55" x14ac:dyDescent="0.25">
      <c r="A4" s="391" t="s">
        <v>697</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row>
    <row r="6" spans="1:55" x14ac:dyDescent="0.25">
      <c r="A6" s="415" t="s">
        <v>702</v>
      </c>
      <c r="B6" s="415"/>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row>
    <row r="7" spans="1:55" x14ac:dyDescent="0.25">
      <c r="A7" s="324" t="s">
        <v>5</v>
      </c>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row>
    <row r="8" spans="1:55" x14ac:dyDescent="0.25">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55" x14ac:dyDescent="0.25">
      <c r="A9" s="330" t="s">
        <v>1088</v>
      </c>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row>
    <row r="10" spans="1:55" x14ac:dyDescent="0.25">
      <c r="A10" s="397"/>
      <c r="B10" s="397"/>
      <c r="C10" s="397"/>
      <c r="D10" s="397"/>
      <c r="E10" s="397"/>
      <c r="F10" s="397"/>
      <c r="G10" s="397"/>
      <c r="H10" s="397"/>
      <c r="I10" s="397"/>
      <c r="J10" s="397"/>
      <c r="K10" s="397"/>
      <c r="L10" s="397"/>
      <c r="M10" s="397"/>
      <c r="N10" s="397"/>
      <c r="O10" s="397"/>
      <c r="P10" s="397"/>
      <c r="Q10" s="397"/>
      <c r="R10" s="397"/>
      <c r="S10" s="397"/>
      <c r="T10" s="397"/>
      <c r="U10" s="397"/>
      <c r="V10" s="397"/>
      <c r="W10" s="397"/>
      <c r="X10" s="397"/>
      <c r="Y10" s="77"/>
      <c r="Z10" s="77"/>
      <c r="AA10" s="77"/>
      <c r="AB10" s="77"/>
      <c r="AC10" s="77"/>
      <c r="AD10" s="77"/>
      <c r="AE10" s="77"/>
      <c r="AF10" s="77"/>
      <c r="AG10" s="77"/>
      <c r="AH10" s="77"/>
      <c r="AI10" s="77"/>
      <c r="AJ10" s="77"/>
      <c r="AK10" s="77"/>
      <c r="AL10" s="77"/>
      <c r="AM10" s="77"/>
      <c r="AN10" s="78"/>
      <c r="AO10" s="50"/>
      <c r="AP10" s="50"/>
      <c r="AQ10" s="50"/>
      <c r="AR10" s="50"/>
      <c r="AS10" s="50"/>
      <c r="AT10" s="50"/>
      <c r="AU10" s="50"/>
      <c r="AV10" s="50"/>
      <c r="AW10" s="50"/>
      <c r="AX10" s="50"/>
      <c r="AY10" s="50"/>
      <c r="AZ10" s="50"/>
      <c r="BA10" s="50"/>
      <c r="BB10" s="50"/>
      <c r="BC10" s="50"/>
    </row>
    <row r="11" spans="1:55" x14ac:dyDescent="0.25">
      <c r="A11" s="377" t="s">
        <v>7</v>
      </c>
      <c r="B11" s="377" t="s">
        <v>8</v>
      </c>
      <c r="C11" s="377" t="s">
        <v>350</v>
      </c>
      <c r="D11" s="377" t="s">
        <v>698</v>
      </c>
      <c r="E11" s="398" t="s">
        <v>699</v>
      </c>
      <c r="F11" s="399"/>
      <c r="G11" s="399"/>
      <c r="H11" s="399"/>
      <c r="I11" s="400"/>
      <c r="J11" s="414" t="s">
        <v>700</v>
      </c>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4"/>
      <c r="AS11" s="50"/>
      <c r="AT11" s="50"/>
      <c r="AU11" s="50"/>
      <c r="AV11" s="50"/>
      <c r="AW11" s="50"/>
      <c r="AX11" s="50"/>
      <c r="AY11" s="50"/>
      <c r="AZ11" s="50"/>
      <c r="BA11" s="50"/>
      <c r="BB11" s="50"/>
      <c r="BC11" s="50"/>
    </row>
    <row r="12" spans="1:55" x14ac:dyDescent="0.25">
      <c r="A12" s="377"/>
      <c r="B12" s="377"/>
      <c r="C12" s="377"/>
      <c r="D12" s="377"/>
      <c r="E12" s="404"/>
      <c r="F12" s="405"/>
      <c r="G12" s="405"/>
      <c r="H12" s="405"/>
      <c r="I12" s="406"/>
      <c r="J12" s="376" t="s">
        <v>393</v>
      </c>
      <c r="K12" s="376"/>
      <c r="L12" s="376"/>
      <c r="M12" s="376"/>
      <c r="N12" s="376"/>
      <c r="O12" s="376" t="s">
        <v>394</v>
      </c>
      <c r="P12" s="376"/>
      <c r="Q12" s="376"/>
      <c r="R12" s="376"/>
      <c r="S12" s="376"/>
      <c r="T12" s="376" t="s">
        <v>395</v>
      </c>
      <c r="U12" s="376"/>
      <c r="V12" s="376"/>
      <c r="W12" s="376"/>
      <c r="X12" s="376"/>
      <c r="Y12" s="376" t="s">
        <v>396</v>
      </c>
      <c r="Z12" s="376"/>
      <c r="AA12" s="376"/>
      <c r="AB12" s="376"/>
      <c r="AC12" s="376"/>
      <c r="AD12" s="376" t="s">
        <v>397</v>
      </c>
      <c r="AE12" s="376"/>
      <c r="AF12" s="376"/>
      <c r="AG12" s="376"/>
      <c r="AH12" s="376"/>
      <c r="AI12" s="376" t="s">
        <v>398</v>
      </c>
      <c r="AJ12" s="376"/>
      <c r="AK12" s="376"/>
      <c r="AL12" s="376"/>
      <c r="AM12" s="376"/>
      <c r="AN12" s="377" t="s">
        <v>399</v>
      </c>
      <c r="AO12" s="377"/>
      <c r="AP12" s="377"/>
      <c r="AQ12" s="377"/>
      <c r="AR12" s="377"/>
      <c r="AS12" s="50"/>
      <c r="AT12" s="50"/>
      <c r="AU12" s="50"/>
      <c r="AV12" s="50"/>
      <c r="AW12" s="50"/>
      <c r="AX12" s="50"/>
      <c r="AY12" s="50"/>
      <c r="AZ12" s="50"/>
      <c r="BA12" s="50"/>
      <c r="BB12" s="50"/>
      <c r="BC12" s="50"/>
    </row>
    <row r="13" spans="1:55" x14ac:dyDescent="0.25">
      <c r="A13" s="377"/>
      <c r="B13" s="377"/>
      <c r="C13" s="377"/>
      <c r="D13" s="377"/>
      <c r="E13" s="376" t="s">
        <v>701</v>
      </c>
      <c r="F13" s="376"/>
      <c r="G13" s="376"/>
      <c r="H13" s="376"/>
      <c r="I13" s="376"/>
      <c r="J13" s="376" t="s">
        <v>701</v>
      </c>
      <c r="K13" s="376"/>
      <c r="L13" s="376"/>
      <c r="M13" s="376"/>
      <c r="N13" s="376"/>
      <c r="O13" s="376" t="s">
        <v>701</v>
      </c>
      <c r="P13" s="376"/>
      <c r="Q13" s="376"/>
      <c r="R13" s="376"/>
      <c r="S13" s="376"/>
      <c r="T13" s="376" t="s">
        <v>701</v>
      </c>
      <c r="U13" s="376"/>
      <c r="V13" s="376"/>
      <c r="W13" s="376"/>
      <c r="X13" s="376"/>
      <c r="Y13" s="376" t="s">
        <v>701</v>
      </c>
      <c r="Z13" s="376"/>
      <c r="AA13" s="376"/>
      <c r="AB13" s="376"/>
      <c r="AC13" s="376"/>
      <c r="AD13" s="376" t="s">
        <v>701</v>
      </c>
      <c r="AE13" s="376"/>
      <c r="AF13" s="376"/>
      <c r="AG13" s="376"/>
      <c r="AH13" s="376"/>
      <c r="AI13" s="376" t="s">
        <v>701</v>
      </c>
      <c r="AJ13" s="376"/>
      <c r="AK13" s="376"/>
      <c r="AL13" s="376"/>
      <c r="AM13" s="376"/>
      <c r="AN13" s="376" t="s">
        <v>42</v>
      </c>
      <c r="AO13" s="376"/>
      <c r="AP13" s="376"/>
      <c r="AQ13" s="376"/>
      <c r="AR13" s="376"/>
      <c r="AS13" s="50"/>
      <c r="AT13" s="50"/>
      <c r="AU13" s="50"/>
      <c r="AV13" s="50"/>
      <c r="AW13" s="50"/>
      <c r="AX13" s="50"/>
      <c r="AY13" s="50"/>
      <c r="AZ13" s="50"/>
      <c r="BA13" s="50"/>
      <c r="BB13" s="50"/>
      <c r="BC13" s="50"/>
    </row>
    <row r="14" spans="1:55" ht="41.25" x14ac:dyDescent="0.25">
      <c r="A14" s="377"/>
      <c r="B14" s="377"/>
      <c r="C14" s="377"/>
      <c r="D14" s="377"/>
      <c r="E14" s="67" t="s">
        <v>404</v>
      </c>
      <c r="F14" s="67" t="s">
        <v>405</v>
      </c>
      <c r="G14" s="67" t="s">
        <v>406</v>
      </c>
      <c r="H14" s="67" t="s">
        <v>407</v>
      </c>
      <c r="I14" s="67" t="s">
        <v>408</v>
      </c>
      <c r="J14" s="67" t="s">
        <v>404</v>
      </c>
      <c r="K14" s="67" t="s">
        <v>405</v>
      </c>
      <c r="L14" s="67" t="s">
        <v>406</v>
      </c>
      <c r="M14" s="67" t="s">
        <v>407</v>
      </c>
      <c r="N14" s="67" t="s">
        <v>408</v>
      </c>
      <c r="O14" s="67" t="s">
        <v>404</v>
      </c>
      <c r="P14" s="67" t="s">
        <v>405</v>
      </c>
      <c r="Q14" s="67" t="s">
        <v>406</v>
      </c>
      <c r="R14" s="67" t="s">
        <v>407</v>
      </c>
      <c r="S14" s="67" t="s">
        <v>408</v>
      </c>
      <c r="T14" s="67" t="s">
        <v>404</v>
      </c>
      <c r="U14" s="67" t="s">
        <v>405</v>
      </c>
      <c r="V14" s="67" t="s">
        <v>406</v>
      </c>
      <c r="W14" s="67" t="s">
        <v>407</v>
      </c>
      <c r="X14" s="67" t="s">
        <v>408</v>
      </c>
      <c r="Y14" s="67" t="s">
        <v>404</v>
      </c>
      <c r="Z14" s="67" t="s">
        <v>405</v>
      </c>
      <c r="AA14" s="67" t="s">
        <v>406</v>
      </c>
      <c r="AB14" s="67" t="s">
        <v>407</v>
      </c>
      <c r="AC14" s="67" t="s">
        <v>408</v>
      </c>
      <c r="AD14" s="67" t="s">
        <v>404</v>
      </c>
      <c r="AE14" s="67" t="s">
        <v>405</v>
      </c>
      <c r="AF14" s="67" t="s">
        <v>406</v>
      </c>
      <c r="AG14" s="67" t="s">
        <v>407</v>
      </c>
      <c r="AH14" s="67" t="s">
        <v>408</v>
      </c>
      <c r="AI14" s="67" t="s">
        <v>404</v>
      </c>
      <c r="AJ14" s="67" t="s">
        <v>405</v>
      </c>
      <c r="AK14" s="67" t="s">
        <v>406</v>
      </c>
      <c r="AL14" s="67" t="s">
        <v>407</v>
      </c>
      <c r="AM14" s="67" t="s">
        <v>408</v>
      </c>
      <c r="AN14" s="67" t="s">
        <v>404</v>
      </c>
      <c r="AO14" s="67" t="s">
        <v>405</v>
      </c>
      <c r="AP14" s="67" t="s">
        <v>406</v>
      </c>
      <c r="AQ14" s="67" t="s">
        <v>407</v>
      </c>
      <c r="AR14" s="67" t="s">
        <v>408</v>
      </c>
      <c r="AS14" s="50"/>
      <c r="AT14" s="50"/>
      <c r="AU14" s="50"/>
      <c r="AV14" s="50"/>
      <c r="AW14" s="50"/>
      <c r="AX14" s="50"/>
      <c r="AY14" s="50"/>
      <c r="AZ14" s="50"/>
      <c r="BA14" s="50"/>
      <c r="BB14" s="50"/>
      <c r="BC14" s="50"/>
    </row>
    <row r="15" spans="1:55" x14ac:dyDescent="0.25">
      <c r="A15" s="75">
        <v>1</v>
      </c>
      <c r="B15" s="75">
        <v>2</v>
      </c>
      <c r="C15" s="75">
        <v>3</v>
      </c>
      <c r="D15" s="75">
        <v>4</v>
      </c>
      <c r="E15" s="68" t="s">
        <v>569</v>
      </c>
      <c r="F15" s="68" t="s">
        <v>570</v>
      </c>
      <c r="G15" s="68" t="s">
        <v>571</v>
      </c>
      <c r="H15" s="68" t="s">
        <v>572</v>
      </c>
      <c r="I15" s="68" t="s">
        <v>573</v>
      </c>
      <c r="J15" s="68" t="s">
        <v>574</v>
      </c>
      <c r="K15" s="68" t="s">
        <v>575</v>
      </c>
      <c r="L15" s="68" t="s">
        <v>576</v>
      </c>
      <c r="M15" s="68" t="s">
        <v>577</v>
      </c>
      <c r="N15" s="68" t="s">
        <v>578</v>
      </c>
      <c r="O15" s="68" t="s">
        <v>579</v>
      </c>
      <c r="P15" s="68" t="s">
        <v>580</v>
      </c>
      <c r="Q15" s="68" t="s">
        <v>581</v>
      </c>
      <c r="R15" s="68" t="s">
        <v>582</v>
      </c>
      <c r="S15" s="68" t="s">
        <v>583</v>
      </c>
      <c r="T15" s="68" t="s">
        <v>584</v>
      </c>
      <c r="U15" s="68" t="s">
        <v>585</v>
      </c>
      <c r="V15" s="68" t="s">
        <v>586</v>
      </c>
      <c r="W15" s="68" t="s">
        <v>587</v>
      </c>
      <c r="X15" s="68" t="s">
        <v>588</v>
      </c>
      <c r="Y15" s="68" t="s">
        <v>589</v>
      </c>
      <c r="Z15" s="68" t="s">
        <v>590</v>
      </c>
      <c r="AA15" s="68" t="s">
        <v>591</v>
      </c>
      <c r="AB15" s="68" t="s">
        <v>592</v>
      </c>
      <c r="AC15" s="68" t="s">
        <v>593</v>
      </c>
      <c r="AD15" s="68" t="s">
        <v>594</v>
      </c>
      <c r="AE15" s="68" t="s">
        <v>595</v>
      </c>
      <c r="AF15" s="68" t="s">
        <v>596</v>
      </c>
      <c r="AG15" s="68" t="s">
        <v>597</v>
      </c>
      <c r="AH15" s="68" t="s">
        <v>598</v>
      </c>
      <c r="AI15" s="68" t="s">
        <v>599</v>
      </c>
      <c r="AJ15" s="68" t="s">
        <v>600</v>
      </c>
      <c r="AK15" s="68" t="s">
        <v>601</v>
      </c>
      <c r="AL15" s="68" t="s">
        <v>602</v>
      </c>
      <c r="AM15" s="68" t="s">
        <v>603</v>
      </c>
      <c r="AN15" s="68" t="s">
        <v>604</v>
      </c>
      <c r="AO15" s="68" t="s">
        <v>605</v>
      </c>
      <c r="AP15" s="68" t="s">
        <v>606</v>
      </c>
      <c r="AQ15" s="68" t="s">
        <v>607</v>
      </c>
      <c r="AR15" s="68" t="s">
        <v>608</v>
      </c>
      <c r="AS15" s="50"/>
      <c r="AT15" s="50"/>
      <c r="AU15" s="50"/>
      <c r="AV15" s="50"/>
      <c r="AW15" s="50"/>
      <c r="AX15" s="50"/>
      <c r="AY15" s="50"/>
      <c r="AZ15" s="50"/>
      <c r="BA15" s="50"/>
      <c r="BB15" s="50"/>
      <c r="BC15" s="50"/>
    </row>
    <row r="16" spans="1:55" ht="31.5" x14ac:dyDescent="0.25">
      <c r="A16" s="13" t="s">
        <v>92</v>
      </c>
      <c r="B16" s="14" t="s">
        <v>93</v>
      </c>
      <c r="C16" s="11" t="s">
        <v>94</v>
      </c>
      <c r="D16" s="79" t="s">
        <v>95</v>
      </c>
      <c r="E16" s="79" t="s">
        <v>95</v>
      </c>
      <c r="F16" s="79" t="s">
        <v>95</v>
      </c>
      <c r="G16" s="79" t="s">
        <v>95</v>
      </c>
      <c r="H16" s="79" t="s">
        <v>95</v>
      </c>
      <c r="I16" s="79" t="s">
        <v>95</v>
      </c>
      <c r="J16" s="79" t="s">
        <v>95</v>
      </c>
      <c r="K16" s="79" t="s">
        <v>95</v>
      </c>
      <c r="L16" s="79" t="s">
        <v>95</v>
      </c>
      <c r="M16" s="79" t="s">
        <v>95</v>
      </c>
      <c r="N16" s="79" t="s">
        <v>95</v>
      </c>
      <c r="O16" s="79" t="s">
        <v>95</v>
      </c>
      <c r="P16" s="79" t="s">
        <v>95</v>
      </c>
      <c r="Q16" s="79" t="s">
        <v>95</v>
      </c>
      <c r="R16" s="79" t="s">
        <v>95</v>
      </c>
      <c r="S16" s="79" t="s">
        <v>95</v>
      </c>
      <c r="T16" s="79" t="s">
        <v>95</v>
      </c>
      <c r="U16" s="79" t="s">
        <v>95</v>
      </c>
      <c r="V16" s="79" t="s">
        <v>95</v>
      </c>
      <c r="W16" s="79" t="s">
        <v>95</v>
      </c>
      <c r="X16" s="79" t="s">
        <v>95</v>
      </c>
      <c r="Y16" s="79" t="s">
        <v>95</v>
      </c>
      <c r="Z16" s="79" t="s">
        <v>95</v>
      </c>
      <c r="AA16" s="79" t="s">
        <v>95</v>
      </c>
      <c r="AB16" s="79" t="s">
        <v>95</v>
      </c>
      <c r="AC16" s="79" t="s">
        <v>95</v>
      </c>
      <c r="AD16" s="79" t="s">
        <v>95</v>
      </c>
      <c r="AE16" s="79" t="s">
        <v>95</v>
      </c>
      <c r="AF16" s="79" t="s">
        <v>95</v>
      </c>
      <c r="AG16" s="79" t="s">
        <v>95</v>
      </c>
      <c r="AH16" s="79" t="s">
        <v>95</v>
      </c>
      <c r="AI16" s="79" t="s">
        <v>95</v>
      </c>
      <c r="AJ16" s="79" t="s">
        <v>95</v>
      </c>
      <c r="AK16" s="79" t="s">
        <v>95</v>
      </c>
      <c r="AL16" s="79" t="s">
        <v>95</v>
      </c>
      <c r="AM16" s="79" t="s">
        <v>95</v>
      </c>
      <c r="AN16" s="79" t="s">
        <v>95</v>
      </c>
      <c r="AO16" s="79" t="s">
        <v>95</v>
      </c>
      <c r="AP16" s="79" t="s">
        <v>95</v>
      </c>
      <c r="AQ16" s="79" t="s">
        <v>95</v>
      </c>
      <c r="AR16" s="79" t="s">
        <v>95</v>
      </c>
    </row>
    <row r="17" spans="1:44" ht="31.5" x14ac:dyDescent="0.25">
      <c r="A17" s="54" t="s">
        <v>96</v>
      </c>
      <c r="B17" s="56" t="s">
        <v>97</v>
      </c>
      <c r="C17" s="80" t="s">
        <v>94</v>
      </c>
      <c r="D17" s="79" t="s">
        <v>95</v>
      </c>
      <c r="E17" s="79" t="s">
        <v>95</v>
      </c>
      <c r="F17" s="79" t="s">
        <v>95</v>
      </c>
      <c r="G17" s="79" t="s">
        <v>95</v>
      </c>
      <c r="H17" s="79" t="s">
        <v>95</v>
      </c>
      <c r="I17" s="79" t="s">
        <v>95</v>
      </c>
      <c r="J17" s="79" t="s">
        <v>95</v>
      </c>
      <c r="K17" s="79" t="s">
        <v>95</v>
      </c>
      <c r="L17" s="79" t="s">
        <v>95</v>
      </c>
      <c r="M17" s="79" t="s">
        <v>95</v>
      </c>
      <c r="N17" s="79" t="s">
        <v>95</v>
      </c>
      <c r="O17" s="79" t="s">
        <v>95</v>
      </c>
      <c r="P17" s="79" t="s">
        <v>95</v>
      </c>
      <c r="Q17" s="79" t="s">
        <v>95</v>
      </c>
      <c r="R17" s="79" t="s">
        <v>95</v>
      </c>
      <c r="S17" s="79" t="s">
        <v>95</v>
      </c>
      <c r="T17" s="79" t="s">
        <v>95</v>
      </c>
      <c r="U17" s="79" t="s">
        <v>95</v>
      </c>
      <c r="V17" s="79" t="s">
        <v>95</v>
      </c>
      <c r="W17" s="79" t="s">
        <v>95</v>
      </c>
      <c r="X17" s="79" t="s">
        <v>95</v>
      </c>
      <c r="Y17" s="79" t="s">
        <v>95</v>
      </c>
      <c r="Z17" s="79" t="s">
        <v>95</v>
      </c>
      <c r="AA17" s="79" t="s">
        <v>95</v>
      </c>
      <c r="AB17" s="79" t="s">
        <v>95</v>
      </c>
      <c r="AC17" s="79" t="s">
        <v>95</v>
      </c>
      <c r="AD17" s="79" t="s">
        <v>95</v>
      </c>
      <c r="AE17" s="79" t="s">
        <v>95</v>
      </c>
      <c r="AF17" s="79" t="s">
        <v>95</v>
      </c>
      <c r="AG17" s="79" t="s">
        <v>95</v>
      </c>
      <c r="AH17" s="79" t="s">
        <v>95</v>
      </c>
      <c r="AI17" s="79" t="s">
        <v>95</v>
      </c>
      <c r="AJ17" s="79" t="s">
        <v>95</v>
      </c>
      <c r="AK17" s="79" t="s">
        <v>95</v>
      </c>
      <c r="AL17" s="79" t="s">
        <v>95</v>
      </c>
      <c r="AM17" s="79" t="s">
        <v>95</v>
      </c>
      <c r="AN17" s="79" t="s">
        <v>95</v>
      </c>
      <c r="AO17" s="79" t="s">
        <v>95</v>
      </c>
      <c r="AP17" s="79" t="s">
        <v>95</v>
      </c>
      <c r="AQ17" s="79" t="s">
        <v>95</v>
      </c>
      <c r="AR17" s="79" t="s">
        <v>95</v>
      </c>
    </row>
    <row r="18" spans="1:44" ht="47.25" x14ac:dyDescent="0.25">
      <c r="A18" s="54" t="s">
        <v>98</v>
      </c>
      <c r="B18" s="56" t="s">
        <v>99</v>
      </c>
      <c r="C18" s="11" t="s">
        <v>94</v>
      </c>
      <c r="D18" s="79" t="s">
        <v>95</v>
      </c>
      <c r="E18" s="79" t="s">
        <v>95</v>
      </c>
      <c r="F18" s="79" t="s">
        <v>95</v>
      </c>
      <c r="G18" s="79" t="s">
        <v>95</v>
      </c>
      <c r="H18" s="79" t="s">
        <v>95</v>
      </c>
      <c r="I18" s="79" t="s">
        <v>95</v>
      </c>
      <c r="J18" s="79" t="s">
        <v>95</v>
      </c>
      <c r="K18" s="79" t="s">
        <v>95</v>
      </c>
      <c r="L18" s="79" t="s">
        <v>95</v>
      </c>
      <c r="M18" s="79" t="s">
        <v>95</v>
      </c>
      <c r="N18" s="79" t="s">
        <v>95</v>
      </c>
      <c r="O18" s="79" t="s">
        <v>95</v>
      </c>
      <c r="P18" s="79" t="s">
        <v>95</v>
      </c>
      <c r="Q18" s="79" t="s">
        <v>95</v>
      </c>
      <c r="R18" s="79" t="s">
        <v>95</v>
      </c>
      <c r="S18" s="79" t="s">
        <v>95</v>
      </c>
      <c r="T18" s="79" t="s">
        <v>95</v>
      </c>
      <c r="U18" s="79" t="s">
        <v>95</v>
      </c>
      <c r="V18" s="79" t="s">
        <v>95</v>
      </c>
      <c r="W18" s="79" t="s">
        <v>95</v>
      </c>
      <c r="X18" s="79" t="s">
        <v>95</v>
      </c>
      <c r="Y18" s="79" t="s">
        <v>95</v>
      </c>
      <c r="Z18" s="79" t="s">
        <v>95</v>
      </c>
      <c r="AA18" s="79" t="s">
        <v>95</v>
      </c>
      <c r="AB18" s="79" t="s">
        <v>95</v>
      </c>
      <c r="AC18" s="79" t="s">
        <v>95</v>
      </c>
      <c r="AD18" s="79" t="s">
        <v>95</v>
      </c>
      <c r="AE18" s="79" t="s">
        <v>95</v>
      </c>
      <c r="AF18" s="79" t="s">
        <v>95</v>
      </c>
      <c r="AG18" s="79" t="s">
        <v>95</v>
      </c>
      <c r="AH18" s="79" t="s">
        <v>95</v>
      </c>
      <c r="AI18" s="79" t="s">
        <v>95</v>
      </c>
      <c r="AJ18" s="79" t="s">
        <v>95</v>
      </c>
      <c r="AK18" s="79" t="s">
        <v>95</v>
      </c>
      <c r="AL18" s="79" t="s">
        <v>95</v>
      </c>
      <c r="AM18" s="79" t="s">
        <v>95</v>
      </c>
      <c r="AN18" s="79" t="s">
        <v>95</v>
      </c>
      <c r="AO18" s="79" t="s">
        <v>95</v>
      </c>
      <c r="AP18" s="79" t="s">
        <v>95</v>
      </c>
      <c r="AQ18" s="79" t="s">
        <v>95</v>
      </c>
      <c r="AR18" s="79" t="s">
        <v>95</v>
      </c>
    </row>
    <row r="19" spans="1:44" ht="78.75" x14ac:dyDescent="0.25">
      <c r="A19" s="54" t="s">
        <v>100</v>
      </c>
      <c r="B19" s="19" t="s">
        <v>101</v>
      </c>
      <c r="C19" s="80" t="s">
        <v>94</v>
      </c>
      <c r="D19" s="79" t="s">
        <v>95</v>
      </c>
      <c r="E19" s="79" t="s">
        <v>95</v>
      </c>
      <c r="F19" s="79" t="s">
        <v>95</v>
      </c>
      <c r="G19" s="79" t="s">
        <v>95</v>
      </c>
      <c r="H19" s="79" t="s">
        <v>95</v>
      </c>
      <c r="I19" s="79" t="s">
        <v>95</v>
      </c>
      <c r="J19" s="79" t="s">
        <v>95</v>
      </c>
      <c r="K19" s="79" t="s">
        <v>95</v>
      </c>
      <c r="L19" s="79" t="s">
        <v>95</v>
      </c>
      <c r="M19" s="79" t="s">
        <v>95</v>
      </c>
      <c r="N19" s="79" t="s">
        <v>95</v>
      </c>
      <c r="O19" s="79" t="s">
        <v>95</v>
      </c>
      <c r="P19" s="79" t="s">
        <v>95</v>
      </c>
      <c r="Q19" s="79" t="s">
        <v>95</v>
      </c>
      <c r="R19" s="79" t="s">
        <v>95</v>
      </c>
      <c r="S19" s="79" t="s">
        <v>95</v>
      </c>
      <c r="T19" s="79" t="s">
        <v>95</v>
      </c>
      <c r="U19" s="79" t="s">
        <v>95</v>
      </c>
      <c r="V19" s="79" t="s">
        <v>95</v>
      </c>
      <c r="W19" s="79" t="s">
        <v>95</v>
      </c>
      <c r="X19" s="79" t="s">
        <v>95</v>
      </c>
      <c r="Y19" s="79" t="s">
        <v>95</v>
      </c>
      <c r="Z19" s="79" t="s">
        <v>95</v>
      </c>
      <c r="AA19" s="79" t="s">
        <v>95</v>
      </c>
      <c r="AB19" s="79" t="s">
        <v>95</v>
      </c>
      <c r="AC19" s="79" t="s">
        <v>95</v>
      </c>
      <c r="AD19" s="79" t="s">
        <v>95</v>
      </c>
      <c r="AE19" s="79" t="s">
        <v>95</v>
      </c>
      <c r="AF19" s="79" t="s">
        <v>95</v>
      </c>
      <c r="AG19" s="79" t="s">
        <v>95</v>
      </c>
      <c r="AH19" s="79" t="s">
        <v>95</v>
      </c>
      <c r="AI19" s="79" t="s">
        <v>95</v>
      </c>
      <c r="AJ19" s="79" t="s">
        <v>95</v>
      </c>
      <c r="AK19" s="79" t="s">
        <v>95</v>
      </c>
      <c r="AL19" s="79" t="s">
        <v>95</v>
      </c>
      <c r="AM19" s="79" t="s">
        <v>95</v>
      </c>
      <c r="AN19" s="79" t="s">
        <v>95</v>
      </c>
      <c r="AO19" s="79" t="s">
        <v>95</v>
      </c>
      <c r="AP19" s="79" t="s">
        <v>95</v>
      </c>
      <c r="AQ19" s="79" t="s">
        <v>95</v>
      </c>
      <c r="AR19" s="79" t="s">
        <v>95</v>
      </c>
    </row>
    <row r="20" spans="1:44" ht="47.25" x14ac:dyDescent="0.25">
      <c r="A20" s="54" t="s">
        <v>102</v>
      </c>
      <c r="B20" s="56" t="s">
        <v>103</v>
      </c>
      <c r="C20" s="11" t="s">
        <v>94</v>
      </c>
      <c r="D20" s="79" t="s">
        <v>95</v>
      </c>
      <c r="E20" s="79" t="s">
        <v>95</v>
      </c>
      <c r="F20" s="79" t="s">
        <v>95</v>
      </c>
      <c r="G20" s="79" t="s">
        <v>95</v>
      </c>
      <c r="H20" s="79" t="s">
        <v>95</v>
      </c>
      <c r="I20" s="79" t="s">
        <v>95</v>
      </c>
      <c r="J20" s="79" t="s">
        <v>95</v>
      </c>
      <c r="K20" s="79" t="s">
        <v>95</v>
      </c>
      <c r="L20" s="79" t="s">
        <v>95</v>
      </c>
      <c r="M20" s="79" t="s">
        <v>95</v>
      </c>
      <c r="N20" s="79" t="s">
        <v>95</v>
      </c>
      <c r="O20" s="79" t="s">
        <v>95</v>
      </c>
      <c r="P20" s="79" t="s">
        <v>95</v>
      </c>
      <c r="Q20" s="79" t="s">
        <v>95</v>
      </c>
      <c r="R20" s="79" t="s">
        <v>95</v>
      </c>
      <c r="S20" s="79" t="s">
        <v>95</v>
      </c>
      <c r="T20" s="79" t="s">
        <v>95</v>
      </c>
      <c r="U20" s="79" t="s">
        <v>95</v>
      </c>
      <c r="V20" s="79" t="s">
        <v>95</v>
      </c>
      <c r="W20" s="79" t="s">
        <v>95</v>
      </c>
      <c r="X20" s="79" t="s">
        <v>95</v>
      </c>
      <c r="Y20" s="79" t="s">
        <v>95</v>
      </c>
      <c r="Z20" s="79" t="s">
        <v>95</v>
      </c>
      <c r="AA20" s="79" t="s">
        <v>95</v>
      </c>
      <c r="AB20" s="79" t="s">
        <v>95</v>
      </c>
      <c r="AC20" s="79" t="s">
        <v>95</v>
      </c>
      <c r="AD20" s="79" t="s">
        <v>95</v>
      </c>
      <c r="AE20" s="79" t="s">
        <v>95</v>
      </c>
      <c r="AF20" s="79" t="s">
        <v>95</v>
      </c>
      <c r="AG20" s="79" t="s">
        <v>95</v>
      </c>
      <c r="AH20" s="79" t="s">
        <v>95</v>
      </c>
      <c r="AI20" s="79" t="s">
        <v>95</v>
      </c>
      <c r="AJ20" s="79" t="s">
        <v>95</v>
      </c>
      <c r="AK20" s="79" t="s">
        <v>95</v>
      </c>
      <c r="AL20" s="79" t="s">
        <v>95</v>
      </c>
      <c r="AM20" s="79" t="s">
        <v>95</v>
      </c>
      <c r="AN20" s="79" t="s">
        <v>95</v>
      </c>
      <c r="AO20" s="79" t="s">
        <v>95</v>
      </c>
      <c r="AP20" s="79" t="s">
        <v>95</v>
      </c>
      <c r="AQ20" s="79" t="s">
        <v>95</v>
      </c>
      <c r="AR20" s="79" t="s">
        <v>95</v>
      </c>
    </row>
    <row r="21" spans="1:44" ht="47.25" x14ac:dyDescent="0.25">
      <c r="A21" s="54" t="s">
        <v>104</v>
      </c>
      <c r="B21" s="56" t="s">
        <v>105</v>
      </c>
      <c r="C21" s="80" t="s">
        <v>94</v>
      </c>
      <c r="D21" s="79" t="s">
        <v>95</v>
      </c>
      <c r="E21" s="79" t="s">
        <v>95</v>
      </c>
      <c r="F21" s="79" t="s">
        <v>95</v>
      </c>
      <c r="G21" s="79" t="s">
        <v>95</v>
      </c>
      <c r="H21" s="79" t="s">
        <v>95</v>
      </c>
      <c r="I21" s="79" t="s">
        <v>95</v>
      </c>
      <c r="J21" s="79" t="s">
        <v>95</v>
      </c>
      <c r="K21" s="79" t="s">
        <v>95</v>
      </c>
      <c r="L21" s="79" t="s">
        <v>95</v>
      </c>
      <c r="M21" s="79" t="s">
        <v>95</v>
      </c>
      <c r="N21" s="79" t="s">
        <v>95</v>
      </c>
      <c r="O21" s="79" t="s">
        <v>95</v>
      </c>
      <c r="P21" s="79" t="s">
        <v>95</v>
      </c>
      <c r="Q21" s="79" t="s">
        <v>95</v>
      </c>
      <c r="R21" s="79" t="s">
        <v>95</v>
      </c>
      <c r="S21" s="79" t="s">
        <v>95</v>
      </c>
      <c r="T21" s="79" t="s">
        <v>95</v>
      </c>
      <c r="U21" s="79" t="s">
        <v>95</v>
      </c>
      <c r="V21" s="79" t="s">
        <v>95</v>
      </c>
      <c r="W21" s="79" t="s">
        <v>95</v>
      </c>
      <c r="X21" s="79" t="s">
        <v>95</v>
      </c>
      <c r="Y21" s="79" t="s">
        <v>95</v>
      </c>
      <c r="Z21" s="79" t="s">
        <v>95</v>
      </c>
      <c r="AA21" s="79" t="s">
        <v>95</v>
      </c>
      <c r="AB21" s="79" t="s">
        <v>95</v>
      </c>
      <c r="AC21" s="79" t="s">
        <v>95</v>
      </c>
      <c r="AD21" s="79" t="s">
        <v>95</v>
      </c>
      <c r="AE21" s="79" t="s">
        <v>95</v>
      </c>
      <c r="AF21" s="79" t="s">
        <v>95</v>
      </c>
      <c r="AG21" s="79" t="s">
        <v>95</v>
      </c>
      <c r="AH21" s="79" t="s">
        <v>95</v>
      </c>
      <c r="AI21" s="79" t="s">
        <v>95</v>
      </c>
      <c r="AJ21" s="79" t="s">
        <v>95</v>
      </c>
      <c r="AK21" s="79" t="s">
        <v>95</v>
      </c>
      <c r="AL21" s="79" t="s">
        <v>95</v>
      </c>
      <c r="AM21" s="79" t="s">
        <v>95</v>
      </c>
      <c r="AN21" s="79" t="s">
        <v>95</v>
      </c>
      <c r="AO21" s="79" t="s">
        <v>95</v>
      </c>
      <c r="AP21" s="79" t="s">
        <v>95</v>
      </c>
      <c r="AQ21" s="79" t="s">
        <v>95</v>
      </c>
      <c r="AR21" s="79" t="s">
        <v>95</v>
      </c>
    </row>
    <row r="22" spans="1:44" ht="31.5" x14ac:dyDescent="0.25">
      <c r="A22" s="54" t="s">
        <v>106</v>
      </c>
      <c r="B22" s="19" t="s">
        <v>107</v>
      </c>
      <c r="C22" s="11" t="s">
        <v>94</v>
      </c>
      <c r="D22" s="79" t="s">
        <v>95</v>
      </c>
      <c r="E22" s="79" t="s">
        <v>95</v>
      </c>
      <c r="F22" s="79" t="s">
        <v>95</v>
      </c>
      <c r="G22" s="79" t="s">
        <v>95</v>
      </c>
      <c r="H22" s="79" t="s">
        <v>95</v>
      </c>
      <c r="I22" s="79" t="s">
        <v>95</v>
      </c>
      <c r="J22" s="79" t="s">
        <v>95</v>
      </c>
      <c r="K22" s="79" t="s">
        <v>95</v>
      </c>
      <c r="L22" s="79" t="s">
        <v>95</v>
      </c>
      <c r="M22" s="79" t="s">
        <v>95</v>
      </c>
      <c r="N22" s="79" t="s">
        <v>95</v>
      </c>
      <c r="O22" s="79" t="s">
        <v>95</v>
      </c>
      <c r="P22" s="79" t="s">
        <v>95</v>
      </c>
      <c r="Q22" s="79" t="s">
        <v>95</v>
      </c>
      <c r="R22" s="79" t="s">
        <v>95</v>
      </c>
      <c r="S22" s="79" t="s">
        <v>95</v>
      </c>
      <c r="T22" s="79" t="s">
        <v>95</v>
      </c>
      <c r="U22" s="79" t="s">
        <v>95</v>
      </c>
      <c r="V22" s="79" t="s">
        <v>95</v>
      </c>
      <c r="W22" s="79" t="s">
        <v>95</v>
      </c>
      <c r="X22" s="79" t="s">
        <v>95</v>
      </c>
      <c r="Y22" s="79" t="s">
        <v>95</v>
      </c>
      <c r="Z22" s="79" t="s">
        <v>95</v>
      </c>
      <c r="AA22" s="79" t="s">
        <v>95</v>
      </c>
      <c r="AB22" s="79" t="s">
        <v>95</v>
      </c>
      <c r="AC22" s="79" t="s">
        <v>95</v>
      </c>
      <c r="AD22" s="79" t="s">
        <v>95</v>
      </c>
      <c r="AE22" s="79" t="s">
        <v>95</v>
      </c>
      <c r="AF22" s="79" t="s">
        <v>95</v>
      </c>
      <c r="AG22" s="79" t="s">
        <v>95</v>
      </c>
      <c r="AH22" s="79" t="s">
        <v>95</v>
      </c>
      <c r="AI22" s="79" t="s">
        <v>95</v>
      </c>
      <c r="AJ22" s="79" t="s">
        <v>95</v>
      </c>
      <c r="AK22" s="79" t="s">
        <v>95</v>
      </c>
      <c r="AL22" s="79" t="s">
        <v>95</v>
      </c>
      <c r="AM22" s="79" t="s">
        <v>95</v>
      </c>
      <c r="AN22" s="79" t="s">
        <v>95</v>
      </c>
      <c r="AO22" s="79" t="s">
        <v>95</v>
      </c>
      <c r="AP22" s="79" t="s">
        <v>95</v>
      </c>
      <c r="AQ22" s="79" t="s">
        <v>95</v>
      </c>
      <c r="AR22" s="79" t="s">
        <v>95</v>
      </c>
    </row>
    <row r="23" spans="1:44" x14ac:dyDescent="0.25">
      <c r="A23" s="13" t="s">
        <v>108</v>
      </c>
      <c r="B23" s="14" t="s">
        <v>109</v>
      </c>
      <c r="C23" s="80" t="s">
        <v>94</v>
      </c>
      <c r="D23" s="79" t="s">
        <v>95</v>
      </c>
      <c r="E23" s="79" t="s">
        <v>95</v>
      </c>
      <c r="F23" s="79" t="s">
        <v>95</v>
      </c>
      <c r="G23" s="79" t="s">
        <v>95</v>
      </c>
      <c r="H23" s="79" t="s">
        <v>95</v>
      </c>
      <c r="I23" s="79" t="s">
        <v>95</v>
      </c>
      <c r="J23" s="79" t="s">
        <v>95</v>
      </c>
      <c r="K23" s="79" t="s">
        <v>95</v>
      </c>
      <c r="L23" s="79" t="s">
        <v>95</v>
      </c>
      <c r="M23" s="79" t="s">
        <v>95</v>
      </c>
      <c r="N23" s="79" t="s">
        <v>95</v>
      </c>
      <c r="O23" s="79" t="s">
        <v>95</v>
      </c>
      <c r="P23" s="79" t="s">
        <v>95</v>
      </c>
      <c r="Q23" s="79" t="s">
        <v>95</v>
      </c>
      <c r="R23" s="79" t="s">
        <v>95</v>
      </c>
      <c r="S23" s="79" t="s">
        <v>95</v>
      </c>
      <c r="T23" s="79" t="s">
        <v>95</v>
      </c>
      <c r="U23" s="79" t="s">
        <v>95</v>
      </c>
      <c r="V23" s="79" t="s">
        <v>95</v>
      </c>
      <c r="W23" s="79" t="s">
        <v>95</v>
      </c>
      <c r="X23" s="79" t="s">
        <v>95</v>
      </c>
      <c r="Y23" s="79" t="s">
        <v>95</v>
      </c>
      <c r="Z23" s="79" t="s">
        <v>95</v>
      </c>
      <c r="AA23" s="79" t="s">
        <v>95</v>
      </c>
      <c r="AB23" s="79" t="s">
        <v>95</v>
      </c>
      <c r="AC23" s="79" t="s">
        <v>95</v>
      </c>
      <c r="AD23" s="79" t="s">
        <v>95</v>
      </c>
      <c r="AE23" s="79" t="s">
        <v>95</v>
      </c>
      <c r="AF23" s="79" t="s">
        <v>95</v>
      </c>
      <c r="AG23" s="79" t="s">
        <v>95</v>
      </c>
      <c r="AH23" s="79" t="s">
        <v>95</v>
      </c>
      <c r="AI23" s="79" t="s">
        <v>95</v>
      </c>
      <c r="AJ23" s="79" t="s">
        <v>95</v>
      </c>
      <c r="AK23" s="79" t="s">
        <v>95</v>
      </c>
      <c r="AL23" s="79" t="s">
        <v>95</v>
      </c>
      <c r="AM23" s="79" t="s">
        <v>95</v>
      </c>
      <c r="AN23" s="79" t="s">
        <v>95</v>
      </c>
      <c r="AO23" s="79" t="s">
        <v>95</v>
      </c>
      <c r="AP23" s="79" t="s">
        <v>95</v>
      </c>
      <c r="AQ23" s="79" t="s">
        <v>95</v>
      </c>
      <c r="AR23" s="79" t="s">
        <v>95</v>
      </c>
    </row>
    <row r="24" spans="1:44" ht="47.25" x14ac:dyDescent="0.25">
      <c r="A24" s="13" t="s">
        <v>110</v>
      </c>
      <c r="B24" s="14" t="s">
        <v>111</v>
      </c>
      <c r="C24" s="11" t="s">
        <v>94</v>
      </c>
      <c r="D24" s="79" t="s">
        <v>95</v>
      </c>
      <c r="E24" s="79" t="s">
        <v>95</v>
      </c>
      <c r="F24" s="79" t="s">
        <v>95</v>
      </c>
      <c r="G24" s="79" t="s">
        <v>95</v>
      </c>
      <c r="H24" s="79" t="s">
        <v>95</v>
      </c>
      <c r="I24" s="79" t="s">
        <v>95</v>
      </c>
      <c r="J24" s="79" t="s">
        <v>95</v>
      </c>
      <c r="K24" s="79" t="s">
        <v>95</v>
      </c>
      <c r="L24" s="79" t="s">
        <v>95</v>
      </c>
      <c r="M24" s="79" t="s">
        <v>95</v>
      </c>
      <c r="N24" s="79" t="s">
        <v>95</v>
      </c>
      <c r="O24" s="79" t="s">
        <v>95</v>
      </c>
      <c r="P24" s="79" t="s">
        <v>95</v>
      </c>
      <c r="Q24" s="79" t="s">
        <v>95</v>
      </c>
      <c r="R24" s="79" t="s">
        <v>95</v>
      </c>
      <c r="S24" s="79" t="s">
        <v>95</v>
      </c>
      <c r="T24" s="79" t="s">
        <v>95</v>
      </c>
      <c r="U24" s="79" t="s">
        <v>95</v>
      </c>
      <c r="V24" s="79" t="s">
        <v>95</v>
      </c>
      <c r="W24" s="79" t="s">
        <v>95</v>
      </c>
      <c r="X24" s="79" t="s">
        <v>95</v>
      </c>
      <c r="Y24" s="79" t="s">
        <v>95</v>
      </c>
      <c r="Z24" s="79" t="s">
        <v>95</v>
      </c>
      <c r="AA24" s="79" t="s">
        <v>95</v>
      </c>
      <c r="AB24" s="79" t="s">
        <v>95</v>
      </c>
      <c r="AC24" s="79" t="s">
        <v>95</v>
      </c>
      <c r="AD24" s="79" t="s">
        <v>95</v>
      </c>
      <c r="AE24" s="79" t="s">
        <v>95</v>
      </c>
      <c r="AF24" s="79" t="s">
        <v>95</v>
      </c>
      <c r="AG24" s="79" t="s">
        <v>95</v>
      </c>
      <c r="AH24" s="79" t="s">
        <v>95</v>
      </c>
      <c r="AI24" s="79" t="s">
        <v>95</v>
      </c>
      <c r="AJ24" s="79" t="s">
        <v>95</v>
      </c>
      <c r="AK24" s="79" t="s">
        <v>95</v>
      </c>
      <c r="AL24" s="79" t="s">
        <v>95</v>
      </c>
      <c r="AM24" s="79" t="s">
        <v>95</v>
      </c>
      <c r="AN24" s="79" t="s">
        <v>95</v>
      </c>
      <c r="AO24" s="79" t="s">
        <v>95</v>
      </c>
      <c r="AP24" s="79" t="s">
        <v>95</v>
      </c>
      <c r="AQ24" s="79" t="s">
        <v>95</v>
      </c>
      <c r="AR24" s="79" t="s">
        <v>95</v>
      </c>
    </row>
    <row r="25" spans="1:44" ht="47.25" x14ac:dyDescent="0.25">
      <c r="A25" s="54" t="s">
        <v>112</v>
      </c>
      <c r="B25" s="56" t="s">
        <v>113</v>
      </c>
      <c r="C25" s="80" t="s">
        <v>94</v>
      </c>
      <c r="D25" s="79" t="s">
        <v>95</v>
      </c>
      <c r="E25" s="79" t="s">
        <v>95</v>
      </c>
      <c r="F25" s="79" t="s">
        <v>95</v>
      </c>
      <c r="G25" s="79" t="s">
        <v>95</v>
      </c>
      <c r="H25" s="79" t="s">
        <v>95</v>
      </c>
      <c r="I25" s="79" t="s">
        <v>95</v>
      </c>
      <c r="J25" s="79" t="s">
        <v>95</v>
      </c>
      <c r="K25" s="79" t="s">
        <v>95</v>
      </c>
      <c r="L25" s="79" t="s">
        <v>95</v>
      </c>
      <c r="M25" s="79" t="s">
        <v>95</v>
      </c>
      <c r="N25" s="79" t="s">
        <v>95</v>
      </c>
      <c r="O25" s="79" t="s">
        <v>95</v>
      </c>
      <c r="P25" s="79" t="s">
        <v>95</v>
      </c>
      <c r="Q25" s="79" t="s">
        <v>95</v>
      </c>
      <c r="R25" s="79" t="s">
        <v>95</v>
      </c>
      <c r="S25" s="79" t="s">
        <v>95</v>
      </c>
      <c r="T25" s="79" t="s">
        <v>95</v>
      </c>
      <c r="U25" s="79" t="s">
        <v>95</v>
      </c>
      <c r="V25" s="79" t="s">
        <v>95</v>
      </c>
      <c r="W25" s="79" t="s">
        <v>95</v>
      </c>
      <c r="X25" s="79" t="s">
        <v>95</v>
      </c>
      <c r="Y25" s="79" t="s">
        <v>95</v>
      </c>
      <c r="Z25" s="79" t="s">
        <v>95</v>
      </c>
      <c r="AA25" s="79" t="s">
        <v>95</v>
      </c>
      <c r="AB25" s="79" t="s">
        <v>95</v>
      </c>
      <c r="AC25" s="79" t="s">
        <v>95</v>
      </c>
      <c r="AD25" s="79" t="s">
        <v>95</v>
      </c>
      <c r="AE25" s="79" t="s">
        <v>95</v>
      </c>
      <c r="AF25" s="79" t="s">
        <v>95</v>
      </c>
      <c r="AG25" s="79" t="s">
        <v>95</v>
      </c>
      <c r="AH25" s="79" t="s">
        <v>95</v>
      </c>
      <c r="AI25" s="79" t="s">
        <v>95</v>
      </c>
      <c r="AJ25" s="79" t="s">
        <v>95</v>
      </c>
      <c r="AK25" s="79" t="s">
        <v>95</v>
      </c>
      <c r="AL25" s="79" t="s">
        <v>95</v>
      </c>
      <c r="AM25" s="79" t="s">
        <v>95</v>
      </c>
      <c r="AN25" s="79" t="s">
        <v>95</v>
      </c>
      <c r="AO25" s="79" t="s">
        <v>95</v>
      </c>
      <c r="AP25" s="79" t="s">
        <v>95</v>
      </c>
      <c r="AQ25" s="79" t="s">
        <v>95</v>
      </c>
      <c r="AR25" s="79" t="s">
        <v>95</v>
      </c>
    </row>
    <row r="26" spans="1:44" ht="78.75" x14ac:dyDescent="0.25">
      <c r="A26" s="54" t="s">
        <v>114</v>
      </c>
      <c r="B26" s="56" t="s">
        <v>115</v>
      </c>
      <c r="C26" s="11" t="s">
        <v>94</v>
      </c>
      <c r="D26" s="79" t="s">
        <v>95</v>
      </c>
      <c r="E26" s="79" t="s">
        <v>95</v>
      </c>
      <c r="F26" s="79" t="s">
        <v>95</v>
      </c>
      <c r="G26" s="79" t="s">
        <v>95</v>
      </c>
      <c r="H26" s="79" t="s">
        <v>95</v>
      </c>
      <c r="I26" s="79" t="s">
        <v>95</v>
      </c>
      <c r="J26" s="79" t="s">
        <v>95</v>
      </c>
      <c r="K26" s="79" t="s">
        <v>95</v>
      </c>
      <c r="L26" s="79" t="s">
        <v>95</v>
      </c>
      <c r="M26" s="79" t="s">
        <v>95</v>
      </c>
      <c r="N26" s="79" t="s">
        <v>95</v>
      </c>
      <c r="O26" s="79" t="s">
        <v>95</v>
      </c>
      <c r="P26" s="79" t="s">
        <v>95</v>
      </c>
      <c r="Q26" s="79" t="s">
        <v>95</v>
      </c>
      <c r="R26" s="79" t="s">
        <v>95</v>
      </c>
      <c r="S26" s="79" t="s">
        <v>95</v>
      </c>
      <c r="T26" s="79" t="s">
        <v>95</v>
      </c>
      <c r="U26" s="79" t="s">
        <v>95</v>
      </c>
      <c r="V26" s="79" t="s">
        <v>95</v>
      </c>
      <c r="W26" s="79" t="s">
        <v>95</v>
      </c>
      <c r="X26" s="79" t="s">
        <v>95</v>
      </c>
      <c r="Y26" s="79" t="s">
        <v>95</v>
      </c>
      <c r="Z26" s="79" t="s">
        <v>95</v>
      </c>
      <c r="AA26" s="79" t="s">
        <v>95</v>
      </c>
      <c r="AB26" s="79" t="s">
        <v>95</v>
      </c>
      <c r="AC26" s="79" t="s">
        <v>95</v>
      </c>
      <c r="AD26" s="79" t="s">
        <v>95</v>
      </c>
      <c r="AE26" s="79" t="s">
        <v>95</v>
      </c>
      <c r="AF26" s="79" t="s">
        <v>95</v>
      </c>
      <c r="AG26" s="79" t="s">
        <v>95</v>
      </c>
      <c r="AH26" s="79" t="s">
        <v>95</v>
      </c>
      <c r="AI26" s="79" t="s">
        <v>95</v>
      </c>
      <c r="AJ26" s="79" t="s">
        <v>95</v>
      </c>
      <c r="AK26" s="79" t="s">
        <v>95</v>
      </c>
      <c r="AL26" s="79" t="s">
        <v>95</v>
      </c>
      <c r="AM26" s="79" t="s">
        <v>95</v>
      </c>
      <c r="AN26" s="79" t="s">
        <v>95</v>
      </c>
      <c r="AO26" s="79" t="s">
        <v>95</v>
      </c>
      <c r="AP26" s="79" t="s">
        <v>95</v>
      </c>
      <c r="AQ26" s="79" t="s">
        <v>95</v>
      </c>
      <c r="AR26" s="79" t="s">
        <v>95</v>
      </c>
    </row>
    <row r="27" spans="1:44" ht="78.75" x14ac:dyDescent="0.25">
      <c r="A27" s="54" t="s">
        <v>116</v>
      </c>
      <c r="B27" s="56" t="s">
        <v>117</v>
      </c>
      <c r="C27" s="80" t="s">
        <v>94</v>
      </c>
      <c r="D27" s="79" t="s">
        <v>95</v>
      </c>
      <c r="E27" s="79" t="s">
        <v>95</v>
      </c>
      <c r="F27" s="79" t="s">
        <v>95</v>
      </c>
      <c r="G27" s="79" t="s">
        <v>95</v>
      </c>
      <c r="H27" s="79" t="s">
        <v>95</v>
      </c>
      <c r="I27" s="79" t="s">
        <v>95</v>
      </c>
      <c r="J27" s="79" t="s">
        <v>95</v>
      </c>
      <c r="K27" s="79" t="s">
        <v>95</v>
      </c>
      <c r="L27" s="79" t="s">
        <v>95</v>
      </c>
      <c r="M27" s="79" t="s">
        <v>95</v>
      </c>
      <c r="N27" s="79" t="s">
        <v>95</v>
      </c>
      <c r="O27" s="79" t="s">
        <v>95</v>
      </c>
      <c r="P27" s="79" t="s">
        <v>95</v>
      </c>
      <c r="Q27" s="79" t="s">
        <v>95</v>
      </c>
      <c r="R27" s="79" t="s">
        <v>95</v>
      </c>
      <c r="S27" s="79" t="s">
        <v>95</v>
      </c>
      <c r="T27" s="79" t="s">
        <v>95</v>
      </c>
      <c r="U27" s="79" t="s">
        <v>95</v>
      </c>
      <c r="V27" s="79" t="s">
        <v>95</v>
      </c>
      <c r="W27" s="79" t="s">
        <v>95</v>
      </c>
      <c r="X27" s="79" t="s">
        <v>95</v>
      </c>
      <c r="Y27" s="79" t="s">
        <v>95</v>
      </c>
      <c r="Z27" s="79" t="s">
        <v>95</v>
      </c>
      <c r="AA27" s="79" t="s">
        <v>95</v>
      </c>
      <c r="AB27" s="79" t="s">
        <v>95</v>
      </c>
      <c r="AC27" s="79" t="s">
        <v>95</v>
      </c>
      <c r="AD27" s="79" t="s">
        <v>95</v>
      </c>
      <c r="AE27" s="79" t="s">
        <v>95</v>
      </c>
      <c r="AF27" s="79" t="s">
        <v>95</v>
      </c>
      <c r="AG27" s="79" t="s">
        <v>95</v>
      </c>
      <c r="AH27" s="79" t="s">
        <v>95</v>
      </c>
      <c r="AI27" s="79" t="s">
        <v>95</v>
      </c>
      <c r="AJ27" s="79" t="s">
        <v>95</v>
      </c>
      <c r="AK27" s="79" t="s">
        <v>95</v>
      </c>
      <c r="AL27" s="79" t="s">
        <v>95</v>
      </c>
      <c r="AM27" s="79" t="s">
        <v>95</v>
      </c>
      <c r="AN27" s="79" t="s">
        <v>95</v>
      </c>
      <c r="AO27" s="79" t="s">
        <v>95</v>
      </c>
      <c r="AP27" s="79" t="s">
        <v>95</v>
      </c>
      <c r="AQ27" s="79" t="s">
        <v>95</v>
      </c>
      <c r="AR27" s="79" t="s">
        <v>95</v>
      </c>
    </row>
    <row r="28" spans="1:44" ht="63" x14ac:dyDescent="0.25">
      <c r="A28" s="54" t="s">
        <v>118</v>
      </c>
      <c r="B28" s="56" t="s">
        <v>119</v>
      </c>
      <c r="C28" s="11" t="s">
        <v>94</v>
      </c>
      <c r="D28" s="79" t="s">
        <v>95</v>
      </c>
      <c r="E28" s="79" t="s">
        <v>95</v>
      </c>
      <c r="F28" s="79" t="s">
        <v>95</v>
      </c>
      <c r="G28" s="79" t="s">
        <v>95</v>
      </c>
      <c r="H28" s="79" t="s">
        <v>95</v>
      </c>
      <c r="I28" s="79" t="s">
        <v>95</v>
      </c>
      <c r="J28" s="79" t="s">
        <v>95</v>
      </c>
      <c r="K28" s="79" t="s">
        <v>95</v>
      </c>
      <c r="L28" s="79" t="s">
        <v>95</v>
      </c>
      <c r="M28" s="79" t="s">
        <v>95</v>
      </c>
      <c r="N28" s="79" t="s">
        <v>95</v>
      </c>
      <c r="O28" s="79" t="s">
        <v>95</v>
      </c>
      <c r="P28" s="79" t="s">
        <v>95</v>
      </c>
      <c r="Q28" s="79" t="s">
        <v>95</v>
      </c>
      <c r="R28" s="79" t="s">
        <v>95</v>
      </c>
      <c r="S28" s="79" t="s">
        <v>95</v>
      </c>
      <c r="T28" s="79" t="s">
        <v>95</v>
      </c>
      <c r="U28" s="79" t="s">
        <v>95</v>
      </c>
      <c r="V28" s="79" t="s">
        <v>95</v>
      </c>
      <c r="W28" s="79" t="s">
        <v>95</v>
      </c>
      <c r="X28" s="79" t="s">
        <v>95</v>
      </c>
      <c r="Y28" s="79" t="s">
        <v>95</v>
      </c>
      <c r="Z28" s="79" t="s">
        <v>95</v>
      </c>
      <c r="AA28" s="79" t="s">
        <v>95</v>
      </c>
      <c r="AB28" s="79" t="s">
        <v>95</v>
      </c>
      <c r="AC28" s="79" t="s">
        <v>95</v>
      </c>
      <c r="AD28" s="79" t="s">
        <v>95</v>
      </c>
      <c r="AE28" s="79" t="s">
        <v>95</v>
      </c>
      <c r="AF28" s="79" t="s">
        <v>95</v>
      </c>
      <c r="AG28" s="79" t="s">
        <v>95</v>
      </c>
      <c r="AH28" s="79" t="s">
        <v>95</v>
      </c>
      <c r="AI28" s="79" t="s">
        <v>95</v>
      </c>
      <c r="AJ28" s="79" t="s">
        <v>95</v>
      </c>
      <c r="AK28" s="79" t="s">
        <v>95</v>
      </c>
      <c r="AL28" s="79" t="s">
        <v>95</v>
      </c>
      <c r="AM28" s="79" t="s">
        <v>95</v>
      </c>
      <c r="AN28" s="79" t="s">
        <v>95</v>
      </c>
      <c r="AO28" s="79" t="s">
        <v>95</v>
      </c>
      <c r="AP28" s="79" t="s">
        <v>95</v>
      </c>
      <c r="AQ28" s="79" t="s">
        <v>95</v>
      </c>
      <c r="AR28" s="79" t="s">
        <v>95</v>
      </c>
    </row>
    <row r="29" spans="1:44" ht="47.25" x14ac:dyDescent="0.25">
      <c r="A29" s="54" t="s">
        <v>120</v>
      </c>
      <c r="B29" s="56" t="s">
        <v>121</v>
      </c>
      <c r="C29" s="80" t="s">
        <v>94</v>
      </c>
      <c r="D29" s="79" t="s">
        <v>95</v>
      </c>
      <c r="E29" s="79" t="s">
        <v>95</v>
      </c>
      <c r="F29" s="79" t="s">
        <v>95</v>
      </c>
      <c r="G29" s="79" t="s">
        <v>95</v>
      </c>
      <c r="H29" s="79" t="s">
        <v>95</v>
      </c>
      <c r="I29" s="79" t="s">
        <v>95</v>
      </c>
      <c r="J29" s="79" t="s">
        <v>95</v>
      </c>
      <c r="K29" s="79" t="s">
        <v>95</v>
      </c>
      <c r="L29" s="79" t="s">
        <v>95</v>
      </c>
      <c r="M29" s="79" t="s">
        <v>95</v>
      </c>
      <c r="N29" s="79" t="s">
        <v>95</v>
      </c>
      <c r="O29" s="79" t="s">
        <v>95</v>
      </c>
      <c r="P29" s="79" t="s">
        <v>95</v>
      </c>
      <c r="Q29" s="79" t="s">
        <v>95</v>
      </c>
      <c r="R29" s="79" t="s">
        <v>95</v>
      </c>
      <c r="S29" s="79" t="s">
        <v>95</v>
      </c>
      <c r="T29" s="79" t="s">
        <v>95</v>
      </c>
      <c r="U29" s="79" t="s">
        <v>95</v>
      </c>
      <c r="V29" s="79" t="s">
        <v>95</v>
      </c>
      <c r="W29" s="79" t="s">
        <v>95</v>
      </c>
      <c r="X29" s="79" t="s">
        <v>95</v>
      </c>
      <c r="Y29" s="79" t="s">
        <v>95</v>
      </c>
      <c r="Z29" s="79" t="s">
        <v>95</v>
      </c>
      <c r="AA29" s="79" t="s">
        <v>95</v>
      </c>
      <c r="AB29" s="79" t="s">
        <v>95</v>
      </c>
      <c r="AC29" s="79" t="s">
        <v>95</v>
      </c>
      <c r="AD29" s="79" t="s">
        <v>95</v>
      </c>
      <c r="AE29" s="79" t="s">
        <v>95</v>
      </c>
      <c r="AF29" s="79" t="s">
        <v>95</v>
      </c>
      <c r="AG29" s="79" t="s">
        <v>95</v>
      </c>
      <c r="AH29" s="79" t="s">
        <v>95</v>
      </c>
      <c r="AI29" s="79" t="s">
        <v>95</v>
      </c>
      <c r="AJ29" s="79" t="s">
        <v>95</v>
      </c>
      <c r="AK29" s="79" t="s">
        <v>95</v>
      </c>
      <c r="AL29" s="79" t="s">
        <v>95</v>
      </c>
      <c r="AM29" s="79" t="s">
        <v>95</v>
      </c>
      <c r="AN29" s="79" t="s">
        <v>95</v>
      </c>
      <c r="AO29" s="79" t="s">
        <v>95</v>
      </c>
      <c r="AP29" s="79" t="s">
        <v>95</v>
      </c>
      <c r="AQ29" s="79" t="s">
        <v>95</v>
      </c>
      <c r="AR29" s="79" t="s">
        <v>95</v>
      </c>
    </row>
    <row r="30" spans="1:44" ht="78.75" x14ac:dyDescent="0.25">
      <c r="A30" s="54" t="s">
        <v>122</v>
      </c>
      <c r="B30" s="56" t="s">
        <v>123</v>
      </c>
      <c r="C30" s="11" t="s">
        <v>94</v>
      </c>
      <c r="D30" s="79" t="s">
        <v>95</v>
      </c>
      <c r="E30" s="79" t="s">
        <v>95</v>
      </c>
      <c r="F30" s="79" t="s">
        <v>95</v>
      </c>
      <c r="G30" s="79" t="s">
        <v>95</v>
      </c>
      <c r="H30" s="79" t="s">
        <v>95</v>
      </c>
      <c r="I30" s="79" t="s">
        <v>95</v>
      </c>
      <c r="J30" s="79" t="s">
        <v>95</v>
      </c>
      <c r="K30" s="79" t="s">
        <v>95</v>
      </c>
      <c r="L30" s="79" t="s">
        <v>95</v>
      </c>
      <c r="M30" s="79" t="s">
        <v>95</v>
      </c>
      <c r="N30" s="79" t="s">
        <v>95</v>
      </c>
      <c r="O30" s="79" t="s">
        <v>95</v>
      </c>
      <c r="P30" s="79" t="s">
        <v>95</v>
      </c>
      <c r="Q30" s="79" t="s">
        <v>95</v>
      </c>
      <c r="R30" s="79" t="s">
        <v>95</v>
      </c>
      <c r="S30" s="79" t="s">
        <v>95</v>
      </c>
      <c r="T30" s="79" t="s">
        <v>95</v>
      </c>
      <c r="U30" s="79" t="s">
        <v>95</v>
      </c>
      <c r="V30" s="79" t="s">
        <v>95</v>
      </c>
      <c r="W30" s="79" t="s">
        <v>95</v>
      </c>
      <c r="X30" s="79" t="s">
        <v>95</v>
      </c>
      <c r="Y30" s="79" t="s">
        <v>95</v>
      </c>
      <c r="Z30" s="79" t="s">
        <v>95</v>
      </c>
      <c r="AA30" s="79" t="s">
        <v>95</v>
      </c>
      <c r="AB30" s="79" t="s">
        <v>95</v>
      </c>
      <c r="AC30" s="79" t="s">
        <v>95</v>
      </c>
      <c r="AD30" s="79" t="s">
        <v>95</v>
      </c>
      <c r="AE30" s="79" t="s">
        <v>95</v>
      </c>
      <c r="AF30" s="79" t="s">
        <v>95</v>
      </c>
      <c r="AG30" s="79" t="s">
        <v>95</v>
      </c>
      <c r="AH30" s="79" t="s">
        <v>95</v>
      </c>
      <c r="AI30" s="79" t="s">
        <v>95</v>
      </c>
      <c r="AJ30" s="79" t="s">
        <v>95</v>
      </c>
      <c r="AK30" s="79" t="s">
        <v>95</v>
      </c>
      <c r="AL30" s="79" t="s">
        <v>95</v>
      </c>
      <c r="AM30" s="79" t="s">
        <v>95</v>
      </c>
      <c r="AN30" s="79" t="s">
        <v>95</v>
      </c>
      <c r="AO30" s="79" t="s">
        <v>95</v>
      </c>
      <c r="AP30" s="79" t="s">
        <v>95</v>
      </c>
      <c r="AQ30" s="79" t="s">
        <v>95</v>
      </c>
      <c r="AR30" s="79" t="s">
        <v>95</v>
      </c>
    </row>
    <row r="31" spans="1:44" ht="63" x14ac:dyDescent="0.25">
      <c r="A31" s="54" t="s">
        <v>124</v>
      </c>
      <c r="B31" s="56" t="s">
        <v>125</v>
      </c>
      <c r="C31" s="80" t="s">
        <v>94</v>
      </c>
      <c r="D31" s="79" t="s">
        <v>95</v>
      </c>
      <c r="E31" s="79" t="s">
        <v>95</v>
      </c>
      <c r="F31" s="79" t="s">
        <v>95</v>
      </c>
      <c r="G31" s="79" t="s">
        <v>95</v>
      </c>
      <c r="H31" s="79" t="s">
        <v>95</v>
      </c>
      <c r="I31" s="79" t="s">
        <v>95</v>
      </c>
      <c r="J31" s="79" t="s">
        <v>95</v>
      </c>
      <c r="K31" s="79" t="s">
        <v>95</v>
      </c>
      <c r="L31" s="79" t="s">
        <v>95</v>
      </c>
      <c r="M31" s="79" t="s">
        <v>95</v>
      </c>
      <c r="N31" s="79" t="s">
        <v>95</v>
      </c>
      <c r="O31" s="79" t="s">
        <v>95</v>
      </c>
      <c r="P31" s="79" t="s">
        <v>95</v>
      </c>
      <c r="Q31" s="79" t="s">
        <v>95</v>
      </c>
      <c r="R31" s="79" t="s">
        <v>95</v>
      </c>
      <c r="S31" s="79" t="s">
        <v>95</v>
      </c>
      <c r="T31" s="79" t="s">
        <v>95</v>
      </c>
      <c r="U31" s="79" t="s">
        <v>95</v>
      </c>
      <c r="V31" s="79" t="s">
        <v>95</v>
      </c>
      <c r="W31" s="79" t="s">
        <v>95</v>
      </c>
      <c r="X31" s="79" t="s">
        <v>95</v>
      </c>
      <c r="Y31" s="79" t="s">
        <v>95</v>
      </c>
      <c r="Z31" s="79" t="s">
        <v>95</v>
      </c>
      <c r="AA31" s="79" t="s">
        <v>95</v>
      </c>
      <c r="AB31" s="79" t="s">
        <v>95</v>
      </c>
      <c r="AC31" s="79" t="s">
        <v>95</v>
      </c>
      <c r="AD31" s="79" t="s">
        <v>95</v>
      </c>
      <c r="AE31" s="79" t="s">
        <v>95</v>
      </c>
      <c r="AF31" s="79" t="s">
        <v>95</v>
      </c>
      <c r="AG31" s="79" t="s">
        <v>95</v>
      </c>
      <c r="AH31" s="79" t="s">
        <v>95</v>
      </c>
      <c r="AI31" s="79" t="s">
        <v>95</v>
      </c>
      <c r="AJ31" s="79" t="s">
        <v>95</v>
      </c>
      <c r="AK31" s="79" t="s">
        <v>95</v>
      </c>
      <c r="AL31" s="79" t="s">
        <v>95</v>
      </c>
      <c r="AM31" s="79" t="s">
        <v>95</v>
      </c>
      <c r="AN31" s="79" t="s">
        <v>95</v>
      </c>
      <c r="AO31" s="79" t="s">
        <v>95</v>
      </c>
      <c r="AP31" s="79" t="s">
        <v>95</v>
      </c>
      <c r="AQ31" s="79" t="s">
        <v>95</v>
      </c>
      <c r="AR31" s="79" t="s">
        <v>95</v>
      </c>
    </row>
    <row r="32" spans="1:44" ht="63" x14ac:dyDescent="0.25">
      <c r="A32" s="54" t="s">
        <v>126</v>
      </c>
      <c r="B32" s="56" t="s">
        <v>127</v>
      </c>
      <c r="C32" s="11" t="s">
        <v>94</v>
      </c>
      <c r="D32" s="79" t="s">
        <v>95</v>
      </c>
      <c r="E32" s="79" t="s">
        <v>95</v>
      </c>
      <c r="F32" s="79" t="s">
        <v>95</v>
      </c>
      <c r="G32" s="79" t="s">
        <v>95</v>
      </c>
      <c r="H32" s="79" t="s">
        <v>95</v>
      </c>
      <c r="I32" s="79" t="s">
        <v>95</v>
      </c>
      <c r="J32" s="79" t="s">
        <v>95</v>
      </c>
      <c r="K32" s="79" t="s">
        <v>95</v>
      </c>
      <c r="L32" s="79" t="s">
        <v>95</v>
      </c>
      <c r="M32" s="79" t="s">
        <v>95</v>
      </c>
      <c r="N32" s="79" t="s">
        <v>95</v>
      </c>
      <c r="O32" s="79" t="s">
        <v>95</v>
      </c>
      <c r="P32" s="79" t="s">
        <v>95</v>
      </c>
      <c r="Q32" s="79" t="s">
        <v>95</v>
      </c>
      <c r="R32" s="79" t="s">
        <v>95</v>
      </c>
      <c r="S32" s="79" t="s">
        <v>95</v>
      </c>
      <c r="T32" s="79" t="s">
        <v>95</v>
      </c>
      <c r="U32" s="79" t="s">
        <v>95</v>
      </c>
      <c r="V32" s="79" t="s">
        <v>95</v>
      </c>
      <c r="W32" s="79" t="s">
        <v>95</v>
      </c>
      <c r="X32" s="79" t="s">
        <v>95</v>
      </c>
      <c r="Y32" s="79" t="s">
        <v>95</v>
      </c>
      <c r="Z32" s="79" t="s">
        <v>95</v>
      </c>
      <c r="AA32" s="79" t="s">
        <v>95</v>
      </c>
      <c r="AB32" s="79" t="s">
        <v>95</v>
      </c>
      <c r="AC32" s="79" t="s">
        <v>95</v>
      </c>
      <c r="AD32" s="79" t="s">
        <v>95</v>
      </c>
      <c r="AE32" s="79" t="s">
        <v>95</v>
      </c>
      <c r="AF32" s="79" t="s">
        <v>95</v>
      </c>
      <c r="AG32" s="79" t="s">
        <v>95</v>
      </c>
      <c r="AH32" s="79" t="s">
        <v>95</v>
      </c>
      <c r="AI32" s="79" t="s">
        <v>95</v>
      </c>
      <c r="AJ32" s="79" t="s">
        <v>95</v>
      </c>
      <c r="AK32" s="79" t="s">
        <v>95</v>
      </c>
      <c r="AL32" s="79" t="s">
        <v>95</v>
      </c>
      <c r="AM32" s="79" t="s">
        <v>95</v>
      </c>
      <c r="AN32" s="79" t="s">
        <v>95</v>
      </c>
      <c r="AO32" s="79" t="s">
        <v>95</v>
      </c>
      <c r="AP32" s="79" t="s">
        <v>95</v>
      </c>
      <c r="AQ32" s="79" t="s">
        <v>95</v>
      </c>
      <c r="AR32" s="79" t="s">
        <v>95</v>
      </c>
    </row>
    <row r="33" spans="1:44" ht="47.25" x14ac:dyDescent="0.25">
      <c r="A33" s="54" t="s">
        <v>128</v>
      </c>
      <c r="B33" s="56" t="s">
        <v>129</v>
      </c>
      <c r="C33" s="80" t="s">
        <v>94</v>
      </c>
      <c r="D33" s="79" t="s">
        <v>95</v>
      </c>
      <c r="E33" s="79" t="s">
        <v>95</v>
      </c>
      <c r="F33" s="79" t="s">
        <v>95</v>
      </c>
      <c r="G33" s="79" t="s">
        <v>95</v>
      </c>
      <c r="H33" s="79" t="s">
        <v>95</v>
      </c>
      <c r="I33" s="79" t="s">
        <v>95</v>
      </c>
      <c r="J33" s="79" t="s">
        <v>95</v>
      </c>
      <c r="K33" s="79" t="s">
        <v>95</v>
      </c>
      <c r="L33" s="79" t="s">
        <v>95</v>
      </c>
      <c r="M33" s="79" t="s">
        <v>95</v>
      </c>
      <c r="N33" s="79" t="s">
        <v>95</v>
      </c>
      <c r="O33" s="79" t="s">
        <v>95</v>
      </c>
      <c r="P33" s="79" t="s">
        <v>95</v>
      </c>
      <c r="Q33" s="79" t="s">
        <v>95</v>
      </c>
      <c r="R33" s="79" t="s">
        <v>95</v>
      </c>
      <c r="S33" s="79" t="s">
        <v>95</v>
      </c>
      <c r="T33" s="79" t="s">
        <v>95</v>
      </c>
      <c r="U33" s="79" t="s">
        <v>95</v>
      </c>
      <c r="V33" s="79" t="s">
        <v>95</v>
      </c>
      <c r="W33" s="79" t="s">
        <v>95</v>
      </c>
      <c r="X33" s="79" t="s">
        <v>95</v>
      </c>
      <c r="Y33" s="79" t="s">
        <v>95</v>
      </c>
      <c r="Z33" s="79" t="s">
        <v>95</v>
      </c>
      <c r="AA33" s="79" t="s">
        <v>95</v>
      </c>
      <c r="AB33" s="79" t="s">
        <v>95</v>
      </c>
      <c r="AC33" s="79" t="s">
        <v>95</v>
      </c>
      <c r="AD33" s="79" t="s">
        <v>95</v>
      </c>
      <c r="AE33" s="79" t="s">
        <v>95</v>
      </c>
      <c r="AF33" s="79" t="s">
        <v>95</v>
      </c>
      <c r="AG33" s="79" t="s">
        <v>95</v>
      </c>
      <c r="AH33" s="79" t="s">
        <v>95</v>
      </c>
      <c r="AI33" s="79" t="s">
        <v>95</v>
      </c>
      <c r="AJ33" s="79" t="s">
        <v>95</v>
      </c>
      <c r="AK33" s="79" t="s">
        <v>95</v>
      </c>
      <c r="AL33" s="79" t="s">
        <v>95</v>
      </c>
      <c r="AM33" s="79" t="s">
        <v>95</v>
      </c>
      <c r="AN33" s="79" t="s">
        <v>95</v>
      </c>
      <c r="AO33" s="79" t="s">
        <v>95</v>
      </c>
      <c r="AP33" s="79" t="s">
        <v>95</v>
      </c>
      <c r="AQ33" s="79" t="s">
        <v>95</v>
      </c>
      <c r="AR33" s="79" t="s">
        <v>95</v>
      </c>
    </row>
    <row r="34" spans="1:44" ht="141.75" x14ac:dyDescent="0.25">
      <c r="A34" s="54" t="s">
        <v>128</v>
      </c>
      <c r="B34" s="56" t="s">
        <v>130</v>
      </c>
      <c r="C34" s="11" t="s">
        <v>94</v>
      </c>
      <c r="D34" s="79" t="s">
        <v>95</v>
      </c>
      <c r="E34" s="79" t="s">
        <v>95</v>
      </c>
      <c r="F34" s="79" t="s">
        <v>95</v>
      </c>
      <c r="G34" s="79" t="s">
        <v>95</v>
      </c>
      <c r="H34" s="79" t="s">
        <v>95</v>
      </c>
      <c r="I34" s="79" t="s">
        <v>95</v>
      </c>
      <c r="J34" s="79" t="s">
        <v>95</v>
      </c>
      <c r="K34" s="79" t="s">
        <v>95</v>
      </c>
      <c r="L34" s="79" t="s">
        <v>95</v>
      </c>
      <c r="M34" s="79" t="s">
        <v>95</v>
      </c>
      <c r="N34" s="79" t="s">
        <v>95</v>
      </c>
      <c r="O34" s="79" t="s">
        <v>95</v>
      </c>
      <c r="P34" s="79" t="s">
        <v>95</v>
      </c>
      <c r="Q34" s="79" t="s">
        <v>95</v>
      </c>
      <c r="R34" s="79" t="s">
        <v>95</v>
      </c>
      <c r="S34" s="79" t="s">
        <v>95</v>
      </c>
      <c r="T34" s="79" t="s">
        <v>95</v>
      </c>
      <c r="U34" s="79" t="s">
        <v>95</v>
      </c>
      <c r="V34" s="79" t="s">
        <v>95</v>
      </c>
      <c r="W34" s="79" t="s">
        <v>95</v>
      </c>
      <c r="X34" s="79" t="s">
        <v>95</v>
      </c>
      <c r="Y34" s="79" t="s">
        <v>95</v>
      </c>
      <c r="Z34" s="79" t="s">
        <v>95</v>
      </c>
      <c r="AA34" s="79" t="s">
        <v>95</v>
      </c>
      <c r="AB34" s="79" t="s">
        <v>95</v>
      </c>
      <c r="AC34" s="79" t="s">
        <v>95</v>
      </c>
      <c r="AD34" s="79" t="s">
        <v>95</v>
      </c>
      <c r="AE34" s="79" t="s">
        <v>95</v>
      </c>
      <c r="AF34" s="79" t="s">
        <v>95</v>
      </c>
      <c r="AG34" s="79" t="s">
        <v>95</v>
      </c>
      <c r="AH34" s="79" t="s">
        <v>95</v>
      </c>
      <c r="AI34" s="79" t="s">
        <v>95</v>
      </c>
      <c r="AJ34" s="79" t="s">
        <v>95</v>
      </c>
      <c r="AK34" s="79" t="s">
        <v>95</v>
      </c>
      <c r="AL34" s="79" t="s">
        <v>95</v>
      </c>
      <c r="AM34" s="79" t="s">
        <v>95</v>
      </c>
      <c r="AN34" s="79" t="s">
        <v>95</v>
      </c>
      <c r="AO34" s="79" t="s">
        <v>95</v>
      </c>
      <c r="AP34" s="79" t="s">
        <v>95</v>
      </c>
      <c r="AQ34" s="79" t="s">
        <v>95</v>
      </c>
      <c r="AR34" s="79" t="s">
        <v>95</v>
      </c>
    </row>
    <row r="35" spans="1:44" ht="126" x14ac:dyDescent="0.25">
      <c r="A35" s="54" t="s">
        <v>128</v>
      </c>
      <c r="B35" s="56" t="s">
        <v>131</v>
      </c>
      <c r="C35" s="80" t="s">
        <v>94</v>
      </c>
      <c r="D35" s="79" t="s">
        <v>95</v>
      </c>
      <c r="E35" s="79" t="s">
        <v>95</v>
      </c>
      <c r="F35" s="79" t="s">
        <v>95</v>
      </c>
      <c r="G35" s="79" t="s">
        <v>95</v>
      </c>
      <c r="H35" s="79" t="s">
        <v>95</v>
      </c>
      <c r="I35" s="79" t="s">
        <v>95</v>
      </c>
      <c r="J35" s="79" t="s">
        <v>95</v>
      </c>
      <c r="K35" s="79" t="s">
        <v>95</v>
      </c>
      <c r="L35" s="79" t="s">
        <v>95</v>
      </c>
      <c r="M35" s="79" t="s">
        <v>95</v>
      </c>
      <c r="N35" s="79" t="s">
        <v>95</v>
      </c>
      <c r="O35" s="79" t="s">
        <v>95</v>
      </c>
      <c r="P35" s="79" t="s">
        <v>95</v>
      </c>
      <c r="Q35" s="79" t="s">
        <v>95</v>
      </c>
      <c r="R35" s="79" t="s">
        <v>95</v>
      </c>
      <c r="S35" s="79" t="s">
        <v>95</v>
      </c>
      <c r="T35" s="79" t="s">
        <v>95</v>
      </c>
      <c r="U35" s="79" t="s">
        <v>95</v>
      </c>
      <c r="V35" s="79" t="s">
        <v>95</v>
      </c>
      <c r="W35" s="79" t="s">
        <v>95</v>
      </c>
      <c r="X35" s="79" t="s">
        <v>95</v>
      </c>
      <c r="Y35" s="79" t="s">
        <v>95</v>
      </c>
      <c r="Z35" s="79" t="s">
        <v>95</v>
      </c>
      <c r="AA35" s="79" t="s">
        <v>95</v>
      </c>
      <c r="AB35" s="79" t="s">
        <v>95</v>
      </c>
      <c r="AC35" s="79" t="s">
        <v>95</v>
      </c>
      <c r="AD35" s="79" t="s">
        <v>95</v>
      </c>
      <c r="AE35" s="79" t="s">
        <v>95</v>
      </c>
      <c r="AF35" s="79" t="s">
        <v>95</v>
      </c>
      <c r="AG35" s="79" t="s">
        <v>95</v>
      </c>
      <c r="AH35" s="79" t="s">
        <v>95</v>
      </c>
      <c r="AI35" s="79" t="s">
        <v>95</v>
      </c>
      <c r="AJ35" s="79" t="s">
        <v>95</v>
      </c>
      <c r="AK35" s="79" t="s">
        <v>95</v>
      </c>
      <c r="AL35" s="79" t="s">
        <v>95</v>
      </c>
      <c r="AM35" s="79" t="s">
        <v>95</v>
      </c>
      <c r="AN35" s="79" t="s">
        <v>95</v>
      </c>
      <c r="AO35" s="79" t="s">
        <v>95</v>
      </c>
      <c r="AP35" s="79" t="s">
        <v>95</v>
      </c>
      <c r="AQ35" s="79" t="s">
        <v>95</v>
      </c>
      <c r="AR35" s="79" t="s">
        <v>95</v>
      </c>
    </row>
    <row r="36" spans="1:44" ht="126" x14ac:dyDescent="0.25">
      <c r="A36" s="54" t="s">
        <v>128</v>
      </c>
      <c r="B36" s="56" t="s">
        <v>132</v>
      </c>
      <c r="C36" s="11" t="s">
        <v>94</v>
      </c>
      <c r="D36" s="79" t="s">
        <v>95</v>
      </c>
      <c r="E36" s="79" t="s">
        <v>95</v>
      </c>
      <c r="F36" s="79" t="s">
        <v>95</v>
      </c>
      <c r="G36" s="79" t="s">
        <v>95</v>
      </c>
      <c r="H36" s="79" t="s">
        <v>95</v>
      </c>
      <c r="I36" s="79" t="s">
        <v>95</v>
      </c>
      <c r="J36" s="79" t="s">
        <v>95</v>
      </c>
      <c r="K36" s="79" t="s">
        <v>95</v>
      </c>
      <c r="L36" s="79" t="s">
        <v>95</v>
      </c>
      <c r="M36" s="79" t="s">
        <v>95</v>
      </c>
      <c r="N36" s="79" t="s">
        <v>95</v>
      </c>
      <c r="O36" s="79" t="s">
        <v>95</v>
      </c>
      <c r="P36" s="79" t="s">
        <v>95</v>
      </c>
      <c r="Q36" s="79" t="s">
        <v>95</v>
      </c>
      <c r="R36" s="79" t="s">
        <v>95</v>
      </c>
      <c r="S36" s="79" t="s">
        <v>95</v>
      </c>
      <c r="T36" s="79" t="s">
        <v>95</v>
      </c>
      <c r="U36" s="79" t="s">
        <v>95</v>
      </c>
      <c r="V36" s="79" t="s">
        <v>95</v>
      </c>
      <c r="W36" s="79" t="s">
        <v>95</v>
      </c>
      <c r="X36" s="79" t="s">
        <v>95</v>
      </c>
      <c r="Y36" s="79" t="s">
        <v>95</v>
      </c>
      <c r="Z36" s="79" t="s">
        <v>95</v>
      </c>
      <c r="AA36" s="79" t="s">
        <v>95</v>
      </c>
      <c r="AB36" s="79" t="s">
        <v>95</v>
      </c>
      <c r="AC36" s="79" t="s">
        <v>95</v>
      </c>
      <c r="AD36" s="79" t="s">
        <v>95</v>
      </c>
      <c r="AE36" s="79" t="s">
        <v>95</v>
      </c>
      <c r="AF36" s="79" t="s">
        <v>95</v>
      </c>
      <c r="AG36" s="79" t="s">
        <v>95</v>
      </c>
      <c r="AH36" s="79" t="s">
        <v>95</v>
      </c>
      <c r="AI36" s="79" t="s">
        <v>95</v>
      </c>
      <c r="AJ36" s="79" t="s">
        <v>95</v>
      </c>
      <c r="AK36" s="79" t="s">
        <v>95</v>
      </c>
      <c r="AL36" s="79" t="s">
        <v>95</v>
      </c>
      <c r="AM36" s="79" t="s">
        <v>95</v>
      </c>
      <c r="AN36" s="79" t="s">
        <v>95</v>
      </c>
      <c r="AO36" s="79" t="s">
        <v>95</v>
      </c>
      <c r="AP36" s="79" t="s">
        <v>95</v>
      </c>
      <c r="AQ36" s="79" t="s">
        <v>95</v>
      </c>
      <c r="AR36" s="79" t="s">
        <v>95</v>
      </c>
    </row>
    <row r="37" spans="1:44" ht="47.25" x14ac:dyDescent="0.25">
      <c r="A37" s="54" t="s">
        <v>133</v>
      </c>
      <c r="B37" s="56" t="s">
        <v>129</v>
      </c>
      <c r="C37" s="80" t="s">
        <v>94</v>
      </c>
      <c r="D37" s="79" t="s">
        <v>95</v>
      </c>
      <c r="E37" s="79" t="s">
        <v>95</v>
      </c>
      <c r="F37" s="79" t="s">
        <v>95</v>
      </c>
      <c r="G37" s="79" t="s">
        <v>95</v>
      </c>
      <c r="H37" s="79" t="s">
        <v>95</v>
      </c>
      <c r="I37" s="79" t="s">
        <v>95</v>
      </c>
      <c r="J37" s="79" t="s">
        <v>95</v>
      </c>
      <c r="K37" s="79" t="s">
        <v>95</v>
      </c>
      <c r="L37" s="79" t="s">
        <v>95</v>
      </c>
      <c r="M37" s="79" t="s">
        <v>95</v>
      </c>
      <c r="N37" s="79" t="s">
        <v>95</v>
      </c>
      <c r="O37" s="79" t="s">
        <v>95</v>
      </c>
      <c r="P37" s="79" t="s">
        <v>95</v>
      </c>
      <c r="Q37" s="79" t="s">
        <v>95</v>
      </c>
      <c r="R37" s="79" t="s">
        <v>95</v>
      </c>
      <c r="S37" s="79" t="s">
        <v>95</v>
      </c>
      <c r="T37" s="79" t="s">
        <v>95</v>
      </c>
      <c r="U37" s="79" t="s">
        <v>95</v>
      </c>
      <c r="V37" s="79" t="s">
        <v>95</v>
      </c>
      <c r="W37" s="79" t="s">
        <v>95</v>
      </c>
      <c r="X37" s="79" t="s">
        <v>95</v>
      </c>
      <c r="Y37" s="79" t="s">
        <v>95</v>
      </c>
      <c r="Z37" s="79" t="s">
        <v>95</v>
      </c>
      <c r="AA37" s="79" t="s">
        <v>95</v>
      </c>
      <c r="AB37" s="79" t="s">
        <v>95</v>
      </c>
      <c r="AC37" s="79" t="s">
        <v>95</v>
      </c>
      <c r="AD37" s="79" t="s">
        <v>95</v>
      </c>
      <c r="AE37" s="79" t="s">
        <v>95</v>
      </c>
      <c r="AF37" s="79" t="s">
        <v>95</v>
      </c>
      <c r="AG37" s="79" t="s">
        <v>95</v>
      </c>
      <c r="AH37" s="79" t="s">
        <v>95</v>
      </c>
      <c r="AI37" s="79" t="s">
        <v>95</v>
      </c>
      <c r="AJ37" s="79" t="s">
        <v>95</v>
      </c>
      <c r="AK37" s="79" t="s">
        <v>95</v>
      </c>
      <c r="AL37" s="79" t="s">
        <v>95</v>
      </c>
      <c r="AM37" s="79" t="s">
        <v>95</v>
      </c>
      <c r="AN37" s="79" t="s">
        <v>95</v>
      </c>
      <c r="AO37" s="79" t="s">
        <v>95</v>
      </c>
      <c r="AP37" s="79" t="s">
        <v>95</v>
      </c>
      <c r="AQ37" s="79" t="s">
        <v>95</v>
      </c>
      <c r="AR37" s="79" t="s">
        <v>95</v>
      </c>
    </row>
    <row r="38" spans="1:44" ht="141.75" x14ac:dyDescent="0.25">
      <c r="A38" s="54" t="s">
        <v>133</v>
      </c>
      <c r="B38" s="56" t="s">
        <v>130</v>
      </c>
      <c r="C38" s="11" t="s">
        <v>94</v>
      </c>
      <c r="D38" s="79" t="s">
        <v>95</v>
      </c>
      <c r="E38" s="79" t="s">
        <v>95</v>
      </c>
      <c r="F38" s="79" t="s">
        <v>95</v>
      </c>
      <c r="G38" s="79" t="s">
        <v>95</v>
      </c>
      <c r="H38" s="79" t="s">
        <v>95</v>
      </c>
      <c r="I38" s="79" t="s">
        <v>95</v>
      </c>
      <c r="J38" s="79" t="s">
        <v>95</v>
      </c>
      <c r="K38" s="79" t="s">
        <v>95</v>
      </c>
      <c r="L38" s="79" t="s">
        <v>95</v>
      </c>
      <c r="M38" s="79" t="s">
        <v>95</v>
      </c>
      <c r="N38" s="79" t="s">
        <v>95</v>
      </c>
      <c r="O38" s="79" t="s">
        <v>95</v>
      </c>
      <c r="P38" s="79" t="s">
        <v>95</v>
      </c>
      <c r="Q38" s="79" t="s">
        <v>95</v>
      </c>
      <c r="R38" s="79" t="s">
        <v>95</v>
      </c>
      <c r="S38" s="79" t="s">
        <v>95</v>
      </c>
      <c r="T38" s="79" t="s">
        <v>95</v>
      </c>
      <c r="U38" s="79" t="s">
        <v>95</v>
      </c>
      <c r="V38" s="79" t="s">
        <v>95</v>
      </c>
      <c r="W38" s="79" t="s">
        <v>95</v>
      </c>
      <c r="X38" s="79" t="s">
        <v>95</v>
      </c>
      <c r="Y38" s="79" t="s">
        <v>95</v>
      </c>
      <c r="Z38" s="79" t="s">
        <v>95</v>
      </c>
      <c r="AA38" s="79" t="s">
        <v>95</v>
      </c>
      <c r="AB38" s="79" t="s">
        <v>95</v>
      </c>
      <c r="AC38" s="79" t="s">
        <v>95</v>
      </c>
      <c r="AD38" s="79" t="s">
        <v>95</v>
      </c>
      <c r="AE38" s="79" t="s">
        <v>95</v>
      </c>
      <c r="AF38" s="79" t="s">
        <v>95</v>
      </c>
      <c r="AG38" s="79" t="s">
        <v>95</v>
      </c>
      <c r="AH38" s="79" t="s">
        <v>95</v>
      </c>
      <c r="AI38" s="79" t="s">
        <v>95</v>
      </c>
      <c r="AJ38" s="79" t="s">
        <v>95</v>
      </c>
      <c r="AK38" s="79" t="s">
        <v>95</v>
      </c>
      <c r="AL38" s="79" t="s">
        <v>95</v>
      </c>
      <c r="AM38" s="79" t="s">
        <v>95</v>
      </c>
      <c r="AN38" s="79" t="s">
        <v>95</v>
      </c>
      <c r="AO38" s="79" t="s">
        <v>95</v>
      </c>
      <c r="AP38" s="79" t="s">
        <v>95</v>
      </c>
      <c r="AQ38" s="79" t="s">
        <v>95</v>
      </c>
      <c r="AR38" s="79" t="s">
        <v>95</v>
      </c>
    </row>
    <row r="39" spans="1:44" ht="126" x14ac:dyDescent="0.25">
      <c r="A39" s="54" t="s">
        <v>133</v>
      </c>
      <c r="B39" s="56" t="s">
        <v>131</v>
      </c>
      <c r="C39" s="80" t="s">
        <v>94</v>
      </c>
      <c r="D39" s="79" t="s">
        <v>95</v>
      </c>
      <c r="E39" s="79" t="s">
        <v>95</v>
      </c>
      <c r="F39" s="79" t="s">
        <v>95</v>
      </c>
      <c r="G39" s="79" t="s">
        <v>95</v>
      </c>
      <c r="H39" s="79" t="s">
        <v>95</v>
      </c>
      <c r="I39" s="79" t="s">
        <v>95</v>
      </c>
      <c r="J39" s="79" t="s">
        <v>95</v>
      </c>
      <c r="K39" s="79" t="s">
        <v>95</v>
      </c>
      <c r="L39" s="79" t="s">
        <v>95</v>
      </c>
      <c r="M39" s="79" t="s">
        <v>95</v>
      </c>
      <c r="N39" s="79" t="s">
        <v>95</v>
      </c>
      <c r="O39" s="79" t="s">
        <v>95</v>
      </c>
      <c r="P39" s="79" t="s">
        <v>95</v>
      </c>
      <c r="Q39" s="79" t="s">
        <v>95</v>
      </c>
      <c r="R39" s="79" t="s">
        <v>95</v>
      </c>
      <c r="S39" s="79" t="s">
        <v>95</v>
      </c>
      <c r="T39" s="79" t="s">
        <v>95</v>
      </c>
      <c r="U39" s="79" t="s">
        <v>95</v>
      </c>
      <c r="V39" s="79" t="s">
        <v>95</v>
      </c>
      <c r="W39" s="79" t="s">
        <v>95</v>
      </c>
      <c r="X39" s="79" t="s">
        <v>95</v>
      </c>
      <c r="Y39" s="79" t="s">
        <v>95</v>
      </c>
      <c r="Z39" s="79" t="s">
        <v>95</v>
      </c>
      <c r="AA39" s="79" t="s">
        <v>95</v>
      </c>
      <c r="AB39" s="79" t="s">
        <v>95</v>
      </c>
      <c r="AC39" s="79" t="s">
        <v>95</v>
      </c>
      <c r="AD39" s="79" t="s">
        <v>95</v>
      </c>
      <c r="AE39" s="79" t="s">
        <v>95</v>
      </c>
      <c r="AF39" s="79" t="s">
        <v>95</v>
      </c>
      <c r="AG39" s="79" t="s">
        <v>95</v>
      </c>
      <c r="AH39" s="79" t="s">
        <v>95</v>
      </c>
      <c r="AI39" s="79" t="s">
        <v>95</v>
      </c>
      <c r="AJ39" s="79" t="s">
        <v>95</v>
      </c>
      <c r="AK39" s="79" t="s">
        <v>95</v>
      </c>
      <c r="AL39" s="79" t="s">
        <v>95</v>
      </c>
      <c r="AM39" s="79" t="s">
        <v>95</v>
      </c>
      <c r="AN39" s="79" t="s">
        <v>95</v>
      </c>
      <c r="AO39" s="79" t="s">
        <v>95</v>
      </c>
      <c r="AP39" s="79" t="s">
        <v>95</v>
      </c>
      <c r="AQ39" s="79" t="s">
        <v>95</v>
      </c>
      <c r="AR39" s="79" t="s">
        <v>95</v>
      </c>
    </row>
    <row r="40" spans="1:44" ht="126" x14ac:dyDescent="0.25">
      <c r="A40" s="54" t="s">
        <v>133</v>
      </c>
      <c r="B40" s="56" t="s">
        <v>134</v>
      </c>
      <c r="C40" s="11" t="s">
        <v>94</v>
      </c>
      <c r="D40" s="79" t="s">
        <v>95</v>
      </c>
      <c r="E40" s="79" t="s">
        <v>95</v>
      </c>
      <c r="F40" s="79" t="s">
        <v>95</v>
      </c>
      <c r="G40" s="79" t="s">
        <v>95</v>
      </c>
      <c r="H40" s="79" t="s">
        <v>95</v>
      </c>
      <c r="I40" s="79" t="s">
        <v>95</v>
      </c>
      <c r="J40" s="79" t="s">
        <v>95</v>
      </c>
      <c r="K40" s="79" t="s">
        <v>95</v>
      </c>
      <c r="L40" s="79" t="s">
        <v>95</v>
      </c>
      <c r="M40" s="79" t="s">
        <v>95</v>
      </c>
      <c r="N40" s="79" t="s">
        <v>95</v>
      </c>
      <c r="O40" s="79" t="s">
        <v>95</v>
      </c>
      <c r="P40" s="79" t="s">
        <v>95</v>
      </c>
      <c r="Q40" s="79" t="s">
        <v>95</v>
      </c>
      <c r="R40" s="79" t="s">
        <v>95</v>
      </c>
      <c r="S40" s="79" t="s">
        <v>95</v>
      </c>
      <c r="T40" s="79" t="s">
        <v>95</v>
      </c>
      <c r="U40" s="79" t="s">
        <v>95</v>
      </c>
      <c r="V40" s="79" t="s">
        <v>95</v>
      </c>
      <c r="W40" s="79" t="s">
        <v>95</v>
      </c>
      <c r="X40" s="79" t="s">
        <v>95</v>
      </c>
      <c r="Y40" s="79" t="s">
        <v>95</v>
      </c>
      <c r="Z40" s="79" t="s">
        <v>95</v>
      </c>
      <c r="AA40" s="79" t="s">
        <v>95</v>
      </c>
      <c r="AB40" s="79" t="s">
        <v>95</v>
      </c>
      <c r="AC40" s="79" t="s">
        <v>95</v>
      </c>
      <c r="AD40" s="79" t="s">
        <v>95</v>
      </c>
      <c r="AE40" s="79" t="s">
        <v>95</v>
      </c>
      <c r="AF40" s="79" t="s">
        <v>95</v>
      </c>
      <c r="AG40" s="79" t="s">
        <v>95</v>
      </c>
      <c r="AH40" s="79" t="s">
        <v>95</v>
      </c>
      <c r="AI40" s="79" t="s">
        <v>95</v>
      </c>
      <c r="AJ40" s="79" t="s">
        <v>95</v>
      </c>
      <c r="AK40" s="79" t="s">
        <v>95</v>
      </c>
      <c r="AL40" s="79" t="s">
        <v>95</v>
      </c>
      <c r="AM40" s="79" t="s">
        <v>95</v>
      </c>
      <c r="AN40" s="79" t="s">
        <v>95</v>
      </c>
      <c r="AO40" s="79" t="s">
        <v>95</v>
      </c>
      <c r="AP40" s="79" t="s">
        <v>95</v>
      </c>
      <c r="AQ40" s="79" t="s">
        <v>95</v>
      </c>
      <c r="AR40" s="79" t="s">
        <v>95</v>
      </c>
    </row>
    <row r="41" spans="1:44" ht="110.25" x14ac:dyDescent="0.25">
      <c r="A41" s="54" t="s">
        <v>135</v>
      </c>
      <c r="B41" s="56" t="s">
        <v>136</v>
      </c>
      <c r="C41" s="80" t="s">
        <v>94</v>
      </c>
      <c r="D41" s="79" t="s">
        <v>95</v>
      </c>
      <c r="E41" s="79" t="s">
        <v>95</v>
      </c>
      <c r="F41" s="79" t="s">
        <v>95</v>
      </c>
      <c r="G41" s="79" t="s">
        <v>95</v>
      </c>
      <c r="H41" s="79" t="s">
        <v>95</v>
      </c>
      <c r="I41" s="79" t="s">
        <v>95</v>
      </c>
      <c r="J41" s="79" t="s">
        <v>95</v>
      </c>
      <c r="K41" s="79" t="s">
        <v>95</v>
      </c>
      <c r="L41" s="79" t="s">
        <v>95</v>
      </c>
      <c r="M41" s="79" t="s">
        <v>95</v>
      </c>
      <c r="N41" s="79" t="s">
        <v>95</v>
      </c>
      <c r="O41" s="79" t="s">
        <v>95</v>
      </c>
      <c r="P41" s="79" t="s">
        <v>95</v>
      </c>
      <c r="Q41" s="79" t="s">
        <v>95</v>
      </c>
      <c r="R41" s="79" t="s">
        <v>95</v>
      </c>
      <c r="S41" s="79" t="s">
        <v>95</v>
      </c>
      <c r="T41" s="79" t="s">
        <v>95</v>
      </c>
      <c r="U41" s="79" t="s">
        <v>95</v>
      </c>
      <c r="V41" s="79" t="s">
        <v>95</v>
      </c>
      <c r="W41" s="79" t="s">
        <v>95</v>
      </c>
      <c r="X41" s="79" t="s">
        <v>95</v>
      </c>
      <c r="Y41" s="79" t="s">
        <v>95</v>
      </c>
      <c r="Z41" s="79" t="s">
        <v>95</v>
      </c>
      <c r="AA41" s="79" t="s">
        <v>95</v>
      </c>
      <c r="AB41" s="79" t="s">
        <v>95</v>
      </c>
      <c r="AC41" s="79" t="s">
        <v>95</v>
      </c>
      <c r="AD41" s="79" t="s">
        <v>95</v>
      </c>
      <c r="AE41" s="79" t="s">
        <v>95</v>
      </c>
      <c r="AF41" s="79" t="s">
        <v>95</v>
      </c>
      <c r="AG41" s="79" t="s">
        <v>95</v>
      </c>
      <c r="AH41" s="79" t="s">
        <v>95</v>
      </c>
      <c r="AI41" s="79" t="s">
        <v>95</v>
      </c>
      <c r="AJ41" s="79" t="s">
        <v>95</v>
      </c>
      <c r="AK41" s="79" t="s">
        <v>95</v>
      </c>
      <c r="AL41" s="79" t="s">
        <v>95</v>
      </c>
      <c r="AM41" s="79" t="s">
        <v>95</v>
      </c>
      <c r="AN41" s="79" t="s">
        <v>95</v>
      </c>
      <c r="AO41" s="79" t="s">
        <v>95</v>
      </c>
      <c r="AP41" s="79" t="s">
        <v>95</v>
      </c>
      <c r="AQ41" s="79" t="s">
        <v>95</v>
      </c>
      <c r="AR41" s="79" t="s">
        <v>95</v>
      </c>
    </row>
    <row r="42" spans="1:44" ht="94.5" x14ac:dyDescent="0.25">
      <c r="A42" s="54" t="s">
        <v>137</v>
      </c>
      <c r="B42" s="56" t="s">
        <v>138</v>
      </c>
      <c r="C42" s="11" t="s">
        <v>94</v>
      </c>
      <c r="D42" s="79" t="s">
        <v>95</v>
      </c>
      <c r="E42" s="79" t="s">
        <v>95</v>
      </c>
      <c r="F42" s="79" t="s">
        <v>95</v>
      </c>
      <c r="G42" s="79" t="s">
        <v>95</v>
      </c>
      <c r="H42" s="79" t="s">
        <v>95</v>
      </c>
      <c r="I42" s="79" t="s">
        <v>95</v>
      </c>
      <c r="J42" s="79" t="s">
        <v>95</v>
      </c>
      <c r="K42" s="79" t="s">
        <v>95</v>
      </c>
      <c r="L42" s="79" t="s">
        <v>95</v>
      </c>
      <c r="M42" s="79" t="s">
        <v>95</v>
      </c>
      <c r="N42" s="79" t="s">
        <v>95</v>
      </c>
      <c r="O42" s="79" t="s">
        <v>95</v>
      </c>
      <c r="P42" s="79" t="s">
        <v>95</v>
      </c>
      <c r="Q42" s="79" t="s">
        <v>95</v>
      </c>
      <c r="R42" s="79" t="s">
        <v>95</v>
      </c>
      <c r="S42" s="79" t="s">
        <v>95</v>
      </c>
      <c r="T42" s="79" t="s">
        <v>95</v>
      </c>
      <c r="U42" s="79" t="s">
        <v>95</v>
      </c>
      <c r="V42" s="79" t="s">
        <v>95</v>
      </c>
      <c r="W42" s="79" t="s">
        <v>95</v>
      </c>
      <c r="X42" s="79" t="s">
        <v>95</v>
      </c>
      <c r="Y42" s="79" t="s">
        <v>95</v>
      </c>
      <c r="Z42" s="79" t="s">
        <v>95</v>
      </c>
      <c r="AA42" s="79" t="s">
        <v>95</v>
      </c>
      <c r="AB42" s="79" t="s">
        <v>95</v>
      </c>
      <c r="AC42" s="79" t="s">
        <v>95</v>
      </c>
      <c r="AD42" s="79" t="s">
        <v>95</v>
      </c>
      <c r="AE42" s="79" t="s">
        <v>95</v>
      </c>
      <c r="AF42" s="79" t="s">
        <v>95</v>
      </c>
      <c r="AG42" s="79" t="s">
        <v>95</v>
      </c>
      <c r="AH42" s="79" t="s">
        <v>95</v>
      </c>
      <c r="AI42" s="79" t="s">
        <v>95</v>
      </c>
      <c r="AJ42" s="79" t="s">
        <v>95</v>
      </c>
      <c r="AK42" s="79" t="s">
        <v>95</v>
      </c>
      <c r="AL42" s="79" t="s">
        <v>95</v>
      </c>
      <c r="AM42" s="79" t="s">
        <v>95</v>
      </c>
      <c r="AN42" s="79" t="s">
        <v>95</v>
      </c>
      <c r="AO42" s="79" t="s">
        <v>95</v>
      </c>
      <c r="AP42" s="79" t="s">
        <v>95</v>
      </c>
      <c r="AQ42" s="79" t="s">
        <v>95</v>
      </c>
      <c r="AR42" s="79" t="s">
        <v>95</v>
      </c>
    </row>
    <row r="43" spans="1:44" ht="110.25" x14ac:dyDescent="0.25">
      <c r="A43" s="54" t="s">
        <v>139</v>
      </c>
      <c r="B43" s="56" t="s">
        <v>140</v>
      </c>
      <c r="C43" s="80" t="s">
        <v>94</v>
      </c>
      <c r="D43" s="79" t="s">
        <v>95</v>
      </c>
      <c r="E43" s="79" t="s">
        <v>95</v>
      </c>
      <c r="F43" s="79" t="s">
        <v>95</v>
      </c>
      <c r="G43" s="79" t="s">
        <v>95</v>
      </c>
      <c r="H43" s="79" t="s">
        <v>95</v>
      </c>
      <c r="I43" s="79" t="s">
        <v>95</v>
      </c>
      <c r="J43" s="79" t="s">
        <v>95</v>
      </c>
      <c r="K43" s="79" t="s">
        <v>95</v>
      </c>
      <c r="L43" s="79" t="s">
        <v>95</v>
      </c>
      <c r="M43" s="79" t="s">
        <v>95</v>
      </c>
      <c r="N43" s="79" t="s">
        <v>95</v>
      </c>
      <c r="O43" s="79" t="s">
        <v>95</v>
      </c>
      <c r="P43" s="79" t="s">
        <v>95</v>
      </c>
      <c r="Q43" s="79" t="s">
        <v>95</v>
      </c>
      <c r="R43" s="79" t="s">
        <v>95</v>
      </c>
      <c r="S43" s="79" t="s">
        <v>95</v>
      </c>
      <c r="T43" s="79" t="s">
        <v>95</v>
      </c>
      <c r="U43" s="79" t="s">
        <v>95</v>
      </c>
      <c r="V43" s="79" t="s">
        <v>95</v>
      </c>
      <c r="W43" s="79" t="s">
        <v>95</v>
      </c>
      <c r="X43" s="79" t="s">
        <v>95</v>
      </c>
      <c r="Y43" s="79" t="s">
        <v>95</v>
      </c>
      <c r="Z43" s="79" t="s">
        <v>95</v>
      </c>
      <c r="AA43" s="79" t="s">
        <v>95</v>
      </c>
      <c r="AB43" s="79" t="s">
        <v>95</v>
      </c>
      <c r="AC43" s="79" t="s">
        <v>95</v>
      </c>
      <c r="AD43" s="79" t="s">
        <v>95</v>
      </c>
      <c r="AE43" s="79" t="s">
        <v>95</v>
      </c>
      <c r="AF43" s="79" t="s">
        <v>95</v>
      </c>
      <c r="AG43" s="79" t="s">
        <v>95</v>
      </c>
      <c r="AH43" s="79" t="s">
        <v>95</v>
      </c>
      <c r="AI43" s="79" t="s">
        <v>95</v>
      </c>
      <c r="AJ43" s="79" t="s">
        <v>95</v>
      </c>
      <c r="AK43" s="79" t="s">
        <v>95</v>
      </c>
      <c r="AL43" s="79" t="s">
        <v>95</v>
      </c>
      <c r="AM43" s="79" t="s">
        <v>95</v>
      </c>
      <c r="AN43" s="79" t="s">
        <v>95</v>
      </c>
      <c r="AO43" s="79" t="s">
        <v>95</v>
      </c>
      <c r="AP43" s="79" t="s">
        <v>95</v>
      </c>
      <c r="AQ43" s="79" t="s">
        <v>95</v>
      </c>
      <c r="AR43" s="79" t="s">
        <v>95</v>
      </c>
    </row>
    <row r="44" spans="1:44" ht="47.25" x14ac:dyDescent="0.25">
      <c r="A44" s="13" t="s">
        <v>141</v>
      </c>
      <c r="B44" s="14" t="s">
        <v>142</v>
      </c>
      <c r="C44" s="11" t="s">
        <v>94</v>
      </c>
      <c r="D44" s="79" t="s">
        <v>95</v>
      </c>
      <c r="E44" s="79" t="s">
        <v>95</v>
      </c>
      <c r="F44" s="79" t="s">
        <v>95</v>
      </c>
      <c r="G44" s="79" t="s">
        <v>95</v>
      </c>
      <c r="H44" s="79" t="s">
        <v>95</v>
      </c>
      <c r="I44" s="79" t="s">
        <v>95</v>
      </c>
      <c r="J44" s="79" t="s">
        <v>95</v>
      </c>
      <c r="K44" s="79" t="s">
        <v>95</v>
      </c>
      <c r="L44" s="79" t="s">
        <v>95</v>
      </c>
      <c r="M44" s="79" t="s">
        <v>95</v>
      </c>
      <c r="N44" s="79" t="s">
        <v>95</v>
      </c>
      <c r="O44" s="79" t="s">
        <v>95</v>
      </c>
      <c r="P44" s="79" t="s">
        <v>95</v>
      </c>
      <c r="Q44" s="79" t="s">
        <v>95</v>
      </c>
      <c r="R44" s="79" t="s">
        <v>95</v>
      </c>
      <c r="S44" s="79" t="s">
        <v>95</v>
      </c>
      <c r="T44" s="79" t="s">
        <v>95</v>
      </c>
      <c r="U44" s="79" t="s">
        <v>95</v>
      </c>
      <c r="V44" s="79" t="s">
        <v>95</v>
      </c>
      <c r="W44" s="79" t="s">
        <v>95</v>
      </c>
      <c r="X44" s="79" t="s">
        <v>95</v>
      </c>
      <c r="Y44" s="79" t="s">
        <v>95</v>
      </c>
      <c r="Z44" s="79" t="s">
        <v>95</v>
      </c>
      <c r="AA44" s="79" t="s">
        <v>95</v>
      </c>
      <c r="AB44" s="79" t="s">
        <v>95</v>
      </c>
      <c r="AC44" s="79" t="s">
        <v>95</v>
      </c>
      <c r="AD44" s="79" t="s">
        <v>95</v>
      </c>
      <c r="AE44" s="79" t="s">
        <v>95</v>
      </c>
      <c r="AF44" s="79" t="s">
        <v>95</v>
      </c>
      <c r="AG44" s="79" t="s">
        <v>95</v>
      </c>
      <c r="AH44" s="79" t="s">
        <v>95</v>
      </c>
      <c r="AI44" s="79" t="s">
        <v>95</v>
      </c>
      <c r="AJ44" s="79" t="s">
        <v>95</v>
      </c>
      <c r="AK44" s="79" t="s">
        <v>95</v>
      </c>
      <c r="AL44" s="79" t="s">
        <v>95</v>
      </c>
      <c r="AM44" s="79" t="s">
        <v>95</v>
      </c>
      <c r="AN44" s="79" t="s">
        <v>95</v>
      </c>
      <c r="AO44" s="79" t="s">
        <v>95</v>
      </c>
      <c r="AP44" s="79" t="s">
        <v>95</v>
      </c>
      <c r="AQ44" s="79" t="s">
        <v>95</v>
      </c>
      <c r="AR44" s="79" t="s">
        <v>95</v>
      </c>
    </row>
    <row r="45" spans="1:44" ht="78.75" x14ac:dyDescent="0.25">
      <c r="A45" s="54" t="s">
        <v>143</v>
      </c>
      <c r="B45" s="56" t="s">
        <v>144</v>
      </c>
      <c r="C45" s="80" t="s">
        <v>94</v>
      </c>
      <c r="D45" s="79" t="s">
        <v>95</v>
      </c>
      <c r="E45" s="79" t="s">
        <v>95</v>
      </c>
      <c r="F45" s="79" t="s">
        <v>95</v>
      </c>
      <c r="G45" s="79" t="s">
        <v>95</v>
      </c>
      <c r="H45" s="79" t="s">
        <v>95</v>
      </c>
      <c r="I45" s="79" t="s">
        <v>95</v>
      </c>
      <c r="J45" s="79" t="s">
        <v>95</v>
      </c>
      <c r="K45" s="79" t="s">
        <v>95</v>
      </c>
      <c r="L45" s="79" t="s">
        <v>95</v>
      </c>
      <c r="M45" s="79" t="s">
        <v>95</v>
      </c>
      <c r="N45" s="79" t="s">
        <v>95</v>
      </c>
      <c r="O45" s="79" t="s">
        <v>95</v>
      </c>
      <c r="P45" s="79" t="s">
        <v>95</v>
      </c>
      <c r="Q45" s="79" t="s">
        <v>95</v>
      </c>
      <c r="R45" s="79" t="s">
        <v>95</v>
      </c>
      <c r="S45" s="79" t="s">
        <v>95</v>
      </c>
      <c r="T45" s="79" t="s">
        <v>95</v>
      </c>
      <c r="U45" s="79" t="s">
        <v>95</v>
      </c>
      <c r="V45" s="79" t="s">
        <v>95</v>
      </c>
      <c r="W45" s="79" t="s">
        <v>95</v>
      </c>
      <c r="X45" s="79" t="s">
        <v>95</v>
      </c>
      <c r="Y45" s="79" t="s">
        <v>95</v>
      </c>
      <c r="Z45" s="79" t="s">
        <v>95</v>
      </c>
      <c r="AA45" s="79" t="s">
        <v>95</v>
      </c>
      <c r="AB45" s="79" t="s">
        <v>95</v>
      </c>
      <c r="AC45" s="79" t="s">
        <v>95</v>
      </c>
      <c r="AD45" s="79" t="s">
        <v>95</v>
      </c>
      <c r="AE45" s="79" t="s">
        <v>95</v>
      </c>
      <c r="AF45" s="79" t="s">
        <v>95</v>
      </c>
      <c r="AG45" s="79" t="s">
        <v>95</v>
      </c>
      <c r="AH45" s="79" t="s">
        <v>95</v>
      </c>
      <c r="AI45" s="79" t="s">
        <v>95</v>
      </c>
      <c r="AJ45" s="79" t="s">
        <v>95</v>
      </c>
      <c r="AK45" s="79" t="s">
        <v>95</v>
      </c>
      <c r="AL45" s="79" t="s">
        <v>95</v>
      </c>
      <c r="AM45" s="79" t="s">
        <v>95</v>
      </c>
      <c r="AN45" s="79" t="s">
        <v>95</v>
      </c>
      <c r="AO45" s="79" t="s">
        <v>95</v>
      </c>
      <c r="AP45" s="79" t="s">
        <v>95</v>
      </c>
      <c r="AQ45" s="79" t="s">
        <v>95</v>
      </c>
      <c r="AR45" s="79" t="s">
        <v>95</v>
      </c>
    </row>
    <row r="46" spans="1:44" ht="47.25" x14ac:dyDescent="0.25">
      <c r="A46" s="54" t="s">
        <v>145</v>
      </c>
      <c r="B46" s="56" t="s">
        <v>146</v>
      </c>
      <c r="C46" s="11" t="s">
        <v>94</v>
      </c>
      <c r="D46" s="79" t="s">
        <v>95</v>
      </c>
      <c r="E46" s="79" t="s">
        <v>95</v>
      </c>
      <c r="F46" s="79" t="s">
        <v>95</v>
      </c>
      <c r="G46" s="79" t="s">
        <v>95</v>
      </c>
      <c r="H46" s="79" t="s">
        <v>95</v>
      </c>
      <c r="I46" s="79" t="s">
        <v>95</v>
      </c>
      <c r="J46" s="79" t="s">
        <v>95</v>
      </c>
      <c r="K46" s="79" t="s">
        <v>95</v>
      </c>
      <c r="L46" s="79" t="s">
        <v>95</v>
      </c>
      <c r="M46" s="79" t="s">
        <v>95</v>
      </c>
      <c r="N46" s="79" t="s">
        <v>95</v>
      </c>
      <c r="O46" s="79" t="s">
        <v>95</v>
      </c>
      <c r="P46" s="79" t="s">
        <v>95</v>
      </c>
      <c r="Q46" s="79" t="s">
        <v>95</v>
      </c>
      <c r="R46" s="79" t="s">
        <v>95</v>
      </c>
      <c r="S46" s="79" t="s">
        <v>95</v>
      </c>
      <c r="T46" s="79" t="s">
        <v>95</v>
      </c>
      <c r="U46" s="79" t="s">
        <v>95</v>
      </c>
      <c r="V46" s="79" t="s">
        <v>95</v>
      </c>
      <c r="W46" s="79" t="s">
        <v>95</v>
      </c>
      <c r="X46" s="79" t="s">
        <v>95</v>
      </c>
      <c r="Y46" s="79" t="s">
        <v>95</v>
      </c>
      <c r="Z46" s="79" t="s">
        <v>95</v>
      </c>
      <c r="AA46" s="79" t="s">
        <v>95</v>
      </c>
      <c r="AB46" s="79" t="s">
        <v>95</v>
      </c>
      <c r="AC46" s="79" t="s">
        <v>95</v>
      </c>
      <c r="AD46" s="79" t="s">
        <v>95</v>
      </c>
      <c r="AE46" s="79" t="s">
        <v>95</v>
      </c>
      <c r="AF46" s="79" t="s">
        <v>95</v>
      </c>
      <c r="AG46" s="79" t="s">
        <v>95</v>
      </c>
      <c r="AH46" s="79" t="s">
        <v>95</v>
      </c>
      <c r="AI46" s="79" t="s">
        <v>95</v>
      </c>
      <c r="AJ46" s="79" t="s">
        <v>95</v>
      </c>
      <c r="AK46" s="79" t="s">
        <v>95</v>
      </c>
      <c r="AL46" s="79" t="s">
        <v>95</v>
      </c>
      <c r="AM46" s="79" t="s">
        <v>95</v>
      </c>
      <c r="AN46" s="79" t="s">
        <v>95</v>
      </c>
      <c r="AO46" s="79" t="s">
        <v>95</v>
      </c>
      <c r="AP46" s="79" t="s">
        <v>95</v>
      </c>
      <c r="AQ46" s="79" t="s">
        <v>95</v>
      </c>
      <c r="AR46" s="79" t="s">
        <v>95</v>
      </c>
    </row>
    <row r="47" spans="1:44" ht="31.5" x14ac:dyDescent="0.25">
      <c r="A47" s="54" t="s">
        <v>1076</v>
      </c>
      <c r="B47" s="317" t="s">
        <v>1082</v>
      </c>
      <c r="C47" s="298" t="s">
        <v>1079</v>
      </c>
      <c r="D47" s="79" t="s">
        <v>95</v>
      </c>
      <c r="E47" s="79" t="s">
        <v>95</v>
      </c>
      <c r="F47" s="79" t="s">
        <v>95</v>
      </c>
      <c r="G47" s="79" t="s">
        <v>95</v>
      </c>
      <c r="H47" s="79" t="s">
        <v>95</v>
      </c>
      <c r="I47" s="79" t="s">
        <v>95</v>
      </c>
      <c r="J47" s="79" t="s">
        <v>95</v>
      </c>
      <c r="K47" s="79" t="s">
        <v>95</v>
      </c>
      <c r="L47" s="79" t="s">
        <v>95</v>
      </c>
      <c r="M47" s="79" t="s">
        <v>95</v>
      </c>
      <c r="N47" s="79" t="s">
        <v>95</v>
      </c>
      <c r="O47" s="79" t="s">
        <v>95</v>
      </c>
      <c r="P47" s="79" t="s">
        <v>95</v>
      </c>
      <c r="Q47" s="79" t="s">
        <v>95</v>
      </c>
      <c r="R47" s="79" t="s">
        <v>95</v>
      </c>
      <c r="S47" s="79" t="s">
        <v>95</v>
      </c>
      <c r="T47" s="79" t="s">
        <v>95</v>
      </c>
      <c r="U47" s="79" t="s">
        <v>95</v>
      </c>
      <c r="V47" s="79" t="s">
        <v>95</v>
      </c>
      <c r="W47" s="79" t="s">
        <v>95</v>
      </c>
      <c r="X47" s="79" t="s">
        <v>95</v>
      </c>
      <c r="Y47" s="79" t="s">
        <v>95</v>
      </c>
      <c r="Z47" s="79" t="s">
        <v>95</v>
      </c>
      <c r="AA47" s="79" t="s">
        <v>95</v>
      </c>
      <c r="AB47" s="79" t="s">
        <v>95</v>
      </c>
      <c r="AC47" s="79" t="s">
        <v>95</v>
      </c>
      <c r="AD47" s="79" t="s">
        <v>95</v>
      </c>
      <c r="AE47" s="79" t="s">
        <v>95</v>
      </c>
      <c r="AF47" s="79" t="s">
        <v>95</v>
      </c>
      <c r="AG47" s="79" t="s">
        <v>95</v>
      </c>
      <c r="AH47" s="79" t="s">
        <v>95</v>
      </c>
      <c r="AI47" s="79" t="s">
        <v>95</v>
      </c>
      <c r="AJ47" s="79" t="s">
        <v>95</v>
      </c>
      <c r="AK47" s="79" t="s">
        <v>95</v>
      </c>
      <c r="AL47" s="79" t="s">
        <v>95</v>
      </c>
      <c r="AM47" s="79" t="s">
        <v>95</v>
      </c>
      <c r="AN47" s="79" t="s">
        <v>95</v>
      </c>
      <c r="AO47" s="79" t="s">
        <v>95</v>
      </c>
      <c r="AP47" s="79" t="s">
        <v>95</v>
      </c>
      <c r="AQ47" s="79" t="s">
        <v>95</v>
      </c>
      <c r="AR47" s="79" t="s">
        <v>95</v>
      </c>
    </row>
    <row r="48" spans="1:44" ht="31.5" x14ac:dyDescent="0.25">
      <c r="A48" s="54" t="s">
        <v>1077</v>
      </c>
      <c r="B48" s="317" t="s">
        <v>1083</v>
      </c>
      <c r="C48" s="298" t="s">
        <v>1080</v>
      </c>
      <c r="D48" s="79" t="s">
        <v>95</v>
      </c>
      <c r="E48" s="79" t="s">
        <v>95</v>
      </c>
      <c r="F48" s="79" t="s">
        <v>95</v>
      </c>
      <c r="G48" s="79" t="s">
        <v>95</v>
      </c>
      <c r="H48" s="79" t="s">
        <v>95</v>
      </c>
      <c r="I48" s="79" t="s">
        <v>95</v>
      </c>
      <c r="J48" s="79" t="s">
        <v>95</v>
      </c>
      <c r="K48" s="79" t="s">
        <v>95</v>
      </c>
      <c r="L48" s="79" t="s">
        <v>95</v>
      </c>
      <c r="M48" s="79" t="s">
        <v>95</v>
      </c>
      <c r="N48" s="79" t="s">
        <v>95</v>
      </c>
      <c r="O48" s="79" t="s">
        <v>95</v>
      </c>
      <c r="P48" s="79" t="s">
        <v>95</v>
      </c>
      <c r="Q48" s="79" t="s">
        <v>95</v>
      </c>
      <c r="R48" s="79" t="s">
        <v>95</v>
      </c>
      <c r="S48" s="79" t="s">
        <v>95</v>
      </c>
      <c r="T48" s="79" t="s">
        <v>95</v>
      </c>
      <c r="U48" s="79" t="s">
        <v>95</v>
      </c>
      <c r="V48" s="79" t="s">
        <v>95</v>
      </c>
      <c r="W48" s="79" t="s">
        <v>95</v>
      </c>
      <c r="X48" s="79" t="s">
        <v>95</v>
      </c>
      <c r="Y48" s="79" t="s">
        <v>95</v>
      </c>
      <c r="Z48" s="79" t="s">
        <v>95</v>
      </c>
      <c r="AA48" s="79" t="s">
        <v>95</v>
      </c>
      <c r="AB48" s="79" t="s">
        <v>95</v>
      </c>
      <c r="AC48" s="79" t="s">
        <v>95</v>
      </c>
      <c r="AD48" s="79" t="s">
        <v>95</v>
      </c>
      <c r="AE48" s="79" t="s">
        <v>95</v>
      </c>
      <c r="AF48" s="79" t="s">
        <v>95</v>
      </c>
      <c r="AG48" s="79" t="s">
        <v>95</v>
      </c>
      <c r="AH48" s="79" t="s">
        <v>95</v>
      </c>
      <c r="AI48" s="79" t="s">
        <v>95</v>
      </c>
      <c r="AJ48" s="79" t="s">
        <v>95</v>
      </c>
      <c r="AK48" s="79" t="s">
        <v>95</v>
      </c>
      <c r="AL48" s="79" t="s">
        <v>95</v>
      </c>
      <c r="AM48" s="79" t="s">
        <v>95</v>
      </c>
      <c r="AN48" s="79" t="s">
        <v>95</v>
      </c>
      <c r="AO48" s="79" t="s">
        <v>95</v>
      </c>
      <c r="AP48" s="79" t="s">
        <v>95</v>
      </c>
      <c r="AQ48" s="79" t="s">
        <v>95</v>
      </c>
      <c r="AR48" s="79" t="s">
        <v>95</v>
      </c>
    </row>
    <row r="49" spans="1:44" ht="47.25" x14ac:dyDescent="0.25">
      <c r="A49" s="54" t="s">
        <v>1078</v>
      </c>
      <c r="B49" s="317" t="s">
        <v>1084</v>
      </c>
      <c r="C49" s="298" t="s">
        <v>1081</v>
      </c>
      <c r="D49" s="79" t="s">
        <v>95</v>
      </c>
      <c r="E49" s="79" t="s">
        <v>95</v>
      </c>
      <c r="F49" s="79" t="s">
        <v>95</v>
      </c>
      <c r="G49" s="79" t="s">
        <v>95</v>
      </c>
      <c r="H49" s="79" t="s">
        <v>95</v>
      </c>
      <c r="I49" s="79" t="s">
        <v>95</v>
      </c>
      <c r="J49" s="79" t="s">
        <v>95</v>
      </c>
      <c r="K49" s="79" t="s">
        <v>95</v>
      </c>
      <c r="L49" s="79" t="s">
        <v>95</v>
      </c>
      <c r="M49" s="79" t="s">
        <v>95</v>
      </c>
      <c r="N49" s="79" t="s">
        <v>95</v>
      </c>
      <c r="O49" s="79" t="s">
        <v>95</v>
      </c>
      <c r="P49" s="79" t="s">
        <v>95</v>
      </c>
      <c r="Q49" s="79" t="s">
        <v>95</v>
      </c>
      <c r="R49" s="79" t="s">
        <v>95</v>
      </c>
      <c r="S49" s="79" t="s">
        <v>95</v>
      </c>
      <c r="T49" s="79" t="s">
        <v>95</v>
      </c>
      <c r="U49" s="79" t="s">
        <v>95</v>
      </c>
      <c r="V49" s="79" t="s">
        <v>95</v>
      </c>
      <c r="W49" s="79" t="s">
        <v>95</v>
      </c>
      <c r="X49" s="79" t="s">
        <v>95</v>
      </c>
      <c r="Y49" s="79" t="s">
        <v>95</v>
      </c>
      <c r="Z49" s="79" t="s">
        <v>95</v>
      </c>
      <c r="AA49" s="79" t="s">
        <v>95</v>
      </c>
      <c r="AB49" s="79" t="s">
        <v>95</v>
      </c>
      <c r="AC49" s="79" t="s">
        <v>95</v>
      </c>
      <c r="AD49" s="79" t="s">
        <v>95</v>
      </c>
      <c r="AE49" s="79" t="s">
        <v>95</v>
      </c>
      <c r="AF49" s="79" t="s">
        <v>95</v>
      </c>
      <c r="AG49" s="79" t="s">
        <v>95</v>
      </c>
      <c r="AH49" s="79" t="s">
        <v>95</v>
      </c>
      <c r="AI49" s="79" t="s">
        <v>95</v>
      </c>
      <c r="AJ49" s="79" t="s">
        <v>95</v>
      </c>
      <c r="AK49" s="79" t="s">
        <v>95</v>
      </c>
      <c r="AL49" s="79" t="s">
        <v>95</v>
      </c>
      <c r="AM49" s="79" t="s">
        <v>95</v>
      </c>
      <c r="AN49" s="79" t="s">
        <v>95</v>
      </c>
      <c r="AO49" s="79" t="s">
        <v>95</v>
      </c>
      <c r="AP49" s="79" t="s">
        <v>95</v>
      </c>
      <c r="AQ49" s="79" t="s">
        <v>95</v>
      </c>
      <c r="AR49" s="79" t="s">
        <v>95</v>
      </c>
    </row>
    <row r="50" spans="1:44" ht="78.75" x14ac:dyDescent="0.25">
      <c r="A50" s="57" t="s">
        <v>147</v>
      </c>
      <c r="B50" s="58" t="s">
        <v>148</v>
      </c>
      <c r="C50" s="71" t="s">
        <v>94</v>
      </c>
      <c r="D50" s="79" t="s">
        <v>95</v>
      </c>
      <c r="E50" s="79" t="s">
        <v>95</v>
      </c>
      <c r="F50" s="79" t="s">
        <v>95</v>
      </c>
      <c r="G50" s="79" t="s">
        <v>95</v>
      </c>
      <c r="H50" s="79" t="s">
        <v>95</v>
      </c>
      <c r="I50" s="79" t="s">
        <v>95</v>
      </c>
      <c r="J50" s="79" t="s">
        <v>95</v>
      </c>
      <c r="K50" s="79" t="s">
        <v>95</v>
      </c>
      <c r="L50" s="79" t="s">
        <v>95</v>
      </c>
      <c r="M50" s="79" t="s">
        <v>95</v>
      </c>
      <c r="N50" s="79" t="s">
        <v>95</v>
      </c>
      <c r="O50" s="79" t="s">
        <v>95</v>
      </c>
      <c r="P50" s="79" t="s">
        <v>95</v>
      </c>
      <c r="Q50" s="79" t="s">
        <v>95</v>
      </c>
      <c r="R50" s="79" t="s">
        <v>95</v>
      </c>
      <c r="S50" s="79" t="s">
        <v>95</v>
      </c>
      <c r="T50" s="79" t="s">
        <v>95</v>
      </c>
      <c r="U50" s="79" t="s">
        <v>95</v>
      </c>
      <c r="V50" s="79" t="s">
        <v>95</v>
      </c>
      <c r="W50" s="79" t="s">
        <v>95</v>
      </c>
      <c r="X50" s="79" t="s">
        <v>95</v>
      </c>
      <c r="Y50" s="79" t="s">
        <v>95</v>
      </c>
      <c r="Z50" s="79" t="s">
        <v>95</v>
      </c>
      <c r="AA50" s="79" t="s">
        <v>95</v>
      </c>
      <c r="AB50" s="79" t="s">
        <v>95</v>
      </c>
      <c r="AC50" s="79" t="s">
        <v>95</v>
      </c>
      <c r="AD50" s="79" t="s">
        <v>95</v>
      </c>
      <c r="AE50" s="79" t="s">
        <v>95</v>
      </c>
      <c r="AF50" s="79" t="s">
        <v>95</v>
      </c>
      <c r="AG50" s="79" t="s">
        <v>95</v>
      </c>
      <c r="AH50" s="79" t="s">
        <v>95</v>
      </c>
      <c r="AI50" s="79" t="s">
        <v>95</v>
      </c>
      <c r="AJ50" s="79" t="s">
        <v>95</v>
      </c>
      <c r="AK50" s="79" t="s">
        <v>95</v>
      </c>
      <c r="AL50" s="79" t="s">
        <v>95</v>
      </c>
      <c r="AM50" s="79" t="s">
        <v>95</v>
      </c>
      <c r="AN50" s="79" t="s">
        <v>95</v>
      </c>
      <c r="AO50" s="79" t="s">
        <v>95</v>
      </c>
      <c r="AP50" s="79" t="s">
        <v>95</v>
      </c>
      <c r="AQ50" s="79" t="s">
        <v>95</v>
      </c>
      <c r="AR50" s="79" t="s">
        <v>95</v>
      </c>
    </row>
    <row r="51" spans="1:44" ht="47.25" x14ac:dyDescent="0.25">
      <c r="A51" s="54" t="s">
        <v>1050</v>
      </c>
      <c r="B51" s="247" t="s">
        <v>1052</v>
      </c>
      <c r="C51" s="28" t="s">
        <v>1051</v>
      </c>
      <c r="D51" s="79" t="s">
        <v>95</v>
      </c>
      <c r="E51" s="79" t="s">
        <v>95</v>
      </c>
      <c r="F51" s="79" t="s">
        <v>95</v>
      </c>
      <c r="G51" s="79" t="s">
        <v>95</v>
      </c>
      <c r="H51" s="79" t="s">
        <v>95</v>
      </c>
      <c r="I51" s="79" t="s">
        <v>95</v>
      </c>
      <c r="J51" s="79" t="s">
        <v>95</v>
      </c>
      <c r="K51" s="79" t="s">
        <v>95</v>
      </c>
      <c r="L51" s="79" t="s">
        <v>95</v>
      </c>
      <c r="M51" s="79" t="s">
        <v>95</v>
      </c>
      <c r="N51" s="79" t="s">
        <v>95</v>
      </c>
      <c r="O51" s="79" t="s">
        <v>95</v>
      </c>
      <c r="P51" s="79" t="s">
        <v>95</v>
      </c>
      <c r="Q51" s="79" t="s">
        <v>95</v>
      </c>
      <c r="R51" s="79" t="s">
        <v>95</v>
      </c>
      <c r="S51" s="79" t="s">
        <v>95</v>
      </c>
      <c r="T51" s="79" t="s">
        <v>95</v>
      </c>
      <c r="U51" s="79" t="s">
        <v>95</v>
      </c>
      <c r="V51" s="79" t="s">
        <v>95</v>
      </c>
      <c r="W51" s="79" t="s">
        <v>95</v>
      </c>
      <c r="X51" s="79" t="s">
        <v>95</v>
      </c>
      <c r="Y51" s="79" t="s">
        <v>95</v>
      </c>
      <c r="Z51" s="79" t="s">
        <v>95</v>
      </c>
      <c r="AA51" s="79" t="s">
        <v>95</v>
      </c>
      <c r="AB51" s="79" t="s">
        <v>95</v>
      </c>
      <c r="AC51" s="79" t="s">
        <v>95</v>
      </c>
      <c r="AD51" s="79" t="s">
        <v>95</v>
      </c>
      <c r="AE51" s="79" t="s">
        <v>95</v>
      </c>
      <c r="AF51" s="79" t="s">
        <v>95</v>
      </c>
      <c r="AG51" s="79" t="s">
        <v>95</v>
      </c>
      <c r="AH51" s="79" t="s">
        <v>95</v>
      </c>
      <c r="AI51" s="79" t="s">
        <v>95</v>
      </c>
      <c r="AJ51" s="79" t="s">
        <v>95</v>
      </c>
      <c r="AK51" s="79" t="s">
        <v>95</v>
      </c>
      <c r="AL51" s="79" t="s">
        <v>95</v>
      </c>
      <c r="AM51" s="79" t="s">
        <v>95</v>
      </c>
      <c r="AN51" s="79" t="s">
        <v>95</v>
      </c>
      <c r="AO51" s="79" t="s">
        <v>95</v>
      </c>
      <c r="AP51" s="79" t="s">
        <v>95</v>
      </c>
      <c r="AQ51" s="79" t="s">
        <v>95</v>
      </c>
      <c r="AR51" s="79" t="s">
        <v>95</v>
      </c>
    </row>
    <row r="52" spans="1:44" ht="31.5" x14ac:dyDescent="0.25">
      <c r="A52" s="54" t="s">
        <v>1067</v>
      </c>
      <c r="B52" s="317" t="s">
        <v>1069</v>
      </c>
      <c r="C52" s="28" t="s">
        <v>1071</v>
      </c>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row>
    <row r="53" spans="1:44" x14ac:dyDescent="0.25">
      <c r="A53" s="54" t="s">
        <v>1068</v>
      </c>
      <c r="B53" s="317" t="s">
        <v>1070</v>
      </c>
      <c r="C53" s="28" t="s">
        <v>1072</v>
      </c>
      <c r="D53" s="79" t="s">
        <v>95</v>
      </c>
      <c r="E53" s="79" t="s">
        <v>95</v>
      </c>
      <c r="F53" s="79" t="s">
        <v>95</v>
      </c>
      <c r="G53" s="79" t="s">
        <v>95</v>
      </c>
      <c r="H53" s="79" t="s">
        <v>95</v>
      </c>
      <c r="I53" s="79" t="s">
        <v>95</v>
      </c>
      <c r="J53" s="79" t="s">
        <v>95</v>
      </c>
      <c r="K53" s="79" t="s">
        <v>95</v>
      </c>
      <c r="L53" s="79" t="s">
        <v>95</v>
      </c>
      <c r="M53" s="79" t="s">
        <v>95</v>
      </c>
      <c r="N53" s="79" t="s">
        <v>95</v>
      </c>
      <c r="O53" s="79" t="s">
        <v>95</v>
      </c>
      <c r="P53" s="79" t="s">
        <v>95</v>
      </c>
      <c r="Q53" s="79" t="s">
        <v>95</v>
      </c>
      <c r="R53" s="79" t="s">
        <v>95</v>
      </c>
      <c r="S53" s="79" t="s">
        <v>95</v>
      </c>
      <c r="T53" s="79" t="s">
        <v>95</v>
      </c>
      <c r="U53" s="79" t="s">
        <v>95</v>
      </c>
      <c r="V53" s="79" t="s">
        <v>95</v>
      </c>
      <c r="W53" s="79" t="s">
        <v>95</v>
      </c>
      <c r="X53" s="79" t="s">
        <v>95</v>
      </c>
      <c r="Y53" s="79" t="s">
        <v>95</v>
      </c>
      <c r="Z53" s="79" t="s">
        <v>95</v>
      </c>
      <c r="AA53" s="79" t="s">
        <v>95</v>
      </c>
      <c r="AB53" s="79" t="s">
        <v>95</v>
      </c>
      <c r="AC53" s="79" t="s">
        <v>95</v>
      </c>
      <c r="AD53" s="79" t="s">
        <v>95</v>
      </c>
      <c r="AE53" s="79" t="s">
        <v>95</v>
      </c>
      <c r="AF53" s="79" t="s">
        <v>95</v>
      </c>
      <c r="AG53" s="79" t="s">
        <v>95</v>
      </c>
      <c r="AH53" s="79" t="s">
        <v>95</v>
      </c>
      <c r="AI53" s="79" t="s">
        <v>95</v>
      </c>
      <c r="AJ53" s="79" t="s">
        <v>95</v>
      </c>
      <c r="AK53" s="79" t="s">
        <v>95</v>
      </c>
      <c r="AL53" s="79" t="s">
        <v>95</v>
      </c>
      <c r="AM53" s="79" t="s">
        <v>95</v>
      </c>
      <c r="AN53" s="79" t="s">
        <v>95</v>
      </c>
      <c r="AO53" s="79" t="s">
        <v>95</v>
      </c>
      <c r="AP53" s="79" t="s">
        <v>95</v>
      </c>
      <c r="AQ53" s="79" t="s">
        <v>95</v>
      </c>
      <c r="AR53" s="79" t="s">
        <v>95</v>
      </c>
    </row>
    <row r="54" spans="1:44" ht="47.25" x14ac:dyDescent="0.25">
      <c r="A54" s="54" t="s">
        <v>1073</v>
      </c>
      <c r="B54" s="317" t="s">
        <v>1075</v>
      </c>
      <c r="C54" s="28" t="s">
        <v>1074</v>
      </c>
      <c r="D54" s="79" t="s">
        <v>95</v>
      </c>
      <c r="E54" s="79" t="s">
        <v>95</v>
      </c>
      <c r="F54" s="79" t="s">
        <v>95</v>
      </c>
      <c r="G54" s="79" t="s">
        <v>95</v>
      </c>
      <c r="H54" s="79" t="s">
        <v>95</v>
      </c>
      <c r="I54" s="79" t="s">
        <v>95</v>
      </c>
      <c r="J54" s="79" t="s">
        <v>95</v>
      </c>
      <c r="K54" s="79" t="s">
        <v>95</v>
      </c>
      <c r="L54" s="79" t="s">
        <v>95</v>
      </c>
      <c r="M54" s="79" t="s">
        <v>95</v>
      </c>
      <c r="N54" s="79" t="s">
        <v>95</v>
      </c>
      <c r="O54" s="79" t="s">
        <v>95</v>
      </c>
      <c r="P54" s="79" t="s">
        <v>95</v>
      </c>
      <c r="Q54" s="79" t="s">
        <v>95</v>
      </c>
      <c r="R54" s="79" t="s">
        <v>95</v>
      </c>
      <c r="S54" s="79" t="s">
        <v>95</v>
      </c>
      <c r="T54" s="79" t="s">
        <v>95</v>
      </c>
      <c r="U54" s="79" t="s">
        <v>95</v>
      </c>
      <c r="V54" s="79" t="s">
        <v>95</v>
      </c>
      <c r="W54" s="79" t="s">
        <v>95</v>
      </c>
      <c r="X54" s="79" t="s">
        <v>95</v>
      </c>
      <c r="Y54" s="79" t="s">
        <v>95</v>
      </c>
      <c r="Z54" s="79" t="s">
        <v>95</v>
      </c>
      <c r="AA54" s="79" t="s">
        <v>95</v>
      </c>
      <c r="AB54" s="79" t="s">
        <v>95</v>
      </c>
      <c r="AC54" s="79" t="s">
        <v>95</v>
      </c>
      <c r="AD54" s="79" t="s">
        <v>95</v>
      </c>
      <c r="AE54" s="79" t="s">
        <v>95</v>
      </c>
      <c r="AF54" s="79" t="s">
        <v>95</v>
      </c>
      <c r="AG54" s="79" t="s">
        <v>95</v>
      </c>
      <c r="AH54" s="79" t="s">
        <v>95</v>
      </c>
      <c r="AI54" s="79" t="s">
        <v>95</v>
      </c>
      <c r="AJ54" s="79" t="s">
        <v>95</v>
      </c>
      <c r="AK54" s="79" t="s">
        <v>95</v>
      </c>
      <c r="AL54" s="79" t="s">
        <v>95</v>
      </c>
      <c r="AM54" s="79" t="s">
        <v>95</v>
      </c>
      <c r="AN54" s="79" t="s">
        <v>95</v>
      </c>
      <c r="AO54" s="79" t="s">
        <v>95</v>
      </c>
      <c r="AP54" s="79" t="s">
        <v>95</v>
      </c>
      <c r="AQ54" s="79" t="s">
        <v>95</v>
      </c>
      <c r="AR54" s="79" t="s">
        <v>95</v>
      </c>
    </row>
    <row r="55" spans="1:44" ht="63" x14ac:dyDescent="0.25">
      <c r="A55" s="57" t="s">
        <v>149</v>
      </c>
      <c r="B55" s="58" t="s">
        <v>150</v>
      </c>
      <c r="C55" s="59" t="s">
        <v>94</v>
      </c>
      <c r="D55" s="79" t="s">
        <v>95</v>
      </c>
      <c r="E55" s="79" t="s">
        <v>95</v>
      </c>
      <c r="F55" s="79" t="s">
        <v>95</v>
      </c>
      <c r="G55" s="79" t="s">
        <v>95</v>
      </c>
      <c r="H55" s="79" t="s">
        <v>95</v>
      </c>
      <c r="I55" s="79" t="s">
        <v>95</v>
      </c>
      <c r="J55" s="79" t="s">
        <v>95</v>
      </c>
      <c r="K55" s="79" t="s">
        <v>95</v>
      </c>
      <c r="L55" s="79" t="s">
        <v>95</v>
      </c>
      <c r="M55" s="79" t="s">
        <v>95</v>
      </c>
      <c r="N55" s="79" t="s">
        <v>95</v>
      </c>
      <c r="O55" s="79" t="s">
        <v>95</v>
      </c>
      <c r="P55" s="79" t="s">
        <v>95</v>
      </c>
      <c r="Q55" s="79" t="s">
        <v>95</v>
      </c>
      <c r="R55" s="79" t="s">
        <v>95</v>
      </c>
      <c r="S55" s="79" t="s">
        <v>95</v>
      </c>
      <c r="T55" s="79" t="s">
        <v>95</v>
      </c>
      <c r="U55" s="79" t="s">
        <v>95</v>
      </c>
      <c r="V55" s="79" t="s">
        <v>95</v>
      </c>
      <c r="W55" s="79" t="s">
        <v>95</v>
      </c>
      <c r="X55" s="79" t="s">
        <v>95</v>
      </c>
      <c r="Y55" s="79" t="s">
        <v>95</v>
      </c>
      <c r="Z55" s="79" t="s">
        <v>95</v>
      </c>
      <c r="AA55" s="79" t="s">
        <v>95</v>
      </c>
      <c r="AB55" s="79" t="s">
        <v>95</v>
      </c>
      <c r="AC55" s="79" t="s">
        <v>95</v>
      </c>
      <c r="AD55" s="79" t="s">
        <v>95</v>
      </c>
      <c r="AE55" s="79" t="s">
        <v>95</v>
      </c>
      <c r="AF55" s="79" t="s">
        <v>95</v>
      </c>
      <c r="AG55" s="79" t="s">
        <v>95</v>
      </c>
      <c r="AH55" s="79" t="s">
        <v>95</v>
      </c>
      <c r="AI55" s="79" t="s">
        <v>95</v>
      </c>
      <c r="AJ55" s="79" t="s">
        <v>95</v>
      </c>
      <c r="AK55" s="79" t="s">
        <v>95</v>
      </c>
      <c r="AL55" s="79" t="s">
        <v>95</v>
      </c>
      <c r="AM55" s="79" t="s">
        <v>95</v>
      </c>
      <c r="AN55" s="79" t="s">
        <v>95</v>
      </c>
      <c r="AO55" s="79" t="s">
        <v>95</v>
      </c>
      <c r="AP55" s="79" t="s">
        <v>95</v>
      </c>
      <c r="AQ55" s="79" t="s">
        <v>95</v>
      </c>
      <c r="AR55" s="79" t="s">
        <v>95</v>
      </c>
    </row>
    <row r="56" spans="1:44" ht="47.25" x14ac:dyDescent="0.25">
      <c r="A56" s="57" t="s">
        <v>151</v>
      </c>
      <c r="B56" s="58" t="s">
        <v>152</v>
      </c>
      <c r="C56" s="71" t="s">
        <v>94</v>
      </c>
      <c r="D56" s="79" t="s">
        <v>95</v>
      </c>
      <c r="E56" s="79" t="s">
        <v>95</v>
      </c>
      <c r="F56" s="79" t="s">
        <v>95</v>
      </c>
      <c r="G56" s="79" t="s">
        <v>95</v>
      </c>
      <c r="H56" s="79" t="s">
        <v>95</v>
      </c>
      <c r="I56" s="79" t="s">
        <v>95</v>
      </c>
      <c r="J56" s="79" t="s">
        <v>95</v>
      </c>
      <c r="K56" s="79" t="s">
        <v>95</v>
      </c>
      <c r="L56" s="79" t="s">
        <v>95</v>
      </c>
      <c r="M56" s="79" t="s">
        <v>95</v>
      </c>
      <c r="N56" s="79" t="s">
        <v>95</v>
      </c>
      <c r="O56" s="79" t="s">
        <v>95</v>
      </c>
      <c r="P56" s="79" t="s">
        <v>95</v>
      </c>
      <c r="Q56" s="79" t="s">
        <v>95</v>
      </c>
      <c r="R56" s="79" t="s">
        <v>95</v>
      </c>
      <c r="S56" s="79" t="s">
        <v>95</v>
      </c>
      <c r="T56" s="79" t="s">
        <v>95</v>
      </c>
      <c r="U56" s="79" t="s">
        <v>95</v>
      </c>
      <c r="V56" s="79" t="s">
        <v>95</v>
      </c>
      <c r="W56" s="79" t="s">
        <v>95</v>
      </c>
      <c r="X56" s="79" t="s">
        <v>95</v>
      </c>
      <c r="Y56" s="79" t="s">
        <v>95</v>
      </c>
      <c r="Z56" s="79" t="s">
        <v>95</v>
      </c>
      <c r="AA56" s="79" t="s">
        <v>95</v>
      </c>
      <c r="AB56" s="79" t="s">
        <v>95</v>
      </c>
      <c r="AC56" s="79" t="s">
        <v>95</v>
      </c>
      <c r="AD56" s="79" t="s">
        <v>95</v>
      </c>
      <c r="AE56" s="79" t="s">
        <v>95</v>
      </c>
      <c r="AF56" s="79" t="s">
        <v>95</v>
      </c>
      <c r="AG56" s="79" t="s">
        <v>95</v>
      </c>
      <c r="AH56" s="79" t="s">
        <v>95</v>
      </c>
      <c r="AI56" s="79" t="s">
        <v>95</v>
      </c>
      <c r="AJ56" s="79" t="s">
        <v>95</v>
      </c>
      <c r="AK56" s="79" t="s">
        <v>95</v>
      </c>
      <c r="AL56" s="79" t="s">
        <v>95</v>
      </c>
      <c r="AM56" s="79" t="s">
        <v>95</v>
      </c>
      <c r="AN56" s="79" t="s">
        <v>95</v>
      </c>
      <c r="AO56" s="79" t="s">
        <v>95</v>
      </c>
      <c r="AP56" s="79" t="s">
        <v>95</v>
      </c>
      <c r="AQ56" s="79" t="s">
        <v>95</v>
      </c>
      <c r="AR56" s="79" t="s">
        <v>95</v>
      </c>
    </row>
    <row r="57" spans="1:44" ht="47.25" x14ac:dyDescent="0.25">
      <c r="A57" s="54" t="s">
        <v>1085</v>
      </c>
      <c r="B57" s="302" t="s">
        <v>1087</v>
      </c>
      <c r="C57" s="298" t="s">
        <v>1086</v>
      </c>
      <c r="D57" s="79" t="s">
        <v>95</v>
      </c>
      <c r="E57" s="79" t="s">
        <v>95</v>
      </c>
      <c r="F57" s="79" t="s">
        <v>95</v>
      </c>
      <c r="G57" s="79" t="s">
        <v>95</v>
      </c>
      <c r="H57" s="79" t="s">
        <v>95</v>
      </c>
      <c r="I57" s="79" t="s">
        <v>95</v>
      </c>
      <c r="J57" s="79" t="s">
        <v>95</v>
      </c>
      <c r="K57" s="79" t="s">
        <v>95</v>
      </c>
      <c r="L57" s="79" t="s">
        <v>95</v>
      </c>
      <c r="M57" s="79" t="s">
        <v>95</v>
      </c>
      <c r="N57" s="79" t="s">
        <v>95</v>
      </c>
      <c r="O57" s="79" t="s">
        <v>95</v>
      </c>
      <c r="P57" s="79" t="s">
        <v>95</v>
      </c>
      <c r="Q57" s="79" t="s">
        <v>95</v>
      </c>
      <c r="R57" s="79" t="s">
        <v>95</v>
      </c>
      <c r="S57" s="79" t="s">
        <v>95</v>
      </c>
      <c r="T57" s="79" t="s">
        <v>95</v>
      </c>
      <c r="U57" s="79" t="s">
        <v>95</v>
      </c>
      <c r="V57" s="79" t="s">
        <v>95</v>
      </c>
      <c r="W57" s="79" t="s">
        <v>95</v>
      </c>
      <c r="X57" s="79" t="s">
        <v>95</v>
      </c>
      <c r="Y57" s="79" t="s">
        <v>95</v>
      </c>
      <c r="Z57" s="79" t="s">
        <v>95</v>
      </c>
      <c r="AA57" s="79" t="s">
        <v>95</v>
      </c>
      <c r="AB57" s="79" t="s">
        <v>95</v>
      </c>
      <c r="AC57" s="79" t="s">
        <v>95</v>
      </c>
      <c r="AD57" s="79" t="s">
        <v>95</v>
      </c>
      <c r="AE57" s="79" t="s">
        <v>95</v>
      </c>
      <c r="AF57" s="79" t="s">
        <v>95</v>
      </c>
      <c r="AG57" s="79" t="s">
        <v>95</v>
      </c>
      <c r="AH57" s="79" t="s">
        <v>95</v>
      </c>
      <c r="AI57" s="79" t="s">
        <v>95</v>
      </c>
      <c r="AJ57" s="79" t="s">
        <v>95</v>
      </c>
      <c r="AK57" s="79" t="s">
        <v>95</v>
      </c>
      <c r="AL57" s="79" t="s">
        <v>95</v>
      </c>
      <c r="AM57" s="79" t="s">
        <v>95</v>
      </c>
      <c r="AN57" s="79" t="s">
        <v>95</v>
      </c>
      <c r="AO57" s="79" t="s">
        <v>95</v>
      </c>
      <c r="AP57" s="79" t="s">
        <v>95</v>
      </c>
      <c r="AQ57" s="79" t="s">
        <v>95</v>
      </c>
      <c r="AR57" s="79" t="s">
        <v>95</v>
      </c>
    </row>
    <row r="58" spans="1:44" ht="63" x14ac:dyDescent="0.25">
      <c r="A58" s="57" t="s">
        <v>153</v>
      </c>
      <c r="B58" s="58" t="s">
        <v>154</v>
      </c>
      <c r="C58" s="71" t="s">
        <v>94</v>
      </c>
      <c r="D58" s="79" t="s">
        <v>95</v>
      </c>
      <c r="E58" s="79" t="s">
        <v>95</v>
      </c>
      <c r="F58" s="79" t="s">
        <v>95</v>
      </c>
      <c r="G58" s="79" t="s">
        <v>95</v>
      </c>
      <c r="H58" s="79" t="s">
        <v>95</v>
      </c>
      <c r="I58" s="79" t="s">
        <v>95</v>
      </c>
      <c r="J58" s="79" t="s">
        <v>95</v>
      </c>
      <c r="K58" s="79" t="s">
        <v>95</v>
      </c>
      <c r="L58" s="79" t="s">
        <v>95</v>
      </c>
      <c r="M58" s="79" t="s">
        <v>95</v>
      </c>
      <c r="N58" s="79" t="s">
        <v>95</v>
      </c>
      <c r="O58" s="79" t="s">
        <v>95</v>
      </c>
      <c r="P58" s="79" t="s">
        <v>95</v>
      </c>
      <c r="Q58" s="79" t="s">
        <v>95</v>
      </c>
      <c r="R58" s="79" t="s">
        <v>95</v>
      </c>
      <c r="S58" s="79" t="s">
        <v>95</v>
      </c>
      <c r="T58" s="79" t="s">
        <v>95</v>
      </c>
      <c r="U58" s="79" t="s">
        <v>95</v>
      </c>
      <c r="V58" s="79" t="s">
        <v>95</v>
      </c>
      <c r="W58" s="79" t="s">
        <v>95</v>
      </c>
      <c r="X58" s="79" t="s">
        <v>95</v>
      </c>
      <c r="Y58" s="79" t="s">
        <v>95</v>
      </c>
      <c r="Z58" s="79" t="s">
        <v>95</v>
      </c>
      <c r="AA58" s="79" t="s">
        <v>95</v>
      </c>
      <c r="AB58" s="79" t="s">
        <v>95</v>
      </c>
      <c r="AC58" s="79" t="s">
        <v>95</v>
      </c>
      <c r="AD58" s="79" t="s">
        <v>95</v>
      </c>
      <c r="AE58" s="79" t="s">
        <v>95</v>
      </c>
      <c r="AF58" s="79" t="s">
        <v>95</v>
      </c>
      <c r="AG58" s="79" t="s">
        <v>95</v>
      </c>
      <c r="AH58" s="79" t="s">
        <v>95</v>
      </c>
      <c r="AI58" s="79" t="s">
        <v>95</v>
      </c>
      <c r="AJ58" s="79" t="s">
        <v>95</v>
      </c>
      <c r="AK58" s="79" t="s">
        <v>95</v>
      </c>
      <c r="AL58" s="79" t="s">
        <v>95</v>
      </c>
      <c r="AM58" s="79" t="s">
        <v>95</v>
      </c>
      <c r="AN58" s="79" t="s">
        <v>95</v>
      </c>
      <c r="AO58" s="79" t="s">
        <v>95</v>
      </c>
      <c r="AP58" s="79" t="s">
        <v>95</v>
      </c>
      <c r="AQ58" s="79" t="s">
        <v>95</v>
      </c>
      <c r="AR58" s="79" t="s">
        <v>95</v>
      </c>
    </row>
    <row r="59" spans="1:44" ht="47.25" x14ac:dyDescent="0.25">
      <c r="A59" s="57" t="s">
        <v>155</v>
      </c>
      <c r="B59" s="58" t="s">
        <v>156</v>
      </c>
      <c r="C59" s="59" t="s">
        <v>94</v>
      </c>
      <c r="D59" s="79" t="s">
        <v>95</v>
      </c>
      <c r="E59" s="79" t="s">
        <v>95</v>
      </c>
      <c r="F59" s="79" t="s">
        <v>95</v>
      </c>
      <c r="G59" s="79" t="s">
        <v>95</v>
      </c>
      <c r="H59" s="79" t="s">
        <v>95</v>
      </c>
      <c r="I59" s="79" t="s">
        <v>95</v>
      </c>
      <c r="J59" s="79" t="s">
        <v>95</v>
      </c>
      <c r="K59" s="79" t="s">
        <v>95</v>
      </c>
      <c r="L59" s="79" t="s">
        <v>95</v>
      </c>
      <c r="M59" s="79" t="s">
        <v>95</v>
      </c>
      <c r="N59" s="79" t="s">
        <v>95</v>
      </c>
      <c r="O59" s="79" t="s">
        <v>95</v>
      </c>
      <c r="P59" s="79" t="s">
        <v>95</v>
      </c>
      <c r="Q59" s="79" t="s">
        <v>95</v>
      </c>
      <c r="R59" s="79" t="s">
        <v>95</v>
      </c>
      <c r="S59" s="79" t="s">
        <v>95</v>
      </c>
      <c r="T59" s="79" t="s">
        <v>95</v>
      </c>
      <c r="U59" s="79" t="s">
        <v>95</v>
      </c>
      <c r="V59" s="79" t="s">
        <v>95</v>
      </c>
      <c r="W59" s="79" t="s">
        <v>95</v>
      </c>
      <c r="X59" s="79" t="s">
        <v>95</v>
      </c>
      <c r="Y59" s="79" t="s">
        <v>95</v>
      </c>
      <c r="Z59" s="79" t="s">
        <v>95</v>
      </c>
      <c r="AA59" s="79" t="s">
        <v>95</v>
      </c>
      <c r="AB59" s="79" t="s">
        <v>95</v>
      </c>
      <c r="AC59" s="79" t="s">
        <v>95</v>
      </c>
      <c r="AD59" s="79" t="s">
        <v>95</v>
      </c>
      <c r="AE59" s="79" t="s">
        <v>95</v>
      </c>
      <c r="AF59" s="79" t="s">
        <v>95</v>
      </c>
      <c r="AG59" s="79" t="s">
        <v>95</v>
      </c>
      <c r="AH59" s="79" t="s">
        <v>95</v>
      </c>
      <c r="AI59" s="79" t="s">
        <v>95</v>
      </c>
      <c r="AJ59" s="79" t="s">
        <v>95</v>
      </c>
      <c r="AK59" s="79" t="s">
        <v>95</v>
      </c>
      <c r="AL59" s="79" t="s">
        <v>95</v>
      </c>
      <c r="AM59" s="79" t="s">
        <v>95</v>
      </c>
      <c r="AN59" s="79" t="s">
        <v>95</v>
      </c>
      <c r="AO59" s="79" t="s">
        <v>95</v>
      </c>
      <c r="AP59" s="79" t="s">
        <v>95</v>
      </c>
      <c r="AQ59" s="79" t="s">
        <v>95</v>
      </c>
      <c r="AR59" s="79" t="s">
        <v>95</v>
      </c>
    </row>
    <row r="60" spans="1:44" ht="47.25" x14ac:dyDescent="0.25">
      <c r="A60" s="57" t="s">
        <v>157</v>
      </c>
      <c r="B60" s="58" t="s">
        <v>158</v>
      </c>
      <c r="C60" s="80" t="s">
        <v>94</v>
      </c>
      <c r="D60" s="79" t="s">
        <v>95</v>
      </c>
      <c r="E60" s="79" t="s">
        <v>95</v>
      </c>
      <c r="F60" s="79" t="s">
        <v>95</v>
      </c>
      <c r="G60" s="79" t="s">
        <v>95</v>
      </c>
      <c r="H60" s="79" t="s">
        <v>95</v>
      </c>
      <c r="I60" s="79" t="s">
        <v>95</v>
      </c>
      <c r="J60" s="79" t="s">
        <v>95</v>
      </c>
      <c r="K60" s="79" t="s">
        <v>95</v>
      </c>
      <c r="L60" s="79" t="s">
        <v>95</v>
      </c>
      <c r="M60" s="79" t="s">
        <v>95</v>
      </c>
      <c r="N60" s="79" t="s">
        <v>95</v>
      </c>
      <c r="O60" s="79" t="s">
        <v>95</v>
      </c>
      <c r="P60" s="79" t="s">
        <v>95</v>
      </c>
      <c r="Q60" s="79" t="s">
        <v>95</v>
      </c>
      <c r="R60" s="79" t="s">
        <v>95</v>
      </c>
      <c r="S60" s="79" t="s">
        <v>95</v>
      </c>
      <c r="T60" s="79" t="s">
        <v>95</v>
      </c>
      <c r="U60" s="79" t="s">
        <v>95</v>
      </c>
      <c r="V60" s="79" t="s">
        <v>95</v>
      </c>
      <c r="W60" s="79" t="s">
        <v>95</v>
      </c>
      <c r="X60" s="79" t="s">
        <v>95</v>
      </c>
      <c r="Y60" s="79" t="s">
        <v>95</v>
      </c>
      <c r="Z60" s="79" t="s">
        <v>95</v>
      </c>
      <c r="AA60" s="79" t="s">
        <v>95</v>
      </c>
      <c r="AB60" s="79" t="s">
        <v>95</v>
      </c>
      <c r="AC60" s="79" t="s">
        <v>95</v>
      </c>
      <c r="AD60" s="79" t="s">
        <v>95</v>
      </c>
      <c r="AE60" s="79" t="s">
        <v>95</v>
      </c>
      <c r="AF60" s="79" t="s">
        <v>95</v>
      </c>
      <c r="AG60" s="79" t="s">
        <v>95</v>
      </c>
      <c r="AH60" s="79" t="s">
        <v>95</v>
      </c>
      <c r="AI60" s="79" t="s">
        <v>95</v>
      </c>
      <c r="AJ60" s="79" t="s">
        <v>95</v>
      </c>
      <c r="AK60" s="79" t="s">
        <v>95</v>
      </c>
      <c r="AL60" s="79" t="s">
        <v>95</v>
      </c>
      <c r="AM60" s="79" t="s">
        <v>95</v>
      </c>
      <c r="AN60" s="79" t="s">
        <v>95</v>
      </c>
      <c r="AO60" s="79" t="s">
        <v>95</v>
      </c>
      <c r="AP60" s="79" t="s">
        <v>95</v>
      </c>
      <c r="AQ60" s="79" t="s">
        <v>95</v>
      </c>
      <c r="AR60" s="79" t="s">
        <v>95</v>
      </c>
    </row>
    <row r="61" spans="1:44" ht="141.75" x14ac:dyDescent="0.25">
      <c r="A61" s="54" t="s">
        <v>192</v>
      </c>
      <c r="B61" s="56" t="s">
        <v>193</v>
      </c>
      <c r="C61" s="28" t="s">
        <v>194</v>
      </c>
      <c r="D61" s="79" t="s">
        <v>95</v>
      </c>
      <c r="E61" s="79" t="s">
        <v>95</v>
      </c>
      <c r="F61" s="79" t="s">
        <v>95</v>
      </c>
      <c r="G61" s="79" t="s">
        <v>95</v>
      </c>
      <c r="H61" s="79" t="s">
        <v>95</v>
      </c>
      <c r="I61" s="79" t="s">
        <v>95</v>
      </c>
      <c r="J61" s="79" t="s">
        <v>95</v>
      </c>
      <c r="K61" s="79" t="s">
        <v>95</v>
      </c>
      <c r="L61" s="79" t="s">
        <v>95</v>
      </c>
      <c r="M61" s="79" t="s">
        <v>95</v>
      </c>
      <c r="N61" s="79" t="s">
        <v>95</v>
      </c>
      <c r="O61" s="79" t="s">
        <v>95</v>
      </c>
      <c r="P61" s="79" t="s">
        <v>95</v>
      </c>
      <c r="Q61" s="79" t="s">
        <v>95</v>
      </c>
      <c r="R61" s="79" t="s">
        <v>95</v>
      </c>
      <c r="S61" s="79" t="s">
        <v>95</v>
      </c>
      <c r="T61" s="79" t="s">
        <v>95</v>
      </c>
      <c r="U61" s="79" t="s">
        <v>95</v>
      </c>
      <c r="V61" s="79" t="s">
        <v>95</v>
      </c>
      <c r="W61" s="79" t="s">
        <v>95</v>
      </c>
      <c r="X61" s="79" t="s">
        <v>95</v>
      </c>
      <c r="Y61" s="79" t="s">
        <v>95</v>
      </c>
      <c r="Z61" s="79" t="s">
        <v>95</v>
      </c>
      <c r="AA61" s="79" t="s">
        <v>95</v>
      </c>
      <c r="AB61" s="79" t="s">
        <v>95</v>
      </c>
      <c r="AC61" s="79" t="s">
        <v>95</v>
      </c>
      <c r="AD61" s="79" t="s">
        <v>95</v>
      </c>
      <c r="AE61" s="79" t="s">
        <v>95</v>
      </c>
      <c r="AF61" s="79" t="s">
        <v>95</v>
      </c>
      <c r="AG61" s="79" t="s">
        <v>95</v>
      </c>
      <c r="AH61" s="79" t="s">
        <v>95</v>
      </c>
      <c r="AI61" s="79" t="s">
        <v>95</v>
      </c>
      <c r="AJ61" s="79" t="s">
        <v>95</v>
      </c>
      <c r="AK61" s="79" t="s">
        <v>95</v>
      </c>
      <c r="AL61" s="79" t="s">
        <v>95</v>
      </c>
      <c r="AM61" s="79" t="s">
        <v>95</v>
      </c>
      <c r="AN61" s="79" t="s">
        <v>95</v>
      </c>
      <c r="AO61" s="79" t="s">
        <v>95</v>
      </c>
      <c r="AP61" s="79" t="s">
        <v>95</v>
      </c>
      <c r="AQ61" s="79" t="s">
        <v>95</v>
      </c>
      <c r="AR61" s="79" t="s">
        <v>95</v>
      </c>
    </row>
    <row r="62" spans="1:44" ht="126" x14ac:dyDescent="0.25">
      <c r="A62" s="54" t="s">
        <v>195</v>
      </c>
      <c r="B62" s="56" t="s">
        <v>196</v>
      </c>
      <c r="C62" s="28" t="s">
        <v>197</v>
      </c>
      <c r="D62" s="79" t="s">
        <v>95</v>
      </c>
      <c r="E62" s="79" t="s">
        <v>95</v>
      </c>
      <c r="F62" s="79" t="s">
        <v>95</v>
      </c>
      <c r="G62" s="79" t="s">
        <v>95</v>
      </c>
      <c r="H62" s="79" t="s">
        <v>95</v>
      </c>
      <c r="I62" s="79" t="s">
        <v>95</v>
      </c>
      <c r="J62" s="79" t="s">
        <v>95</v>
      </c>
      <c r="K62" s="79" t="s">
        <v>95</v>
      </c>
      <c r="L62" s="79" t="s">
        <v>95</v>
      </c>
      <c r="M62" s="79" t="s">
        <v>95</v>
      </c>
      <c r="N62" s="79" t="s">
        <v>95</v>
      </c>
      <c r="O62" s="79" t="s">
        <v>95</v>
      </c>
      <c r="P62" s="79" t="s">
        <v>95</v>
      </c>
      <c r="Q62" s="79" t="s">
        <v>95</v>
      </c>
      <c r="R62" s="79" t="s">
        <v>95</v>
      </c>
      <c r="S62" s="79" t="s">
        <v>95</v>
      </c>
      <c r="T62" s="79" t="s">
        <v>95</v>
      </c>
      <c r="U62" s="79" t="s">
        <v>95</v>
      </c>
      <c r="V62" s="79" t="s">
        <v>95</v>
      </c>
      <c r="W62" s="79" t="s">
        <v>95</v>
      </c>
      <c r="X62" s="79" t="s">
        <v>95</v>
      </c>
      <c r="Y62" s="79" t="s">
        <v>95</v>
      </c>
      <c r="Z62" s="79" t="s">
        <v>95</v>
      </c>
      <c r="AA62" s="79" t="s">
        <v>95</v>
      </c>
      <c r="AB62" s="79" t="s">
        <v>95</v>
      </c>
      <c r="AC62" s="79" t="s">
        <v>95</v>
      </c>
      <c r="AD62" s="79" t="s">
        <v>95</v>
      </c>
      <c r="AE62" s="79" t="s">
        <v>95</v>
      </c>
      <c r="AF62" s="79" t="s">
        <v>95</v>
      </c>
      <c r="AG62" s="79" t="s">
        <v>95</v>
      </c>
      <c r="AH62" s="79" t="s">
        <v>95</v>
      </c>
      <c r="AI62" s="79" t="s">
        <v>95</v>
      </c>
      <c r="AJ62" s="79" t="s">
        <v>95</v>
      </c>
      <c r="AK62" s="79" t="s">
        <v>95</v>
      </c>
      <c r="AL62" s="79" t="s">
        <v>95</v>
      </c>
      <c r="AM62" s="79" t="s">
        <v>95</v>
      </c>
      <c r="AN62" s="79" t="s">
        <v>95</v>
      </c>
      <c r="AO62" s="79" t="s">
        <v>95</v>
      </c>
      <c r="AP62" s="79" t="s">
        <v>95</v>
      </c>
      <c r="AQ62" s="79" t="s">
        <v>95</v>
      </c>
      <c r="AR62" s="79" t="s">
        <v>95</v>
      </c>
    </row>
    <row r="63" spans="1:44" ht="47.25" x14ac:dyDescent="0.25">
      <c r="A63" s="57" t="s">
        <v>159</v>
      </c>
      <c r="B63" s="58" t="s">
        <v>160</v>
      </c>
      <c r="C63" s="11" t="s">
        <v>94</v>
      </c>
      <c r="D63" s="79" t="s">
        <v>95</v>
      </c>
      <c r="E63" s="79" t="s">
        <v>95</v>
      </c>
      <c r="F63" s="79" t="s">
        <v>95</v>
      </c>
      <c r="G63" s="79" t="s">
        <v>95</v>
      </c>
      <c r="H63" s="79" t="s">
        <v>95</v>
      </c>
      <c r="I63" s="79" t="s">
        <v>95</v>
      </c>
      <c r="J63" s="79" t="s">
        <v>95</v>
      </c>
      <c r="K63" s="79" t="s">
        <v>95</v>
      </c>
      <c r="L63" s="79" t="s">
        <v>95</v>
      </c>
      <c r="M63" s="79" t="s">
        <v>95</v>
      </c>
      <c r="N63" s="79" t="s">
        <v>95</v>
      </c>
      <c r="O63" s="79" t="s">
        <v>95</v>
      </c>
      <c r="P63" s="79" t="s">
        <v>95</v>
      </c>
      <c r="Q63" s="79" t="s">
        <v>95</v>
      </c>
      <c r="R63" s="79" t="s">
        <v>95</v>
      </c>
      <c r="S63" s="79" t="s">
        <v>95</v>
      </c>
      <c r="T63" s="79" t="s">
        <v>95</v>
      </c>
      <c r="U63" s="79" t="s">
        <v>95</v>
      </c>
      <c r="V63" s="79" t="s">
        <v>95</v>
      </c>
      <c r="W63" s="79" t="s">
        <v>95</v>
      </c>
      <c r="X63" s="79" t="s">
        <v>95</v>
      </c>
      <c r="Y63" s="79" t="s">
        <v>95</v>
      </c>
      <c r="Z63" s="79" t="s">
        <v>95</v>
      </c>
      <c r="AA63" s="79" t="s">
        <v>95</v>
      </c>
      <c r="AB63" s="79" t="s">
        <v>95</v>
      </c>
      <c r="AC63" s="79" t="s">
        <v>95</v>
      </c>
      <c r="AD63" s="79" t="s">
        <v>95</v>
      </c>
      <c r="AE63" s="79" t="s">
        <v>95</v>
      </c>
      <c r="AF63" s="79" t="s">
        <v>95</v>
      </c>
      <c r="AG63" s="79" t="s">
        <v>95</v>
      </c>
      <c r="AH63" s="79" t="s">
        <v>95</v>
      </c>
      <c r="AI63" s="79" t="s">
        <v>95</v>
      </c>
      <c r="AJ63" s="79" t="s">
        <v>95</v>
      </c>
      <c r="AK63" s="79" t="s">
        <v>95</v>
      </c>
      <c r="AL63" s="79" t="s">
        <v>95</v>
      </c>
      <c r="AM63" s="79" t="s">
        <v>95</v>
      </c>
      <c r="AN63" s="79" t="s">
        <v>95</v>
      </c>
      <c r="AO63" s="79" t="s">
        <v>95</v>
      </c>
      <c r="AP63" s="79" t="s">
        <v>95</v>
      </c>
      <c r="AQ63" s="79" t="s">
        <v>95</v>
      </c>
      <c r="AR63" s="79" t="s">
        <v>95</v>
      </c>
    </row>
    <row r="64" spans="1:44" ht="141.75" x14ac:dyDescent="0.25">
      <c r="A64" s="54" t="s">
        <v>198</v>
      </c>
      <c r="B64" s="56" t="s">
        <v>199</v>
      </c>
      <c r="C64" s="28" t="s">
        <v>200</v>
      </c>
      <c r="D64" s="79" t="s">
        <v>95</v>
      </c>
      <c r="E64" s="79" t="s">
        <v>95</v>
      </c>
      <c r="F64" s="79" t="s">
        <v>95</v>
      </c>
      <c r="G64" s="79" t="s">
        <v>95</v>
      </c>
      <c r="H64" s="79" t="s">
        <v>95</v>
      </c>
      <c r="I64" s="79" t="s">
        <v>95</v>
      </c>
      <c r="J64" s="79" t="s">
        <v>95</v>
      </c>
      <c r="K64" s="79" t="s">
        <v>95</v>
      </c>
      <c r="L64" s="79" t="s">
        <v>95</v>
      </c>
      <c r="M64" s="79" t="s">
        <v>95</v>
      </c>
      <c r="N64" s="79" t="s">
        <v>95</v>
      </c>
      <c r="O64" s="79" t="s">
        <v>95</v>
      </c>
      <c r="P64" s="79" t="s">
        <v>95</v>
      </c>
      <c r="Q64" s="79" t="s">
        <v>95</v>
      </c>
      <c r="R64" s="79" t="s">
        <v>95</v>
      </c>
      <c r="S64" s="79" t="s">
        <v>95</v>
      </c>
      <c r="T64" s="79" t="s">
        <v>95</v>
      </c>
      <c r="U64" s="79" t="s">
        <v>95</v>
      </c>
      <c r="V64" s="79" t="s">
        <v>95</v>
      </c>
      <c r="W64" s="79" t="s">
        <v>95</v>
      </c>
      <c r="X64" s="79" t="s">
        <v>95</v>
      </c>
      <c r="Y64" s="79" t="s">
        <v>95</v>
      </c>
      <c r="Z64" s="79" t="s">
        <v>95</v>
      </c>
      <c r="AA64" s="79" t="s">
        <v>95</v>
      </c>
      <c r="AB64" s="79" t="s">
        <v>95</v>
      </c>
      <c r="AC64" s="79" t="s">
        <v>95</v>
      </c>
      <c r="AD64" s="79" t="s">
        <v>95</v>
      </c>
      <c r="AE64" s="79" t="s">
        <v>95</v>
      </c>
      <c r="AF64" s="79" t="s">
        <v>95</v>
      </c>
      <c r="AG64" s="79" t="s">
        <v>95</v>
      </c>
      <c r="AH64" s="79" t="s">
        <v>95</v>
      </c>
      <c r="AI64" s="79" t="s">
        <v>95</v>
      </c>
      <c r="AJ64" s="79" t="s">
        <v>95</v>
      </c>
      <c r="AK64" s="79" t="s">
        <v>95</v>
      </c>
      <c r="AL64" s="79" t="s">
        <v>95</v>
      </c>
      <c r="AM64" s="79" t="s">
        <v>95</v>
      </c>
      <c r="AN64" s="79" t="s">
        <v>95</v>
      </c>
      <c r="AO64" s="79" t="s">
        <v>95</v>
      </c>
      <c r="AP64" s="79" t="s">
        <v>95</v>
      </c>
      <c r="AQ64" s="79" t="s">
        <v>95</v>
      </c>
      <c r="AR64" s="79" t="s">
        <v>95</v>
      </c>
    </row>
    <row r="65" spans="1:44" ht="141.75" x14ac:dyDescent="0.25">
      <c r="A65" s="54" t="s">
        <v>1029</v>
      </c>
      <c r="B65" s="238" t="s">
        <v>199</v>
      </c>
      <c r="C65" s="28" t="s">
        <v>1030</v>
      </c>
      <c r="D65" s="79" t="s">
        <v>95</v>
      </c>
      <c r="E65" s="79" t="s">
        <v>95</v>
      </c>
      <c r="F65" s="79" t="s">
        <v>95</v>
      </c>
      <c r="G65" s="79" t="s">
        <v>95</v>
      </c>
      <c r="H65" s="79" t="s">
        <v>95</v>
      </c>
      <c r="I65" s="79" t="s">
        <v>95</v>
      </c>
      <c r="J65" s="79" t="s">
        <v>95</v>
      </c>
      <c r="K65" s="79" t="s">
        <v>95</v>
      </c>
      <c r="L65" s="79" t="s">
        <v>95</v>
      </c>
      <c r="M65" s="79" t="s">
        <v>95</v>
      </c>
      <c r="N65" s="79" t="s">
        <v>95</v>
      </c>
      <c r="O65" s="79" t="s">
        <v>95</v>
      </c>
      <c r="P65" s="79" t="s">
        <v>95</v>
      </c>
      <c r="Q65" s="79" t="s">
        <v>95</v>
      </c>
      <c r="R65" s="79" t="s">
        <v>95</v>
      </c>
      <c r="S65" s="79" t="s">
        <v>95</v>
      </c>
      <c r="T65" s="79" t="s">
        <v>95</v>
      </c>
      <c r="U65" s="79" t="s">
        <v>95</v>
      </c>
      <c r="V65" s="79" t="s">
        <v>95</v>
      </c>
      <c r="W65" s="79" t="s">
        <v>95</v>
      </c>
      <c r="X65" s="79" t="s">
        <v>95</v>
      </c>
      <c r="Y65" s="79" t="s">
        <v>95</v>
      </c>
      <c r="Z65" s="79" t="s">
        <v>95</v>
      </c>
      <c r="AA65" s="79" t="s">
        <v>95</v>
      </c>
      <c r="AB65" s="79" t="s">
        <v>95</v>
      </c>
      <c r="AC65" s="79" t="s">
        <v>95</v>
      </c>
      <c r="AD65" s="79" t="s">
        <v>95</v>
      </c>
      <c r="AE65" s="79" t="s">
        <v>95</v>
      </c>
      <c r="AF65" s="79" t="s">
        <v>95</v>
      </c>
      <c r="AG65" s="79" t="s">
        <v>95</v>
      </c>
      <c r="AH65" s="79" t="s">
        <v>95</v>
      </c>
      <c r="AI65" s="79" t="s">
        <v>95</v>
      </c>
      <c r="AJ65" s="79" t="s">
        <v>95</v>
      </c>
      <c r="AK65" s="79" t="s">
        <v>95</v>
      </c>
      <c r="AL65" s="79" t="s">
        <v>95</v>
      </c>
      <c r="AM65" s="79" t="s">
        <v>95</v>
      </c>
      <c r="AN65" s="79" t="s">
        <v>95</v>
      </c>
      <c r="AO65" s="79" t="s">
        <v>95</v>
      </c>
      <c r="AP65" s="79" t="s">
        <v>95</v>
      </c>
      <c r="AQ65" s="79" t="s">
        <v>95</v>
      </c>
      <c r="AR65" s="79" t="s">
        <v>95</v>
      </c>
    </row>
    <row r="66" spans="1:44" ht="141.75" x14ac:dyDescent="0.25">
      <c r="A66" s="57" t="s">
        <v>1035</v>
      </c>
      <c r="B66" s="58" t="s">
        <v>199</v>
      </c>
      <c r="C66" s="15" t="s">
        <v>1032</v>
      </c>
      <c r="D66" s="79" t="s">
        <v>95</v>
      </c>
      <c r="E66" s="79" t="s">
        <v>95</v>
      </c>
      <c r="F66" s="79" t="s">
        <v>95</v>
      </c>
      <c r="G66" s="79" t="s">
        <v>95</v>
      </c>
      <c r="H66" s="79" t="s">
        <v>95</v>
      </c>
      <c r="I66" s="79" t="s">
        <v>95</v>
      </c>
      <c r="J66" s="79" t="s">
        <v>95</v>
      </c>
      <c r="K66" s="79" t="s">
        <v>95</v>
      </c>
      <c r="L66" s="79" t="s">
        <v>95</v>
      </c>
      <c r="M66" s="79" t="s">
        <v>95</v>
      </c>
      <c r="N66" s="79" t="s">
        <v>95</v>
      </c>
      <c r="O66" s="79" t="s">
        <v>95</v>
      </c>
      <c r="P66" s="79" t="s">
        <v>95</v>
      </c>
      <c r="Q66" s="79" t="s">
        <v>95</v>
      </c>
      <c r="R66" s="79" t="s">
        <v>95</v>
      </c>
      <c r="S66" s="79" t="s">
        <v>95</v>
      </c>
      <c r="T66" s="79" t="s">
        <v>95</v>
      </c>
      <c r="U66" s="79" t="s">
        <v>95</v>
      </c>
      <c r="V66" s="79" t="s">
        <v>95</v>
      </c>
      <c r="W66" s="79" t="s">
        <v>95</v>
      </c>
      <c r="X66" s="79" t="s">
        <v>95</v>
      </c>
      <c r="Y66" s="79" t="s">
        <v>95</v>
      </c>
      <c r="Z66" s="79" t="s">
        <v>95</v>
      </c>
      <c r="AA66" s="79" t="s">
        <v>95</v>
      </c>
      <c r="AB66" s="79" t="s">
        <v>95</v>
      </c>
      <c r="AC66" s="79" t="s">
        <v>95</v>
      </c>
      <c r="AD66" s="79" t="s">
        <v>95</v>
      </c>
      <c r="AE66" s="79" t="s">
        <v>95</v>
      </c>
      <c r="AF66" s="79" t="s">
        <v>95</v>
      </c>
      <c r="AG66" s="79" t="s">
        <v>95</v>
      </c>
      <c r="AH66" s="79" t="s">
        <v>95</v>
      </c>
      <c r="AI66" s="79" t="s">
        <v>95</v>
      </c>
      <c r="AJ66" s="79" t="s">
        <v>95</v>
      </c>
      <c r="AK66" s="79" t="s">
        <v>95</v>
      </c>
      <c r="AL66" s="79" t="s">
        <v>95</v>
      </c>
      <c r="AM66" s="79" t="s">
        <v>95</v>
      </c>
      <c r="AN66" s="79" t="s">
        <v>95</v>
      </c>
      <c r="AO66" s="79" t="s">
        <v>95</v>
      </c>
      <c r="AP66" s="79" t="s">
        <v>95</v>
      </c>
      <c r="AQ66" s="79" t="s">
        <v>95</v>
      </c>
      <c r="AR66" s="79" t="s">
        <v>95</v>
      </c>
    </row>
    <row r="67" spans="1:44" ht="141.75" x14ac:dyDescent="0.25">
      <c r="A67" s="57" t="s">
        <v>1036</v>
      </c>
      <c r="B67" s="58" t="s">
        <v>199</v>
      </c>
      <c r="C67" s="15" t="s">
        <v>1033</v>
      </c>
      <c r="D67" s="79" t="s">
        <v>95</v>
      </c>
      <c r="E67" s="79" t="s">
        <v>95</v>
      </c>
      <c r="F67" s="79" t="s">
        <v>95</v>
      </c>
      <c r="G67" s="79" t="s">
        <v>95</v>
      </c>
      <c r="H67" s="79" t="s">
        <v>95</v>
      </c>
      <c r="I67" s="79" t="s">
        <v>95</v>
      </c>
      <c r="J67" s="79" t="s">
        <v>95</v>
      </c>
      <c r="K67" s="79" t="s">
        <v>95</v>
      </c>
      <c r="L67" s="79" t="s">
        <v>95</v>
      </c>
      <c r="M67" s="79" t="s">
        <v>95</v>
      </c>
      <c r="N67" s="79" t="s">
        <v>95</v>
      </c>
      <c r="O67" s="79" t="s">
        <v>95</v>
      </c>
      <c r="P67" s="79" t="s">
        <v>95</v>
      </c>
      <c r="Q67" s="79" t="s">
        <v>95</v>
      </c>
      <c r="R67" s="79" t="s">
        <v>95</v>
      </c>
      <c r="S67" s="79" t="s">
        <v>95</v>
      </c>
      <c r="T67" s="79" t="s">
        <v>95</v>
      </c>
      <c r="U67" s="79" t="s">
        <v>95</v>
      </c>
      <c r="V67" s="79" t="s">
        <v>95</v>
      </c>
      <c r="W67" s="79" t="s">
        <v>95</v>
      </c>
      <c r="X67" s="79" t="s">
        <v>95</v>
      </c>
      <c r="Y67" s="79" t="s">
        <v>95</v>
      </c>
      <c r="Z67" s="79" t="s">
        <v>95</v>
      </c>
      <c r="AA67" s="79" t="s">
        <v>95</v>
      </c>
      <c r="AB67" s="79" t="s">
        <v>95</v>
      </c>
      <c r="AC67" s="79" t="s">
        <v>95</v>
      </c>
      <c r="AD67" s="79" t="s">
        <v>95</v>
      </c>
      <c r="AE67" s="79" t="s">
        <v>95</v>
      </c>
      <c r="AF67" s="79" t="s">
        <v>95</v>
      </c>
      <c r="AG67" s="79" t="s">
        <v>95</v>
      </c>
      <c r="AH67" s="79" t="s">
        <v>95</v>
      </c>
      <c r="AI67" s="79" t="s">
        <v>95</v>
      </c>
      <c r="AJ67" s="79" t="s">
        <v>95</v>
      </c>
      <c r="AK67" s="79" t="s">
        <v>95</v>
      </c>
      <c r="AL67" s="79" t="s">
        <v>95</v>
      </c>
      <c r="AM67" s="79" t="s">
        <v>95</v>
      </c>
      <c r="AN67" s="79" t="s">
        <v>95</v>
      </c>
      <c r="AO67" s="79" t="s">
        <v>95</v>
      </c>
      <c r="AP67" s="79" t="s">
        <v>95</v>
      </c>
      <c r="AQ67" s="79" t="s">
        <v>95</v>
      </c>
      <c r="AR67" s="79" t="s">
        <v>95</v>
      </c>
    </row>
    <row r="68" spans="1:44" ht="141.75" x14ac:dyDescent="0.25">
      <c r="A68" s="57" t="s">
        <v>1037</v>
      </c>
      <c r="B68" s="58" t="s">
        <v>199</v>
      </c>
      <c r="C68" s="15" t="s">
        <v>1034</v>
      </c>
      <c r="D68" s="79" t="s">
        <v>95</v>
      </c>
      <c r="E68" s="79" t="s">
        <v>95</v>
      </c>
      <c r="F68" s="79" t="s">
        <v>95</v>
      </c>
      <c r="G68" s="79" t="s">
        <v>95</v>
      </c>
      <c r="H68" s="79" t="s">
        <v>95</v>
      </c>
      <c r="I68" s="79" t="s">
        <v>95</v>
      </c>
      <c r="J68" s="79" t="s">
        <v>95</v>
      </c>
      <c r="K68" s="79" t="s">
        <v>95</v>
      </c>
      <c r="L68" s="79" t="s">
        <v>95</v>
      </c>
      <c r="M68" s="79" t="s">
        <v>95</v>
      </c>
      <c r="N68" s="79" t="s">
        <v>95</v>
      </c>
      <c r="O68" s="79" t="s">
        <v>95</v>
      </c>
      <c r="P68" s="79" t="s">
        <v>95</v>
      </c>
      <c r="Q68" s="79" t="s">
        <v>95</v>
      </c>
      <c r="R68" s="79" t="s">
        <v>95</v>
      </c>
      <c r="S68" s="79" t="s">
        <v>95</v>
      </c>
      <c r="T68" s="79" t="s">
        <v>95</v>
      </c>
      <c r="U68" s="79" t="s">
        <v>95</v>
      </c>
      <c r="V68" s="79" t="s">
        <v>95</v>
      </c>
      <c r="W68" s="79" t="s">
        <v>95</v>
      </c>
      <c r="X68" s="79" t="s">
        <v>95</v>
      </c>
      <c r="Y68" s="79" t="s">
        <v>95</v>
      </c>
      <c r="Z68" s="79" t="s">
        <v>95</v>
      </c>
      <c r="AA68" s="79" t="s">
        <v>95</v>
      </c>
      <c r="AB68" s="79" t="s">
        <v>95</v>
      </c>
      <c r="AC68" s="79" t="s">
        <v>95</v>
      </c>
      <c r="AD68" s="79" t="s">
        <v>95</v>
      </c>
      <c r="AE68" s="79" t="s">
        <v>95</v>
      </c>
      <c r="AF68" s="79" t="s">
        <v>95</v>
      </c>
      <c r="AG68" s="79" t="s">
        <v>95</v>
      </c>
      <c r="AH68" s="79" t="s">
        <v>95</v>
      </c>
      <c r="AI68" s="79" t="s">
        <v>95</v>
      </c>
      <c r="AJ68" s="79" t="s">
        <v>95</v>
      </c>
      <c r="AK68" s="79" t="s">
        <v>95</v>
      </c>
      <c r="AL68" s="79" t="s">
        <v>95</v>
      </c>
      <c r="AM68" s="79" t="s">
        <v>95</v>
      </c>
      <c r="AN68" s="79" t="s">
        <v>95</v>
      </c>
      <c r="AO68" s="79" t="s">
        <v>95</v>
      </c>
      <c r="AP68" s="79" t="s">
        <v>95</v>
      </c>
      <c r="AQ68" s="79" t="s">
        <v>95</v>
      </c>
      <c r="AR68" s="79" t="s">
        <v>95</v>
      </c>
    </row>
    <row r="69" spans="1:44" ht="141.75" x14ac:dyDescent="0.25">
      <c r="A69" s="57" t="s">
        <v>1038</v>
      </c>
      <c r="B69" s="58" t="s">
        <v>199</v>
      </c>
      <c r="C69" s="15" t="s">
        <v>1049</v>
      </c>
      <c r="D69" s="79" t="s">
        <v>95</v>
      </c>
      <c r="E69" s="79" t="s">
        <v>95</v>
      </c>
      <c r="F69" s="79" t="s">
        <v>95</v>
      </c>
      <c r="G69" s="79" t="s">
        <v>95</v>
      </c>
      <c r="H69" s="79" t="s">
        <v>95</v>
      </c>
      <c r="I69" s="79" t="s">
        <v>95</v>
      </c>
      <c r="J69" s="79" t="s">
        <v>95</v>
      </c>
      <c r="K69" s="79" t="s">
        <v>95</v>
      </c>
      <c r="L69" s="79" t="s">
        <v>95</v>
      </c>
      <c r="M69" s="79" t="s">
        <v>95</v>
      </c>
      <c r="N69" s="79" t="s">
        <v>95</v>
      </c>
      <c r="O69" s="79" t="s">
        <v>95</v>
      </c>
      <c r="P69" s="79" t="s">
        <v>95</v>
      </c>
      <c r="Q69" s="79" t="s">
        <v>95</v>
      </c>
      <c r="R69" s="79" t="s">
        <v>95</v>
      </c>
      <c r="S69" s="79" t="s">
        <v>95</v>
      </c>
      <c r="T69" s="79" t="s">
        <v>95</v>
      </c>
      <c r="U69" s="79" t="s">
        <v>95</v>
      </c>
      <c r="V69" s="79" t="s">
        <v>95</v>
      </c>
      <c r="W69" s="79" t="s">
        <v>95</v>
      </c>
      <c r="X69" s="79" t="s">
        <v>95</v>
      </c>
      <c r="Y69" s="79" t="s">
        <v>95</v>
      </c>
      <c r="Z69" s="79" t="s">
        <v>95</v>
      </c>
      <c r="AA69" s="79" t="s">
        <v>95</v>
      </c>
      <c r="AB69" s="79" t="s">
        <v>95</v>
      </c>
      <c r="AC69" s="79" t="s">
        <v>95</v>
      </c>
      <c r="AD69" s="79" t="s">
        <v>95</v>
      </c>
      <c r="AE69" s="79" t="s">
        <v>95</v>
      </c>
      <c r="AF69" s="79" t="s">
        <v>95</v>
      </c>
      <c r="AG69" s="79" t="s">
        <v>95</v>
      </c>
      <c r="AH69" s="79" t="s">
        <v>95</v>
      </c>
      <c r="AI69" s="79" t="s">
        <v>95</v>
      </c>
      <c r="AJ69" s="79" t="s">
        <v>95</v>
      </c>
      <c r="AK69" s="79" t="s">
        <v>95</v>
      </c>
      <c r="AL69" s="79" t="s">
        <v>95</v>
      </c>
      <c r="AM69" s="79" t="s">
        <v>95</v>
      </c>
      <c r="AN69" s="79" t="s">
        <v>95</v>
      </c>
      <c r="AO69" s="79" t="s">
        <v>95</v>
      </c>
      <c r="AP69" s="79" t="s">
        <v>95</v>
      </c>
      <c r="AQ69" s="79" t="s">
        <v>95</v>
      </c>
      <c r="AR69" s="79" t="s">
        <v>95</v>
      </c>
    </row>
    <row r="70" spans="1:44" ht="141.75" x14ac:dyDescent="0.25">
      <c r="A70" s="57" t="s">
        <v>1048</v>
      </c>
      <c r="B70" s="58" t="s">
        <v>199</v>
      </c>
      <c r="C70" s="15" t="s">
        <v>1066</v>
      </c>
      <c r="D70" s="79" t="s">
        <v>95</v>
      </c>
      <c r="E70" s="79" t="s">
        <v>95</v>
      </c>
      <c r="F70" s="79" t="s">
        <v>95</v>
      </c>
      <c r="G70" s="79" t="s">
        <v>95</v>
      </c>
      <c r="H70" s="79" t="s">
        <v>95</v>
      </c>
      <c r="I70" s="79" t="s">
        <v>95</v>
      </c>
      <c r="J70" s="79" t="s">
        <v>95</v>
      </c>
      <c r="K70" s="79" t="s">
        <v>95</v>
      </c>
      <c r="L70" s="79" t="s">
        <v>95</v>
      </c>
      <c r="M70" s="79" t="s">
        <v>95</v>
      </c>
      <c r="N70" s="79" t="s">
        <v>95</v>
      </c>
      <c r="O70" s="79" t="s">
        <v>95</v>
      </c>
      <c r="P70" s="79" t="s">
        <v>95</v>
      </c>
      <c r="Q70" s="79" t="s">
        <v>95</v>
      </c>
      <c r="R70" s="79" t="s">
        <v>95</v>
      </c>
      <c r="S70" s="79" t="s">
        <v>95</v>
      </c>
      <c r="T70" s="79" t="s">
        <v>95</v>
      </c>
      <c r="U70" s="79" t="s">
        <v>95</v>
      </c>
      <c r="V70" s="79" t="s">
        <v>95</v>
      </c>
      <c r="W70" s="79" t="s">
        <v>95</v>
      </c>
      <c r="X70" s="79" t="s">
        <v>95</v>
      </c>
      <c r="Y70" s="79" t="s">
        <v>95</v>
      </c>
      <c r="Z70" s="79" t="s">
        <v>95</v>
      </c>
      <c r="AA70" s="79" t="s">
        <v>95</v>
      </c>
      <c r="AB70" s="79" t="s">
        <v>95</v>
      </c>
      <c r="AC70" s="79" t="s">
        <v>95</v>
      </c>
      <c r="AD70" s="79" t="s">
        <v>95</v>
      </c>
      <c r="AE70" s="79" t="s">
        <v>95</v>
      </c>
      <c r="AF70" s="79" t="s">
        <v>95</v>
      </c>
      <c r="AG70" s="79" t="s">
        <v>95</v>
      </c>
      <c r="AH70" s="79" t="s">
        <v>95</v>
      </c>
      <c r="AI70" s="79" t="s">
        <v>95</v>
      </c>
      <c r="AJ70" s="79" t="s">
        <v>95</v>
      </c>
      <c r="AK70" s="79" t="s">
        <v>95</v>
      </c>
      <c r="AL70" s="79" t="s">
        <v>95</v>
      </c>
      <c r="AM70" s="79" t="s">
        <v>95</v>
      </c>
      <c r="AN70" s="79" t="s">
        <v>95</v>
      </c>
      <c r="AO70" s="79" t="s">
        <v>95</v>
      </c>
      <c r="AP70" s="79" t="s">
        <v>95</v>
      </c>
      <c r="AQ70" s="79" t="s">
        <v>95</v>
      </c>
      <c r="AR70" s="79" t="s">
        <v>95</v>
      </c>
    </row>
    <row r="71" spans="1:44" ht="47.25" x14ac:dyDescent="0.25">
      <c r="A71" s="57" t="s">
        <v>161</v>
      </c>
      <c r="B71" s="58" t="s">
        <v>162</v>
      </c>
      <c r="C71" s="80" t="s">
        <v>94</v>
      </c>
      <c r="D71" s="79" t="s">
        <v>95</v>
      </c>
      <c r="E71" s="79" t="s">
        <v>95</v>
      </c>
      <c r="F71" s="79" t="s">
        <v>95</v>
      </c>
      <c r="G71" s="79" t="s">
        <v>95</v>
      </c>
      <c r="H71" s="79" t="s">
        <v>95</v>
      </c>
      <c r="I71" s="79" t="s">
        <v>95</v>
      </c>
      <c r="J71" s="79" t="s">
        <v>95</v>
      </c>
      <c r="K71" s="79" t="s">
        <v>95</v>
      </c>
      <c r="L71" s="79" t="s">
        <v>95</v>
      </c>
      <c r="M71" s="79" t="s">
        <v>95</v>
      </c>
      <c r="N71" s="79" t="s">
        <v>95</v>
      </c>
      <c r="O71" s="79" t="s">
        <v>95</v>
      </c>
      <c r="P71" s="79" t="s">
        <v>95</v>
      </c>
      <c r="Q71" s="79" t="s">
        <v>95</v>
      </c>
      <c r="R71" s="79" t="s">
        <v>95</v>
      </c>
      <c r="S71" s="79" t="s">
        <v>95</v>
      </c>
      <c r="T71" s="79" t="s">
        <v>95</v>
      </c>
      <c r="U71" s="79" t="s">
        <v>95</v>
      </c>
      <c r="V71" s="79" t="s">
        <v>95</v>
      </c>
      <c r="W71" s="79" t="s">
        <v>95</v>
      </c>
      <c r="X71" s="79" t="s">
        <v>95</v>
      </c>
      <c r="Y71" s="79" t="s">
        <v>95</v>
      </c>
      <c r="Z71" s="79" t="s">
        <v>95</v>
      </c>
      <c r="AA71" s="79" t="s">
        <v>95</v>
      </c>
      <c r="AB71" s="79" t="s">
        <v>95</v>
      </c>
      <c r="AC71" s="79" t="s">
        <v>95</v>
      </c>
      <c r="AD71" s="79" t="s">
        <v>95</v>
      </c>
      <c r="AE71" s="79" t="s">
        <v>95</v>
      </c>
      <c r="AF71" s="79" t="s">
        <v>95</v>
      </c>
      <c r="AG71" s="79" t="s">
        <v>95</v>
      </c>
      <c r="AH71" s="79" t="s">
        <v>95</v>
      </c>
      <c r="AI71" s="79" t="s">
        <v>95</v>
      </c>
      <c r="AJ71" s="79" t="s">
        <v>95</v>
      </c>
      <c r="AK71" s="79" t="s">
        <v>95</v>
      </c>
      <c r="AL71" s="79" t="s">
        <v>95</v>
      </c>
      <c r="AM71" s="79" t="s">
        <v>95</v>
      </c>
      <c r="AN71" s="79" t="s">
        <v>95</v>
      </c>
      <c r="AO71" s="79" t="s">
        <v>95</v>
      </c>
      <c r="AP71" s="79" t="s">
        <v>95</v>
      </c>
      <c r="AQ71" s="79" t="s">
        <v>95</v>
      </c>
      <c r="AR71" s="79" t="s">
        <v>95</v>
      </c>
    </row>
    <row r="72" spans="1:44" ht="47.25" x14ac:dyDescent="0.25">
      <c r="A72" s="57" t="s">
        <v>163</v>
      </c>
      <c r="B72" s="58" t="s">
        <v>164</v>
      </c>
      <c r="C72" s="11" t="s">
        <v>94</v>
      </c>
      <c r="D72" s="79" t="s">
        <v>95</v>
      </c>
      <c r="E72" s="79" t="s">
        <v>95</v>
      </c>
      <c r="F72" s="79" t="s">
        <v>95</v>
      </c>
      <c r="G72" s="79" t="s">
        <v>95</v>
      </c>
      <c r="H72" s="79" t="s">
        <v>95</v>
      </c>
      <c r="I72" s="79" t="s">
        <v>95</v>
      </c>
      <c r="J72" s="79" t="s">
        <v>95</v>
      </c>
      <c r="K72" s="79" t="s">
        <v>95</v>
      </c>
      <c r="L72" s="79" t="s">
        <v>95</v>
      </c>
      <c r="M72" s="79" t="s">
        <v>95</v>
      </c>
      <c r="N72" s="79" t="s">
        <v>95</v>
      </c>
      <c r="O72" s="79" t="s">
        <v>95</v>
      </c>
      <c r="P72" s="79" t="s">
        <v>95</v>
      </c>
      <c r="Q72" s="79" t="s">
        <v>95</v>
      </c>
      <c r="R72" s="79" t="s">
        <v>95</v>
      </c>
      <c r="S72" s="79" t="s">
        <v>95</v>
      </c>
      <c r="T72" s="79" t="s">
        <v>95</v>
      </c>
      <c r="U72" s="79" t="s">
        <v>95</v>
      </c>
      <c r="V72" s="79" t="s">
        <v>95</v>
      </c>
      <c r="W72" s="79" t="s">
        <v>95</v>
      </c>
      <c r="X72" s="79" t="s">
        <v>95</v>
      </c>
      <c r="Y72" s="79" t="s">
        <v>95</v>
      </c>
      <c r="Z72" s="79" t="s">
        <v>95</v>
      </c>
      <c r="AA72" s="79" t="s">
        <v>95</v>
      </c>
      <c r="AB72" s="79" t="s">
        <v>95</v>
      </c>
      <c r="AC72" s="79" t="s">
        <v>95</v>
      </c>
      <c r="AD72" s="79" t="s">
        <v>95</v>
      </c>
      <c r="AE72" s="79" t="s">
        <v>95</v>
      </c>
      <c r="AF72" s="79" t="s">
        <v>95</v>
      </c>
      <c r="AG72" s="79" t="s">
        <v>95</v>
      </c>
      <c r="AH72" s="79" t="s">
        <v>95</v>
      </c>
      <c r="AI72" s="79" t="s">
        <v>95</v>
      </c>
      <c r="AJ72" s="79" t="s">
        <v>95</v>
      </c>
      <c r="AK72" s="79" t="s">
        <v>95</v>
      </c>
      <c r="AL72" s="79" t="s">
        <v>95</v>
      </c>
      <c r="AM72" s="79" t="s">
        <v>95</v>
      </c>
      <c r="AN72" s="79" t="s">
        <v>95</v>
      </c>
      <c r="AO72" s="79" t="s">
        <v>95</v>
      </c>
      <c r="AP72" s="79" t="s">
        <v>95</v>
      </c>
      <c r="AQ72" s="79" t="s">
        <v>95</v>
      </c>
      <c r="AR72" s="79" t="s">
        <v>95</v>
      </c>
    </row>
    <row r="73" spans="1:44" ht="63" x14ac:dyDescent="0.25">
      <c r="A73" s="57" t="s">
        <v>165</v>
      </c>
      <c r="B73" s="58" t="s">
        <v>166</v>
      </c>
      <c r="C73" s="80" t="s">
        <v>94</v>
      </c>
      <c r="D73" s="79" t="s">
        <v>95</v>
      </c>
      <c r="E73" s="79" t="s">
        <v>95</v>
      </c>
      <c r="F73" s="79" t="s">
        <v>95</v>
      </c>
      <c r="G73" s="79" t="s">
        <v>95</v>
      </c>
      <c r="H73" s="79" t="s">
        <v>95</v>
      </c>
      <c r="I73" s="79" t="s">
        <v>95</v>
      </c>
      <c r="J73" s="79" t="s">
        <v>95</v>
      </c>
      <c r="K73" s="79" t="s">
        <v>95</v>
      </c>
      <c r="L73" s="79" t="s">
        <v>95</v>
      </c>
      <c r="M73" s="79" t="s">
        <v>95</v>
      </c>
      <c r="N73" s="79" t="s">
        <v>95</v>
      </c>
      <c r="O73" s="79" t="s">
        <v>95</v>
      </c>
      <c r="P73" s="79" t="s">
        <v>95</v>
      </c>
      <c r="Q73" s="79" t="s">
        <v>95</v>
      </c>
      <c r="R73" s="79" t="s">
        <v>95</v>
      </c>
      <c r="S73" s="79" t="s">
        <v>95</v>
      </c>
      <c r="T73" s="79" t="s">
        <v>95</v>
      </c>
      <c r="U73" s="79" t="s">
        <v>95</v>
      </c>
      <c r="V73" s="79" t="s">
        <v>95</v>
      </c>
      <c r="W73" s="79" t="s">
        <v>95</v>
      </c>
      <c r="X73" s="79" t="s">
        <v>95</v>
      </c>
      <c r="Y73" s="79" t="s">
        <v>95</v>
      </c>
      <c r="Z73" s="79" t="s">
        <v>95</v>
      </c>
      <c r="AA73" s="79" t="s">
        <v>95</v>
      </c>
      <c r="AB73" s="79" t="s">
        <v>95</v>
      </c>
      <c r="AC73" s="79" t="s">
        <v>95</v>
      </c>
      <c r="AD73" s="79" t="s">
        <v>95</v>
      </c>
      <c r="AE73" s="79" t="s">
        <v>95</v>
      </c>
      <c r="AF73" s="79" t="s">
        <v>95</v>
      </c>
      <c r="AG73" s="79" t="s">
        <v>95</v>
      </c>
      <c r="AH73" s="79" t="s">
        <v>95</v>
      </c>
      <c r="AI73" s="79" t="s">
        <v>95</v>
      </c>
      <c r="AJ73" s="79" t="s">
        <v>95</v>
      </c>
      <c r="AK73" s="79" t="s">
        <v>95</v>
      </c>
      <c r="AL73" s="79" t="s">
        <v>95</v>
      </c>
      <c r="AM73" s="79" t="s">
        <v>95</v>
      </c>
      <c r="AN73" s="79" t="s">
        <v>95</v>
      </c>
      <c r="AO73" s="79" t="s">
        <v>95</v>
      </c>
      <c r="AP73" s="79" t="s">
        <v>95</v>
      </c>
      <c r="AQ73" s="79" t="s">
        <v>95</v>
      </c>
      <c r="AR73" s="79" t="s">
        <v>95</v>
      </c>
    </row>
    <row r="74" spans="1:44" ht="63" x14ac:dyDescent="0.25">
      <c r="A74" s="57" t="s">
        <v>167</v>
      </c>
      <c r="B74" s="58" t="s">
        <v>168</v>
      </c>
      <c r="C74" s="11" t="s">
        <v>94</v>
      </c>
      <c r="D74" s="79" t="s">
        <v>95</v>
      </c>
      <c r="E74" s="79" t="s">
        <v>95</v>
      </c>
      <c r="F74" s="79" t="s">
        <v>95</v>
      </c>
      <c r="G74" s="79" t="s">
        <v>95</v>
      </c>
      <c r="H74" s="79" t="s">
        <v>95</v>
      </c>
      <c r="I74" s="79" t="s">
        <v>95</v>
      </c>
      <c r="J74" s="79" t="s">
        <v>95</v>
      </c>
      <c r="K74" s="79" t="s">
        <v>95</v>
      </c>
      <c r="L74" s="79" t="s">
        <v>95</v>
      </c>
      <c r="M74" s="79" t="s">
        <v>95</v>
      </c>
      <c r="N74" s="79" t="s">
        <v>95</v>
      </c>
      <c r="O74" s="79" t="s">
        <v>95</v>
      </c>
      <c r="P74" s="79" t="s">
        <v>95</v>
      </c>
      <c r="Q74" s="79" t="s">
        <v>95</v>
      </c>
      <c r="R74" s="79" t="s">
        <v>95</v>
      </c>
      <c r="S74" s="79" t="s">
        <v>95</v>
      </c>
      <c r="T74" s="79" t="s">
        <v>95</v>
      </c>
      <c r="U74" s="79" t="s">
        <v>95</v>
      </c>
      <c r="V74" s="79" t="s">
        <v>95</v>
      </c>
      <c r="W74" s="79" t="s">
        <v>95</v>
      </c>
      <c r="X74" s="79" t="s">
        <v>95</v>
      </c>
      <c r="Y74" s="79" t="s">
        <v>95</v>
      </c>
      <c r="Z74" s="79" t="s">
        <v>95</v>
      </c>
      <c r="AA74" s="79" t="s">
        <v>95</v>
      </c>
      <c r="AB74" s="79" t="s">
        <v>95</v>
      </c>
      <c r="AC74" s="79" t="s">
        <v>95</v>
      </c>
      <c r="AD74" s="79" t="s">
        <v>95</v>
      </c>
      <c r="AE74" s="79" t="s">
        <v>95</v>
      </c>
      <c r="AF74" s="79" t="s">
        <v>95</v>
      </c>
      <c r="AG74" s="79" t="s">
        <v>95</v>
      </c>
      <c r="AH74" s="79" t="s">
        <v>95</v>
      </c>
      <c r="AI74" s="79" t="s">
        <v>95</v>
      </c>
      <c r="AJ74" s="79" t="s">
        <v>95</v>
      </c>
      <c r="AK74" s="79" t="s">
        <v>95</v>
      </c>
      <c r="AL74" s="79" t="s">
        <v>95</v>
      </c>
      <c r="AM74" s="79" t="s">
        <v>95</v>
      </c>
      <c r="AN74" s="79" t="s">
        <v>95</v>
      </c>
      <c r="AO74" s="79" t="s">
        <v>95</v>
      </c>
      <c r="AP74" s="79" t="s">
        <v>95</v>
      </c>
      <c r="AQ74" s="79" t="s">
        <v>95</v>
      </c>
      <c r="AR74" s="79" t="s">
        <v>95</v>
      </c>
    </row>
    <row r="75" spans="1:44" ht="63" x14ac:dyDescent="0.25">
      <c r="A75" s="57" t="s">
        <v>169</v>
      </c>
      <c r="B75" s="58" t="s">
        <v>170</v>
      </c>
      <c r="C75" s="80" t="s">
        <v>94</v>
      </c>
      <c r="D75" s="79" t="s">
        <v>95</v>
      </c>
      <c r="E75" s="79" t="s">
        <v>95</v>
      </c>
      <c r="F75" s="79" t="s">
        <v>95</v>
      </c>
      <c r="G75" s="79" t="s">
        <v>95</v>
      </c>
      <c r="H75" s="79" t="s">
        <v>95</v>
      </c>
      <c r="I75" s="79" t="s">
        <v>95</v>
      </c>
      <c r="J75" s="79" t="s">
        <v>95</v>
      </c>
      <c r="K75" s="79" t="s">
        <v>95</v>
      </c>
      <c r="L75" s="79" t="s">
        <v>95</v>
      </c>
      <c r="M75" s="79" t="s">
        <v>95</v>
      </c>
      <c r="N75" s="79" t="s">
        <v>95</v>
      </c>
      <c r="O75" s="79" t="s">
        <v>95</v>
      </c>
      <c r="P75" s="79" t="s">
        <v>95</v>
      </c>
      <c r="Q75" s="79" t="s">
        <v>95</v>
      </c>
      <c r="R75" s="79" t="s">
        <v>95</v>
      </c>
      <c r="S75" s="79" t="s">
        <v>95</v>
      </c>
      <c r="T75" s="79" t="s">
        <v>95</v>
      </c>
      <c r="U75" s="79" t="s">
        <v>95</v>
      </c>
      <c r="V75" s="79" t="s">
        <v>95</v>
      </c>
      <c r="W75" s="79" t="s">
        <v>95</v>
      </c>
      <c r="X75" s="79" t="s">
        <v>95</v>
      </c>
      <c r="Y75" s="79" t="s">
        <v>95</v>
      </c>
      <c r="Z75" s="79" t="s">
        <v>95</v>
      </c>
      <c r="AA75" s="79" t="s">
        <v>95</v>
      </c>
      <c r="AB75" s="79" t="s">
        <v>95</v>
      </c>
      <c r="AC75" s="79" t="s">
        <v>95</v>
      </c>
      <c r="AD75" s="79" t="s">
        <v>95</v>
      </c>
      <c r="AE75" s="79" t="s">
        <v>95</v>
      </c>
      <c r="AF75" s="79" t="s">
        <v>95</v>
      </c>
      <c r="AG75" s="79" t="s">
        <v>95</v>
      </c>
      <c r="AH75" s="79" t="s">
        <v>95</v>
      </c>
      <c r="AI75" s="79" t="s">
        <v>95</v>
      </c>
      <c r="AJ75" s="79" t="s">
        <v>95</v>
      </c>
      <c r="AK75" s="79" t="s">
        <v>95</v>
      </c>
      <c r="AL75" s="79" t="s">
        <v>95</v>
      </c>
      <c r="AM75" s="79" t="s">
        <v>95</v>
      </c>
      <c r="AN75" s="79" t="s">
        <v>95</v>
      </c>
      <c r="AO75" s="79" t="s">
        <v>95</v>
      </c>
      <c r="AP75" s="79" t="s">
        <v>95</v>
      </c>
      <c r="AQ75" s="79" t="s">
        <v>95</v>
      </c>
      <c r="AR75" s="79" t="s">
        <v>95</v>
      </c>
    </row>
    <row r="76" spans="1:44" ht="63" x14ac:dyDescent="0.25">
      <c r="A76" s="57" t="s">
        <v>171</v>
      </c>
      <c r="B76" s="58" t="s">
        <v>172</v>
      </c>
      <c r="C76" s="11" t="s">
        <v>94</v>
      </c>
      <c r="D76" s="79" t="s">
        <v>95</v>
      </c>
      <c r="E76" s="79" t="s">
        <v>95</v>
      </c>
      <c r="F76" s="79" t="s">
        <v>95</v>
      </c>
      <c r="G76" s="79" t="s">
        <v>95</v>
      </c>
      <c r="H76" s="79" t="s">
        <v>95</v>
      </c>
      <c r="I76" s="79" t="s">
        <v>95</v>
      </c>
      <c r="J76" s="79" t="s">
        <v>95</v>
      </c>
      <c r="K76" s="79" t="s">
        <v>95</v>
      </c>
      <c r="L76" s="79" t="s">
        <v>95</v>
      </c>
      <c r="M76" s="79" t="s">
        <v>95</v>
      </c>
      <c r="N76" s="79" t="s">
        <v>95</v>
      </c>
      <c r="O76" s="79" t="s">
        <v>95</v>
      </c>
      <c r="P76" s="79" t="s">
        <v>95</v>
      </c>
      <c r="Q76" s="79" t="s">
        <v>95</v>
      </c>
      <c r="R76" s="79" t="s">
        <v>95</v>
      </c>
      <c r="S76" s="79" t="s">
        <v>95</v>
      </c>
      <c r="T76" s="79" t="s">
        <v>95</v>
      </c>
      <c r="U76" s="79" t="s">
        <v>95</v>
      </c>
      <c r="V76" s="79" t="s">
        <v>95</v>
      </c>
      <c r="W76" s="79" t="s">
        <v>95</v>
      </c>
      <c r="X76" s="79" t="s">
        <v>95</v>
      </c>
      <c r="Y76" s="79" t="s">
        <v>95</v>
      </c>
      <c r="Z76" s="79" t="s">
        <v>95</v>
      </c>
      <c r="AA76" s="79" t="s">
        <v>95</v>
      </c>
      <c r="AB76" s="79" t="s">
        <v>95</v>
      </c>
      <c r="AC76" s="79" t="s">
        <v>95</v>
      </c>
      <c r="AD76" s="79" t="s">
        <v>95</v>
      </c>
      <c r="AE76" s="79" t="s">
        <v>95</v>
      </c>
      <c r="AF76" s="79" t="s">
        <v>95</v>
      </c>
      <c r="AG76" s="79" t="s">
        <v>95</v>
      </c>
      <c r="AH76" s="79" t="s">
        <v>95</v>
      </c>
      <c r="AI76" s="79" t="s">
        <v>95</v>
      </c>
      <c r="AJ76" s="79" t="s">
        <v>95</v>
      </c>
      <c r="AK76" s="79" t="s">
        <v>95</v>
      </c>
      <c r="AL76" s="79" t="s">
        <v>95</v>
      </c>
      <c r="AM76" s="79" t="s">
        <v>95</v>
      </c>
      <c r="AN76" s="79" t="s">
        <v>95</v>
      </c>
      <c r="AO76" s="79" t="s">
        <v>95</v>
      </c>
      <c r="AP76" s="79" t="s">
        <v>95</v>
      </c>
      <c r="AQ76" s="79" t="s">
        <v>95</v>
      </c>
      <c r="AR76" s="79" t="s">
        <v>95</v>
      </c>
    </row>
    <row r="77" spans="1:44" ht="63" x14ac:dyDescent="0.25">
      <c r="A77" s="57" t="s">
        <v>173</v>
      </c>
      <c r="B77" s="58" t="s">
        <v>174</v>
      </c>
      <c r="C77" s="80" t="s">
        <v>94</v>
      </c>
      <c r="D77" s="79" t="s">
        <v>95</v>
      </c>
      <c r="E77" s="79" t="s">
        <v>95</v>
      </c>
      <c r="F77" s="79" t="s">
        <v>95</v>
      </c>
      <c r="G77" s="79" t="s">
        <v>95</v>
      </c>
      <c r="H77" s="79" t="s">
        <v>95</v>
      </c>
      <c r="I77" s="79" t="s">
        <v>95</v>
      </c>
      <c r="J77" s="79" t="s">
        <v>95</v>
      </c>
      <c r="K77" s="79" t="s">
        <v>95</v>
      </c>
      <c r="L77" s="79" t="s">
        <v>95</v>
      </c>
      <c r="M77" s="79" t="s">
        <v>95</v>
      </c>
      <c r="N77" s="79" t="s">
        <v>95</v>
      </c>
      <c r="O77" s="79" t="s">
        <v>95</v>
      </c>
      <c r="P77" s="79" t="s">
        <v>95</v>
      </c>
      <c r="Q77" s="79" t="s">
        <v>95</v>
      </c>
      <c r="R77" s="79" t="s">
        <v>95</v>
      </c>
      <c r="S77" s="79" t="s">
        <v>95</v>
      </c>
      <c r="T77" s="79" t="s">
        <v>95</v>
      </c>
      <c r="U77" s="79" t="s">
        <v>95</v>
      </c>
      <c r="V77" s="79" t="s">
        <v>95</v>
      </c>
      <c r="W77" s="79" t="s">
        <v>95</v>
      </c>
      <c r="X77" s="79" t="s">
        <v>95</v>
      </c>
      <c r="Y77" s="79" t="s">
        <v>95</v>
      </c>
      <c r="Z77" s="79" t="s">
        <v>95</v>
      </c>
      <c r="AA77" s="79" t="s">
        <v>95</v>
      </c>
      <c r="AB77" s="79" t="s">
        <v>95</v>
      </c>
      <c r="AC77" s="79" t="s">
        <v>95</v>
      </c>
      <c r="AD77" s="79" t="s">
        <v>95</v>
      </c>
      <c r="AE77" s="79" t="s">
        <v>95</v>
      </c>
      <c r="AF77" s="79" t="s">
        <v>95</v>
      </c>
      <c r="AG77" s="79" t="s">
        <v>95</v>
      </c>
      <c r="AH77" s="79" t="s">
        <v>95</v>
      </c>
      <c r="AI77" s="79" t="s">
        <v>95</v>
      </c>
      <c r="AJ77" s="79" t="s">
        <v>95</v>
      </c>
      <c r="AK77" s="79" t="s">
        <v>95</v>
      </c>
      <c r="AL77" s="79" t="s">
        <v>95</v>
      </c>
      <c r="AM77" s="79" t="s">
        <v>95</v>
      </c>
      <c r="AN77" s="79" t="s">
        <v>95</v>
      </c>
      <c r="AO77" s="79" t="s">
        <v>95</v>
      </c>
      <c r="AP77" s="79" t="s">
        <v>95</v>
      </c>
      <c r="AQ77" s="79" t="s">
        <v>95</v>
      </c>
      <c r="AR77" s="79" t="s">
        <v>95</v>
      </c>
    </row>
    <row r="78" spans="1:44" ht="47.25" x14ac:dyDescent="0.25">
      <c r="A78" s="54" t="s">
        <v>175</v>
      </c>
      <c r="B78" s="56" t="s">
        <v>176</v>
      </c>
      <c r="C78" s="11" t="s">
        <v>94</v>
      </c>
      <c r="D78" s="79" t="s">
        <v>95</v>
      </c>
      <c r="E78" s="79" t="s">
        <v>95</v>
      </c>
      <c r="F78" s="79" t="s">
        <v>95</v>
      </c>
      <c r="G78" s="79" t="s">
        <v>95</v>
      </c>
      <c r="H78" s="79" t="s">
        <v>95</v>
      </c>
      <c r="I78" s="79" t="s">
        <v>95</v>
      </c>
      <c r="J78" s="79" t="s">
        <v>95</v>
      </c>
      <c r="K78" s="79" t="s">
        <v>95</v>
      </c>
      <c r="L78" s="79" t="s">
        <v>95</v>
      </c>
      <c r="M78" s="79" t="s">
        <v>95</v>
      </c>
      <c r="N78" s="79" t="s">
        <v>95</v>
      </c>
      <c r="O78" s="79" t="s">
        <v>95</v>
      </c>
      <c r="P78" s="79" t="s">
        <v>95</v>
      </c>
      <c r="Q78" s="79" t="s">
        <v>95</v>
      </c>
      <c r="R78" s="79" t="s">
        <v>95</v>
      </c>
      <c r="S78" s="79" t="s">
        <v>95</v>
      </c>
      <c r="T78" s="79" t="s">
        <v>95</v>
      </c>
      <c r="U78" s="79" t="s">
        <v>95</v>
      </c>
      <c r="V78" s="79" t="s">
        <v>95</v>
      </c>
      <c r="W78" s="79" t="s">
        <v>95</v>
      </c>
      <c r="X78" s="79" t="s">
        <v>95</v>
      </c>
      <c r="Y78" s="79" t="s">
        <v>95</v>
      </c>
      <c r="Z78" s="79" t="s">
        <v>95</v>
      </c>
      <c r="AA78" s="79" t="s">
        <v>95</v>
      </c>
      <c r="AB78" s="79" t="s">
        <v>95</v>
      </c>
      <c r="AC78" s="79" t="s">
        <v>95</v>
      </c>
      <c r="AD78" s="79" t="s">
        <v>95</v>
      </c>
      <c r="AE78" s="79" t="s">
        <v>95</v>
      </c>
      <c r="AF78" s="79" t="s">
        <v>95</v>
      </c>
      <c r="AG78" s="79" t="s">
        <v>95</v>
      </c>
      <c r="AH78" s="79" t="s">
        <v>95</v>
      </c>
      <c r="AI78" s="79" t="s">
        <v>95</v>
      </c>
      <c r="AJ78" s="79" t="s">
        <v>95</v>
      </c>
      <c r="AK78" s="79" t="s">
        <v>95</v>
      </c>
      <c r="AL78" s="79" t="s">
        <v>95</v>
      </c>
      <c r="AM78" s="79" t="s">
        <v>95</v>
      </c>
      <c r="AN78" s="79" t="s">
        <v>95</v>
      </c>
      <c r="AO78" s="79" t="s">
        <v>95</v>
      </c>
      <c r="AP78" s="79" t="s">
        <v>95</v>
      </c>
      <c r="AQ78" s="79" t="s">
        <v>95</v>
      </c>
      <c r="AR78" s="79" t="s">
        <v>95</v>
      </c>
    </row>
    <row r="79" spans="1:44" ht="63" x14ac:dyDescent="0.25">
      <c r="A79" s="54" t="s">
        <v>177</v>
      </c>
      <c r="B79" s="56" t="s">
        <v>178</v>
      </c>
      <c r="C79" s="80" t="s">
        <v>94</v>
      </c>
      <c r="D79" s="79" t="s">
        <v>95</v>
      </c>
      <c r="E79" s="79" t="s">
        <v>95</v>
      </c>
      <c r="F79" s="79" t="s">
        <v>95</v>
      </c>
      <c r="G79" s="79" t="s">
        <v>95</v>
      </c>
      <c r="H79" s="79" t="s">
        <v>95</v>
      </c>
      <c r="I79" s="79" t="s">
        <v>95</v>
      </c>
      <c r="J79" s="79" t="s">
        <v>95</v>
      </c>
      <c r="K79" s="79" t="s">
        <v>95</v>
      </c>
      <c r="L79" s="79" t="s">
        <v>95</v>
      </c>
      <c r="M79" s="79" t="s">
        <v>95</v>
      </c>
      <c r="N79" s="79" t="s">
        <v>95</v>
      </c>
      <c r="O79" s="79" t="s">
        <v>95</v>
      </c>
      <c r="P79" s="79" t="s">
        <v>95</v>
      </c>
      <c r="Q79" s="79" t="s">
        <v>95</v>
      </c>
      <c r="R79" s="79" t="s">
        <v>95</v>
      </c>
      <c r="S79" s="79" t="s">
        <v>95</v>
      </c>
      <c r="T79" s="79" t="s">
        <v>95</v>
      </c>
      <c r="U79" s="79" t="s">
        <v>95</v>
      </c>
      <c r="V79" s="79" t="s">
        <v>95</v>
      </c>
      <c r="W79" s="79" t="s">
        <v>95</v>
      </c>
      <c r="X79" s="79" t="s">
        <v>95</v>
      </c>
      <c r="Y79" s="79" t="s">
        <v>95</v>
      </c>
      <c r="Z79" s="79" t="s">
        <v>95</v>
      </c>
      <c r="AA79" s="79" t="s">
        <v>95</v>
      </c>
      <c r="AB79" s="79" t="s">
        <v>95</v>
      </c>
      <c r="AC79" s="79" t="s">
        <v>95</v>
      </c>
      <c r="AD79" s="79" t="s">
        <v>95</v>
      </c>
      <c r="AE79" s="79" t="s">
        <v>95</v>
      </c>
      <c r="AF79" s="79" t="s">
        <v>95</v>
      </c>
      <c r="AG79" s="79" t="s">
        <v>95</v>
      </c>
      <c r="AH79" s="79" t="s">
        <v>95</v>
      </c>
      <c r="AI79" s="79" t="s">
        <v>95</v>
      </c>
      <c r="AJ79" s="79" t="s">
        <v>95</v>
      </c>
      <c r="AK79" s="79" t="s">
        <v>95</v>
      </c>
      <c r="AL79" s="79" t="s">
        <v>95</v>
      </c>
      <c r="AM79" s="79" t="s">
        <v>95</v>
      </c>
      <c r="AN79" s="79" t="s">
        <v>95</v>
      </c>
      <c r="AO79" s="79" t="s">
        <v>95</v>
      </c>
      <c r="AP79" s="79" t="s">
        <v>95</v>
      </c>
      <c r="AQ79" s="79" t="s">
        <v>95</v>
      </c>
      <c r="AR79" s="79" t="s">
        <v>95</v>
      </c>
    </row>
    <row r="80" spans="1:44" ht="94.5" x14ac:dyDescent="0.25">
      <c r="A80" s="13" t="s">
        <v>179</v>
      </c>
      <c r="B80" s="14" t="s">
        <v>180</v>
      </c>
      <c r="C80" s="11" t="s">
        <v>94</v>
      </c>
      <c r="D80" s="79" t="s">
        <v>95</v>
      </c>
      <c r="E80" s="79" t="s">
        <v>95</v>
      </c>
      <c r="F80" s="79" t="s">
        <v>95</v>
      </c>
      <c r="G80" s="79" t="s">
        <v>95</v>
      </c>
      <c r="H80" s="79" t="s">
        <v>95</v>
      </c>
      <c r="I80" s="79" t="s">
        <v>95</v>
      </c>
      <c r="J80" s="79" t="s">
        <v>95</v>
      </c>
      <c r="K80" s="79" t="s">
        <v>95</v>
      </c>
      <c r="L80" s="79" t="s">
        <v>95</v>
      </c>
      <c r="M80" s="79" t="s">
        <v>95</v>
      </c>
      <c r="N80" s="79" t="s">
        <v>95</v>
      </c>
      <c r="O80" s="79" t="s">
        <v>95</v>
      </c>
      <c r="P80" s="79" t="s">
        <v>95</v>
      </c>
      <c r="Q80" s="79" t="s">
        <v>95</v>
      </c>
      <c r="R80" s="79" t="s">
        <v>95</v>
      </c>
      <c r="S80" s="79" t="s">
        <v>95</v>
      </c>
      <c r="T80" s="79" t="s">
        <v>95</v>
      </c>
      <c r="U80" s="79" t="s">
        <v>95</v>
      </c>
      <c r="V80" s="79" t="s">
        <v>95</v>
      </c>
      <c r="W80" s="79" t="s">
        <v>95</v>
      </c>
      <c r="X80" s="79" t="s">
        <v>95</v>
      </c>
      <c r="Y80" s="79" t="s">
        <v>95</v>
      </c>
      <c r="Z80" s="79" t="s">
        <v>95</v>
      </c>
      <c r="AA80" s="79" t="s">
        <v>95</v>
      </c>
      <c r="AB80" s="79" t="s">
        <v>95</v>
      </c>
      <c r="AC80" s="79" t="s">
        <v>95</v>
      </c>
      <c r="AD80" s="79" t="s">
        <v>95</v>
      </c>
      <c r="AE80" s="79" t="s">
        <v>95</v>
      </c>
      <c r="AF80" s="79" t="s">
        <v>95</v>
      </c>
      <c r="AG80" s="79" t="s">
        <v>95</v>
      </c>
      <c r="AH80" s="79" t="s">
        <v>95</v>
      </c>
      <c r="AI80" s="79" t="s">
        <v>95</v>
      </c>
      <c r="AJ80" s="79" t="s">
        <v>95</v>
      </c>
      <c r="AK80" s="79" t="s">
        <v>95</v>
      </c>
      <c r="AL80" s="79" t="s">
        <v>95</v>
      </c>
      <c r="AM80" s="79" t="s">
        <v>95</v>
      </c>
      <c r="AN80" s="79" t="s">
        <v>95</v>
      </c>
      <c r="AO80" s="79" t="s">
        <v>95</v>
      </c>
      <c r="AP80" s="79" t="s">
        <v>95</v>
      </c>
      <c r="AQ80" s="79" t="s">
        <v>95</v>
      </c>
      <c r="AR80" s="79" t="s">
        <v>95</v>
      </c>
    </row>
    <row r="81" spans="1:44" ht="78.75" x14ac:dyDescent="0.25">
      <c r="A81" s="54" t="s">
        <v>181</v>
      </c>
      <c r="B81" s="56" t="s">
        <v>182</v>
      </c>
      <c r="C81" s="80" t="s">
        <v>94</v>
      </c>
      <c r="D81" s="79" t="s">
        <v>95</v>
      </c>
      <c r="E81" s="79" t="s">
        <v>95</v>
      </c>
      <c r="F81" s="79" t="s">
        <v>95</v>
      </c>
      <c r="G81" s="79" t="s">
        <v>95</v>
      </c>
      <c r="H81" s="79" t="s">
        <v>95</v>
      </c>
      <c r="I81" s="79" t="s">
        <v>95</v>
      </c>
      <c r="J81" s="79" t="s">
        <v>95</v>
      </c>
      <c r="K81" s="79" t="s">
        <v>95</v>
      </c>
      <c r="L81" s="79" t="s">
        <v>95</v>
      </c>
      <c r="M81" s="79" t="s">
        <v>95</v>
      </c>
      <c r="N81" s="79" t="s">
        <v>95</v>
      </c>
      <c r="O81" s="79" t="s">
        <v>95</v>
      </c>
      <c r="P81" s="79" t="s">
        <v>95</v>
      </c>
      <c r="Q81" s="79" t="s">
        <v>95</v>
      </c>
      <c r="R81" s="79" t="s">
        <v>95</v>
      </c>
      <c r="S81" s="79" t="s">
        <v>95</v>
      </c>
      <c r="T81" s="79" t="s">
        <v>95</v>
      </c>
      <c r="U81" s="79" t="s">
        <v>95</v>
      </c>
      <c r="V81" s="79" t="s">
        <v>95</v>
      </c>
      <c r="W81" s="79" t="s">
        <v>95</v>
      </c>
      <c r="X81" s="79" t="s">
        <v>95</v>
      </c>
      <c r="Y81" s="79" t="s">
        <v>95</v>
      </c>
      <c r="Z81" s="79" t="s">
        <v>95</v>
      </c>
      <c r="AA81" s="79" t="s">
        <v>95</v>
      </c>
      <c r="AB81" s="79" t="s">
        <v>95</v>
      </c>
      <c r="AC81" s="79" t="s">
        <v>95</v>
      </c>
      <c r="AD81" s="79" t="s">
        <v>95</v>
      </c>
      <c r="AE81" s="79" t="s">
        <v>95</v>
      </c>
      <c r="AF81" s="79" t="s">
        <v>95</v>
      </c>
      <c r="AG81" s="79" t="s">
        <v>95</v>
      </c>
      <c r="AH81" s="79" t="s">
        <v>95</v>
      </c>
      <c r="AI81" s="79" t="s">
        <v>95</v>
      </c>
      <c r="AJ81" s="79" t="s">
        <v>95</v>
      </c>
      <c r="AK81" s="79" t="s">
        <v>95</v>
      </c>
      <c r="AL81" s="79" t="s">
        <v>95</v>
      </c>
      <c r="AM81" s="79" t="s">
        <v>95</v>
      </c>
      <c r="AN81" s="79" t="s">
        <v>95</v>
      </c>
      <c r="AO81" s="79" t="s">
        <v>95</v>
      </c>
      <c r="AP81" s="79" t="s">
        <v>95</v>
      </c>
      <c r="AQ81" s="79" t="s">
        <v>95</v>
      </c>
      <c r="AR81" s="79" t="s">
        <v>95</v>
      </c>
    </row>
    <row r="82" spans="1:44" ht="78.75" x14ac:dyDescent="0.25">
      <c r="A82" s="54" t="s">
        <v>183</v>
      </c>
      <c r="B82" s="56" t="s">
        <v>184</v>
      </c>
      <c r="C82" s="11" t="s">
        <v>94</v>
      </c>
      <c r="D82" s="79" t="s">
        <v>95</v>
      </c>
      <c r="E82" s="79" t="s">
        <v>95</v>
      </c>
      <c r="F82" s="79" t="s">
        <v>95</v>
      </c>
      <c r="G82" s="79" t="s">
        <v>95</v>
      </c>
      <c r="H82" s="79" t="s">
        <v>95</v>
      </c>
      <c r="I82" s="79" t="s">
        <v>95</v>
      </c>
      <c r="J82" s="79" t="s">
        <v>95</v>
      </c>
      <c r="K82" s="79" t="s">
        <v>95</v>
      </c>
      <c r="L82" s="79" t="s">
        <v>95</v>
      </c>
      <c r="M82" s="79" t="s">
        <v>95</v>
      </c>
      <c r="N82" s="79" t="s">
        <v>95</v>
      </c>
      <c r="O82" s="79" t="s">
        <v>95</v>
      </c>
      <c r="P82" s="79" t="s">
        <v>95</v>
      </c>
      <c r="Q82" s="79" t="s">
        <v>95</v>
      </c>
      <c r="R82" s="79" t="s">
        <v>95</v>
      </c>
      <c r="S82" s="79" t="s">
        <v>95</v>
      </c>
      <c r="T82" s="79" t="s">
        <v>95</v>
      </c>
      <c r="U82" s="79" t="s">
        <v>95</v>
      </c>
      <c r="V82" s="79" t="s">
        <v>95</v>
      </c>
      <c r="W82" s="79" t="s">
        <v>95</v>
      </c>
      <c r="X82" s="79" t="s">
        <v>95</v>
      </c>
      <c r="Y82" s="79" t="s">
        <v>95</v>
      </c>
      <c r="Z82" s="79" t="s">
        <v>95</v>
      </c>
      <c r="AA82" s="79" t="s">
        <v>95</v>
      </c>
      <c r="AB82" s="79" t="s">
        <v>95</v>
      </c>
      <c r="AC82" s="79" t="s">
        <v>95</v>
      </c>
      <c r="AD82" s="79" t="s">
        <v>95</v>
      </c>
      <c r="AE82" s="79" t="s">
        <v>95</v>
      </c>
      <c r="AF82" s="79" t="s">
        <v>95</v>
      </c>
      <c r="AG82" s="79" t="s">
        <v>95</v>
      </c>
      <c r="AH82" s="79" t="s">
        <v>95</v>
      </c>
      <c r="AI82" s="79" t="s">
        <v>95</v>
      </c>
      <c r="AJ82" s="79" t="s">
        <v>95</v>
      </c>
      <c r="AK82" s="79" t="s">
        <v>95</v>
      </c>
      <c r="AL82" s="79" t="s">
        <v>95</v>
      </c>
      <c r="AM82" s="79" t="s">
        <v>95</v>
      </c>
      <c r="AN82" s="79" t="s">
        <v>95</v>
      </c>
      <c r="AO82" s="79" t="s">
        <v>95</v>
      </c>
      <c r="AP82" s="79" t="s">
        <v>95</v>
      </c>
      <c r="AQ82" s="79" t="s">
        <v>95</v>
      </c>
      <c r="AR82" s="79" t="s">
        <v>95</v>
      </c>
    </row>
    <row r="83" spans="1:44" ht="47.25" x14ac:dyDescent="0.25">
      <c r="A83" s="13" t="s">
        <v>185</v>
      </c>
      <c r="B83" s="14" t="s">
        <v>186</v>
      </c>
      <c r="C83" s="80" t="s">
        <v>94</v>
      </c>
      <c r="D83" s="79" t="s">
        <v>95</v>
      </c>
      <c r="E83" s="79" t="s">
        <v>95</v>
      </c>
      <c r="F83" s="79" t="s">
        <v>95</v>
      </c>
      <c r="G83" s="79" t="s">
        <v>95</v>
      </c>
      <c r="H83" s="79" t="s">
        <v>95</v>
      </c>
      <c r="I83" s="79" t="s">
        <v>95</v>
      </c>
      <c r="J83" s="79" t="s">
        <v>95</v>
      </c>
      <c r="K83" s="79" t="s">
        <v>95</v>
      </c>
      <c r="L83" s="79" t="s">
        <v>95</v>
      </c>
      <c r="M83" s="79" t="s">
        <v>95</v>
      </c>
      <c r="N83" s="79" t="s">
        <v>95</v>
      </c>
      <c r="O83" s="79" t="s">
        <v>95</v>
      </c>
      <c r="P83" s="79" t="s">
        <v>95</v>
      </c>
      <c r="Q83" s="79" t="s">
        <v>95</v>
      </c>
      <c r="R83" s="79" t="s">
        <v>95</v>
      </c>
      <c r="S83" s="79" t="s">
        <v>95</v>
      </c>
      <c r="T83" s="79" t="s">
        <v>95</v>
      </c>
      <c r="U83" s="79" t="s">
        <v>95</v>
      </c>
      <c r="V83" s="79" t="s">
        <v>95</v>
      </c>
      <c r="W83" s="79" t="s">
        <v>95</v>
      </c>
      <c r="X83" s="79" t="s">
        <v>95</v>
      </c>
      <c r="Y83" s="79" t="s">
        <v>95</v>
      </c>
      <c r="Z83" s="79" t="s">
        <v>95</v>
      </c>
      <c r="AA83" s="79" t="s">
        <v>95</v>
      </c>
      <c r="AB83" s="79" t="s">
        <v>95</v>
      </c>
      <c r="AC83" s="79" t="s">
        <v>95</v>
      </c>
      <c r="AD83" s="79" t="s">
        <v>95</v>
      </c>
      <c r="AE83" s="79" t="s">
        <v>95</v>
      </c>
      <c r="AF83" s="79" t="s">
        <v>95</v>
      </c>
      <c r="AG83" s="79" t="s">
        <v>95</v>
      </c>
      <c r="AH83" s="79" t="s">
        <v>95</v>
      </c>
      <c r="AI83" s="79" t="s">
        <v>95</v>
      </c>
      <c r="AJ83" s="79" t="s">
        <v>95</v>
      </c>
      <c r="AK83" s="79" t="s">
        <v>95</v>
      </c>
      <c r="AL83" s="79" t="s">
        <v>95</v>
      </c>
      <c r="AM83" s="79" t="s">
        <v>95</v>
      </c>
      <c r="AN83" s="79" t="s">
        <v>95</v>
      </c>
      <c r="AO83" s="79" t="s">
        <v>95</v>
      </c>
      <c r="AP83" s="79" t="s">
        <v>95</v>
      </c>
      <c r="AQ83" s="79" t="s">
        <v>95</v>
      </c>
      <c r="AR83" s="79" t="s">
        <v>95</v>
      </c>
    </row>
    <row r="84" spans="1:44" ht="63" x14ac:dyDescent="0.25">
      <c r="A84" s="13" t="s">
        <v>187</v>
      </c>
      <c r="B84" s="24" t="s">
        <v>188</v>
      </c>
      <c r="C84" s="11" t="s">
        <v>94</v>
      </c>
      <c r="D84" s="79" t="s">
        <v>95</v>
      </c>
      <c r="E84" s="79" t="s">
        <v>95</v>
      </c>
      <c r="F84" s="79" t="s">
        <v>95</v>
      </c>
      <c r="G84" s="79" t="s">
        <v>95</v>
      </c>
      <c r="H84" s="79" t="s">
        <v>95</v>
      </c>
      <c r="I84" s="79" t="s">
        <v>95</v>
      </c>
      <c r="J84" s="79" t="s">
        <v>95</v>
      </c>
      <c r="K84" s="79" t="s">
        <v>95</v>
      </c>
      <c r="L84" s="79" t="s">
        <v>95</v>
      </c>
      <c r="M84" s="79" t="s">
        <v>95</v>
      </c>
      <c r="N84" s="79" t="s">
        <v>95</v>
      </c>
      <c r="O84" s="79" t="s">
        <v>95</v>
      </c>
      <c r="P84" s="79" t="s">
        <v>95</v>
      </c>
      <c r="Q84" s="79" t="s">
        <v>95</v>
      </c>
      <c r="R84" s="79" t="s">
        <v>95</v>
      </c>
      <c r="S84" s="79" t="s">
        <v>95</v>
      </c>
      <c r="T84" s="79" t="s">
        <v>95</v>
      </c>
      <c r="U84" s="79" t="s">
        <v>95</v>
      </c>
      <c r="V84" s="79" t="s">
        <v>95</v>
      </c>
      <c r="W84" s="79" t="s">
        <v>95</v>
      </c>
      <c r="X84" s="79" t="s">
        <v>95</v>
      </c>
      <c r="Y84" s="79" t="s">
        <v>95</v>
      </c>
      <c r="Z84" s="79" t="s">
        <v>95</v>
      </c>
      <c r="AA84" s="79" t="s">
        <v>95</v>
      </c>
      <c r="AB84" s="79" t="s">
        <v>95</v>
      </c>
      <c r="AC84" s="79" t="s">
        <v>95</v>
      </c>
      <c r="AD84" s="79" t="s">
        <v>95</v>
      </c>
      <c r="AE84" s="79" t="s">
        <v>95</v>
      </c>
      <c r="AF84" s="79" t="s">
        <v>95</v>
      </c>
      <c r="AG84" s="79" t="s">
        <v>95</v>
      </c>
      <c r="AH84" s="79" t="s">
        <v>95</v>
      </c>
      <c r="AI84" s="79" t="s">
        <v>95</v>
      </c>
      <c r="AJ84" s="79" t="s">
        <v>95</v>
      </c>
      <c r="AK84" s="79" t="s">
        <v>95</v>
      </c>
      <c r="AL84" s="79" t="s">
        <v>95</v>
      </c>
      <c r="AM84" s="79" t="s">
        <v>95</v>
      </c>
      <c r="AN84" s="79" t="s">
        <v>95</v>
      </c>
      <c r="AO84" s="79" t="s">
        <v>95</v>
      </c>
      <c r="AP84" s="79" t="s">
        <v>95</v>
      </c>
      <c r="AQ84" s="79" t="s">
        <v>95</v>
      </c>
      <c r="AR84" s="79" t="s">
        <v>95</v>
      </c>
    </row>
    <row r="85" spans="1:44" ht="31.5" x14ac:dyDescent="0.25">
      <c r="A85" s="13" t="s">
        <v>189</v>
      </c>
      <c r="B85" s="24" t="s">
        <v>190</v>
      </c>
      <c r="C85" s="80" t="s">
        <v>94</v>
      </c>
      <c r="D85" s="79" t="s">
        <v>95</v>
      </c>
      <c r="E85" s="79" t="s">
        <v>95</v>
      </c>
      <c r="F85" s="79" t="s">
        <v>95</v>
      </c>
      <c r="G85" s="79" t="s">
        <v>95</v>
      </c>
      <c r="H85" s="79" t="s">
        <v>95</v>
      </c>
      <c r="I85" s="79" t="s">
        <v>95</v>
      </c>
      <c r="J85" s="79" t="s">
        <v>95</v>
      </c>
      <c r="K85" s="79" t="s">
        <v>95</v>
      </c>
      <c r="L85" s="79" t="s">
        <v>95</v>
      </c>
      <c r="M85" s="79" t="s">
        <v>95</v>
      </c>
      <c r="N85" s="79" t="s">
        <v>95</v>
      </c>
      <c r="O85" s="79" t="s">
        <v>95</v>
      </c>
      <c r="P85" s="79" t="s">
        <v>95</v>
      </c>
      <c r="Q85" s="79" t="s">
        <v>95</v>
      </c>
      <c r="R85" s="79" t="s">
        <v>95</v>
      </c>
      <c r="S85" s="79" t="s">
        <v>95</v>
      </c>
      <c r="T85" s="79" t="s">
        <v>95</v>
      </c>
      <c r="U85" s="79" t="s">
        <v>95</v>
      </c>
      <c r="V85" s="79" t="s">
        <v>95</v>
      </c>
      <c r="W85" s="79" t="s">
        <v>95</v>
      </c>
      <c r="X85" s="79" t="s">
        <v>95</v>
      </c>
      <c r="Y85" s="79" t="s">
        <v>95</v>
      </c>
      <c r="Z85" s="79" t="s">
        <v>95</v>
      </c>
      <c r="AA85" s="79" t="s">
        <v>95</v>
      </c>
      <c r="AB85" s="79" t="s">
        <v>95</v>
      </c>
      <c r="AC85" s="79" t="s">
        <v>95</v>
      </c>
      <c r="AD85" s="79" t="s">
        <v>95</v>
      </c>
      <c r="AE85" s="79" t="s">
        <v>95</v>
      </c>
      <c r="AF85" s="79" t="s">
        <v>95</v>
      </c>
      <c r="AG85" s="79" t="s">
        <v>95</v>
      </c>
      <c r="AH85" s="79" t="s">
        <v>95</v>
      </c>
      <c r="AI85" s="79" t="s">
        <v>95</v>
      </c>
      <c r="AJ85" s="79" t="s">
        <v>95</v>
      </c>
      <c r="AK85" s="79" t="s">
        <v>95</v>
      </c>
      <c r="AL85" s="79" t="s">
        <v>95</v>
      </c>
      <c r="AM85" s="79" t="s">
        <v>95</v>
      </c>
      <c r="AN85" s="79" t="s">
        <v>95</v>
      </c>
      <c r="AO85" s="79" t="s">
        <v>95</v>
      </c>
      <c r="AP85" s="79" t="s">
        <v>95</v>
      </c>
      <c r="AQ85" s="79" t="s">
        <v>95</v>
      </c>
      <c r="AR85" s="79" t="s">
        <v>95</v>
      </c>
    </row>
    <row r="86" spans="1:44" ht="31.5" x14ac:dyDescent="0.25">
      <c r="A86" s="257" t="s">
        <v>201</v>
      </c>
      <c r="B86" s="247" t="s">
        <v>1041</v>
      </c>
      <c r="C86" s="256" t="s">
        <v>207</v>
      </c>
      <c r="D86" s="79" t="s">
        <v>95</v>
      </c>
      <c r="E86" s="79" t="s">
        <v>95</v>
      </c>
      <c r="F86" s="79" t="s">
        <v>95</v>
      </c>
      <c r="G86" s="79" t="s">
        <v>95</v>
      </c>
      <c r="H86" s="79" t="s">
        <v>95</v>
      </c>
      <c r="I86" s="79" t="s">
        <v>95</v>
      </c>
      <c r="J86" s="79" t="s">
        <v>95</v>
      </c>
      <c r="K86" s="79" t="s">
        <v>95</v>
      </c>
      <c r="L86" s="79" t="s">
        <v>95</v>
      </c>
      <c r="M86" s="79" t="s">
        <v>95</v>
      </c>
      <c r="N86" s="79" t="s">
        <v>95</v>
      </c>
      <c r="O86" s="79" t="s">
        <v>95</v>
      </c>
      <c r="P86" s="79" t="s">
        <v>95</v>
      </c>
      <c r="Q86" s="79" t="s">
        <v>95</v>
      </c>
      <c r="R86" s="79" t="s">
        <v>95</v>
      </c>
      <c r="S86" s="79" t="s">
        <v>95</v>
      </c>
      <c r="T86" s="79" t="s">
        <v>95</v>
      </c>
      <c r="U86" s="79" t="s">
        <v>95</v>
      </c>
      <c r="V86" s="79" t="s">
        <v>95</v>
      </c>
      <c r="W86" s="79" t="s">
        <v>95</v>
      </c>
      <c r="X86" s="79" t="s">
        <v>95</v>
      </c>
      <c r="Y86" s="79" t="s">
        <v>95</v>
      </c>
      <c r="Z86" s="79" t="s">
        <v>95</v>
      </c>
      <c r="AA86" s="79" t="s">
        <v>95</v>
      </c>
      <c r="AB86" s="79" t="s">
        <v>95</v>
      </c>
      <c r="AC86" s="79" t="s">
        <v>95</v>
      </c>
      <c r="AD86" s="79" t="s">
        <v>95</v>
      </c>
      <c r="AE86" s="79" t="s">
        <v>95</v>
      </c>
      <c r="AF86" s="79" t="s">
        <v>95</v>
      </c>
      <c r="AG86" s="79" t="s">
        <v>95</v>
      </c>
      <c r="AH86" s="79" t="s">
        <v>95</v>
      </c>
      <c r="AI86" s="79" t="s">
        <v>95</v>
      </c>
      <c r="AJ86" s="79" t="s">
        <v>95</v>
      </c>
      <c r="AK86" s="79" t="s">
        <v>95</v>
      </c>
      <c r="AL86" s="79" t="s">
        <v>95</v>
      </c>
      <c r="AM86" s="79" t="s">
        <v>95</v>
      </c>
      <c r="AN86" s="79" t="s">
        <v>95</v>
      </c>
      <c r="AO86" s="79" t="s">
        <v>95</v>
      </c>
      <c r="AP86" s="79" t="s">
        <v>95</v>
      </c>
      <c r="AQ86" s="79" t="s">
        <v>95</v>
      </c>
      <c r="AR86" s="79" t="s">
        <v>95</v>
      </c>
    </row>
    <row r="87" spans="1:44" ht="63" x14ac:dyDescent="0.25">
      <c r="A87" s="257" t="s">
        <v>203</v>
      </c>
      <c r="B87" s="246" t="s">
        <v>210</v>
      </c>
      <c r="C87" s="256" t="s">
        <v>209</v>
      </c>
      <c r="D87" s="79" t="s">
        <v>95</v>
      </c>
      <c r="E87" s="79" t="s">
        <v>95</v>
      </c>
      <c r="F87" s="79" t="s">
        <v>95</v>
      </c>
      <c r="G87" s="79" t="s">
        <v>95</v>
      </c>
      <c r="H87" s="79" t="s">
        <v>95</v>
      </c>
      <c r="I87" s="79" t="s">
        <v>95</v>
      </c>
      <c r="J87" s="79" t="s">
        <v>95</v>
      </c>
      <c r="K87" s="79" t="s">
        <v>95</v>
      </c>
      <c r="L87" s="79" t="s">
        <v>95</v>
      </c>
      <c r="M87" s="79" t="s">
        <v>95</v>
      </c>
      <c r="N87" s="79" t="s">
        <v>95</v>
      </c>
      <c r="O87" s="79" t="s">
        <v>95</v>
      </c>
      <c r="P87" s="79" t="s">
        <v>95</v>
      </c>
      <c r="Q87" s="79" t="s">
        <v>95</v>
      </c>
      <c r="R87" s="79" t="s">
        <v>95</v>
      </c>
      <c r="S87" s="79" t="s">
        <v>95</v>
      </c>
      <c r="T87" s="79" t="s">
        <v>95</v>
      </c>
      <c r="U87" s="79" t="s">
        <v>95</v>
      </c>
      <c r="V87" s="79" t="s">
        <v>95</v>
      </c>
      <c r="W87" s="79" t="s">
        <v>95</v>
      </c>
      <c r="X87" s="79" t="s">
        <v>95</v>
      </c>
      <c r="Y87" s="79" t="s">
        <v>95</v>
      </c>
      <c r="Z87" s="79" t="s">
        <v>95</v>
      </c>
      <c r="AA87" s="79" t="s">
        <v>95</v>
      </c>
      <c r="AB87" s="79" t="s">
        <v>95</v>
      </c>
      <c r="AC87" s="79" t="s">
        <v>95</v>
      </c>
      <c r="AD87" s="79" t="s">
        <v>95</v>
      </c>
      <c r="AE87" s="79" t="s">
        <v>95</v>
      </c>
      <c r="AF87" s="79" t="s">
        <v>95</v>
      </c>
      <c r="AG87" s="79" t="s">
        <v>95</v>
      </c>
      <c r="AH87" s="79" t="s">
        <v>95</v>
      </c>
      <c r="AI87" s="79" t="s">
        <v>95</v>
      </c>
      <c r="AJ87" s="79" t="s">
        <v>95</v>
      </c>
      <c r="AK87" s="79" t="s">
        <v>95</v>
      </c>
      <c r="AL87" s="79" t="s">
        <v>95</v>
      </c>
      <c r="AM87" s="79" t="s">
        <v>95</v>
      </c>
      <c r="AN87" s="79" t="s">
        <v>95</v>
      </c>
      <c r="AO87" s="79" t="s">
        <v>95</v>
      </c>
      <c r="AP87" s="79" t="s">
        <v>95</v>
      </c>
      <c r="AQ87" s="79" t="s">
        <v>95</v>
      </c>
      <c r="AR87" s="79" t="s">
        <v>95</v>
      </c>
    </row>
    <row r="88" spans="1:44" ht="31.5" x14ac:dyDescent="0.25">
      <c r="A88" s="257" t="s">
        <v>344</v>
      </c>
      <c r="B88" s="256" t="s">
        <v>1026</v>
      </c>
      <c r="C88" s="256" t="s">
        <v>213</v>
      </c>
      <c r="D88" s="79" t="s">
        <v>95</v>
      </c>
      <c r="E88" s="79" t="s">
        <v>95</v>
      </c>
      <c r="F88" s="79" t="s">
        <v>95</v>
      </c>
      <c r="G88" s="79" t="s">
        <v>95</v>
      </c>
      <c r="H88" s="79" t="s">
        <v>95</v>
      </c>
      <c r="I88" s="79" t="s">
        <v>95</v>
      </c>
      <c r="J88" s="79" t="s">
        <v>95</v>
      </c>
      <c r="K88" s="79" t="s">
        <v>95</v>
      </c>
      <c r="L88" s="79" t="s">
        <v>95</v>
      </c>
      <c r="M88" s="79" t="s">
        <v>95</v>
      </c>
      <c r="N88" s="79" t="s">
        <v>95</v>
      </c>
      <c r="O88" s="79" t="s">
        <v>95</v>
      </c>
      <c r="P88" s="79" t="s">
        <v>95</v>
      </c>
      <c r="Q88" s="79" t="s">
        <v>95</v>
      </c>
      <c r="R88" s="79" t="s">
        <v>95</v>
      </c>
      <c r="S88" s="79" t="s">
        <v>95</v>
      </c>
      <c r="T88" s="79" t="s">
        <v>95</v>
      </c>
      <c r="U88" s="79" t="s">
        <v>95</v>
      </c>
      <c r="V88" s="79" t="s">
        <v>95</v>
      </c>
      <c r="W88" s="79" t="s">
        <v>95</v>
      </c>
      <c r="X88" s="79" t="s">
        <v>95</v>
      </c>
      <c r="Y88" s="79" t="s">
        <v>95</v>
      </c>
      <c r="Z88" s="79" t="s">
        <v>95</v>
      </c>
      <c r="AA88" s="79" t="s">
        <v>95</v>
      </c>
      <c r="AB88" s="79" t="s">
        <v>95</v>
      </c>
      <c r="AC88" s="79" t="s">
        <v>95</v>
      </c>
      <c r="AD88" s="79" t="s">
        <v>95</v>
      </c>
      <c r="AE88" s="79" t="s">
        <v>95</v>
      </c>
      <c r="AF88" s="79" t="s">
        <v>95</v>
      </c>
      <c r="AG88" s="79" t="s">
        <v>95</v>
      </c>
      <c r="AH88" s="79" t="s">
        <v>95</v>
      </c>
      <c r="AI88" s="79" t="s">
        <v>95</v>
      </c>
      <c r="AJ88" s="79" t="s">
        <v>95</v>
      </c>
      <c r="AK88" s="79" t="s">
        <v>95</v>
      </c>
      <c r="AL88" s="79" t="s">
        <v>95</v>
      </c>
      <c r="AM88" s="79" t="s">
        <v>95</v>
      </c>
      <c r="AN88" s="79" t="s">
        <v>95</v>
      </c>
      <c r="AO88" s="79" t="s">
        <v>95</v>
      </c>
      <c r="AP88" s="79" t="s">
        <v>95</v>
      </c>
      <c r="AQ88" s="79" t="s">
        <v>95</v>
      </c>
      <c r="AR88" s="79" t="s">
        <v>95</v>
      </c>
    </row>
    <row r="89" spans="1:44" ht="31.5" x14ac:dyDescent="0.25">
      <c r="A89" s="257" t="s">
        <v>1039</v>
      </c>
      <c r="B89" s="256" t="s">
        <v>1059</v>
      </c>
      <c r="C89" s="256" t="s">
        <v>1040</v>
      </c>
      <c r="D89" s="79" t="s">
        <v>95</v>
      </c>
      <c r="E89" s="79" t="s">
        <v>95</v>
      </c>
      <c r="F89" s="79" t="s">
        <v>95</v>
      </c>
      <c r="G89" s="79" t="s">
        <v>95</v>
      </c>
      <c r="H89" s="79" t="s">
        <v>95</v>
      </c>
      <c r="I89" s="79" t="s">
        <v>95</v>
      </c>
      <c r="J89" s="79" t="s">
        <v>95</v>
      </c>
      <c r="K89" s="79" t="s">
        <v>95</v>
      </c>
      <c r="L89" s="79" t="s">
        <v>95</v>
      </c>
      <c r="M89" s="79" t="s">
        <v>95</v>
      </c>
      <c r="N89" s="79" t="s">
        <v>95</v>
      </c>
      <c r="O89" s="79" t="s">
        <v>95</v>
      </c>
      <c r="P89" s="79" t="s">
        <v>95</v>
      </c>
      <c r="Q89" s="79" t="s">
        <v>95</v>
      </c>
      <c r="R89" s="79" t="s">
        <v>95</v>
      </c>
      <c r="S89" s="79" t="s">
        <v>95</v>
      </c>
      <c r="T89" s="79" t="s">
        <v>95</v>
      </c>
      <c r="U89" s="79" t="s">
        <v>95</v>
      </c>
      <c r="V89" s="79" t="s">
        <v>95</v>
      </c>
      <c r="W89" s="79" t="s">
        <v>95</v>
      </c>
      <c r="X89" s="79" t="s">
        <v>95</v>
      </c>
      <c r="Y89" s="79" t="s">
        <v>95</v>
      </c>
      <c r="Z89" s="79" t="s">
        <v>95</v>
      </c>
      <c r="AA89" s="79" t="s">
        <v>95</v>
      </c>
      <c r="AB89" s="79" t="s">
        <v>95</v>
      </c>
      <c r="AC89" s="79" t="s">
        <v>95</v>
      </c>
      <c r="AD89" s="79" t="s">
        <v>95</v>
      </c>
      <c r="AE89" s="79" t="s">
        <v>95</v>
      </c>
      <c r="AF89" s="79" t="s">
        <v>95</v>
      </c>
      <c r="AG89" s="79" t="s">
        <v>95</v>
      </c>
      <c r="AH89" s="79" t="s">
        <v>95</v>
      </c>
      <c r="AI89" s="79" t="s">
        <v>95</v>
      </c>
      <c r="AJ89" s="79" t="s">
        <v>95</v>
      </c>
      <c r="AK89" s="79" t="s">
        <v>95</v>
      </c>
      <c r="AL89" s="79" t="s">
        <v>95</v>
      </c>
      <c r="AM89" s="79" t="s">
        <v>95</v>
      </c>
      <c r="AN89" s="79" t="s">
        <v>95</v>
      </c>
      <c r="AO89" s="79" t="s">
        <v>95</v>
      </c>
      <c r="AP89" s="79" t="s">
        <v>95</v>
      </c>
      <c r="AQ89" s="79" t="s">
        <v>95</v>
      </c>
      <c r="AR89" s="79" t="s">
        <v>95</v>
      </c>
    </row>
    <row r="90" spans="1:44" ht="31.5" x14ac:dyDescent="0.25">
      <c r="A90" s="257" t="s">
        <v>1054</v>
      </c>
      <c r="B90" s="256" t="s">
        <v>1058</v>
      </c>
      <c r="C90" s="256" t="s">
        <v>1057</v>
      </c>
      <c r="D90" s="79" t="s">
        <v>95</v>
      </c>
      <c r="E90" s="79" t="s">
        <v>95</v>
      </c>
      <c r="F90" s="79" t="s">
        <v>95</v>
      </c>
      <c r="G90" s="79" t="s">
        <v>95</v>
      </c>
      <c r="H90" s="79" t="s">
        <v>95</v>
      </c>
      <c r="I90" s="79" t="s">
        <v>95</v>
      </c>
      <c r="J90" s="79" t="s">
        <v>95</v>
      </c>
      <c r="K90" s="79" t="s">
        <v>95</v>
      </c>
      <c r="L90" s="79" t="s">
        <v>95</v>
      </c>
      <c r="M90" s="79" t="s">
        <v>95</v>
      </c>
      <c r="N90" s="79" t="s">
        <v>95</v>
      </c>
      <c r="O90" s="79" t="s">
        <v>95</v>
      </c>
      <c r="P90" s="79" t="s">
        <v>95</v>
      </c>
      <c r="Q90" s="79" t="s">
        <v>95</v>
      </c>
      <c r="R90" s="79" t="s">
        <v>95</v>
      </c>
      <c r="S90" s="79" t="s">
        <v>95</v>
      </c>
      <c r="T90" s="79" t="s">
        <v>95</v>
      </c>
      <c r="U90" s="79" t="s">
        <v>95</v>
      </c>
      <c r="V90" s="79" t="s">
        <v>95</v>
      </c>
      <c r="W90" s="79" t="s">
        <v>95</v>
      </c>
      <c r="X90" s="79" t="s">
        <v>95</v>
      </c>
      <c r="Y90" s="79" t="s">
        <v>95</v>
      </c>
      <c r="Z90" s="79" t="s">
        <v>95</v>
      </c>
      <c r="AA90" s="79" t="s">
        <v>95</v>
      </c>
      <c r="AB90" s="79" t="s">
        <v>95</v>
      </c>
      <c r="AC90" s="79" t="s">
        <v>95</v>
      </c>
      <c r="AD90" s="79" t="s">
        <v>95</v>
      </c>
      <c r="AE90" s="79" t="s">
        <v>95</v>
      </c>
      <c r="AF90" s="79" t="s">
        <v>95</v>
      </c>
      <c r="AG90" s="79" t="s">
        <v>95</v>
      </c>
      <c r="AH90" s="79" t="s">
        <v>95</v>
      </c>
      <c r="AI90" s="79" t="s">
        <v>95</v>
      </c>
      <c r="AJ90" s="79" t="s">
        <v>95</v>
      </c>
      <c r="AK90" s="79" t="s">
        <v>95</v>
      </c>
      <c r="AL90" s="79" t="s">
        <v>95</v>
      </c>
      <c r="AM90" s="79" t="s">
        <v>95</v>
      </c>
      <c r="AN90" s="79" t="s">
        <v>95</v>
      </c>
      <c r="AO90" s="79" t="s">
        <v>95</v>
      </c>
      <c r="AP90" s="79" t="s">
        <v>95</v>
      </c>
      <c r="AQ90" s="79" t="s">
        <v>95</v>
      </c>
      <c r="AR90" s="79" t="s">
        <v>95</v>
      </c>
    </row>
    <row r="91" spans="1:44" x14ac:dyDescent="0.25">
      <c r="A91" s="257" t="s">
        <v>1060</v>
      </c>
      <c r="B91" s="256" t="s">
        <v>1055</v>
      </c>
      <c r="C91" s="256" t="s">
        <v>1056</v>
      </c>
      <c r="D91" s="79" t="s">
        <v>95</v>
      </c>
      <c r="E91" s="79" t="s">
        <v>95</v>
      </c>
      <c r="F91" s="79" t="s">
        <v>95</v>
      </c>
      <c r="G91" s="79" t="s">
        <v>95</v>
      </c>
      <c r="H91" s="79" t="s">
        <v>95</v>
      </c>
      <c r="I91" s="79" t="s">
        <v>95</v>
      </c>
      <c r="J91" s="79" t="s">
        <v>95</v>
      </c>
      <c r="K91" s="79" t="s">
        <v>95</v>
      </c>
      <c r="L91" s="79" t="s">
        <v>95</v>
      </c>
      <c r="M91" s="79" t="s">
        <v>95</v>
      </c>
      <c r="N91" s="79" t="s">
        <v>95</v>
      </c>
      <c r="O91" s="79" t="s">
        <v>95</v>
      </c>
      <c r="P91" s="79" t="s">
        <v>95</v>
      </c>
      <c r="Q91" s="79" t="s">
        <v>95</v>
      </c>
      <c r="R91" s="79" t="s">
        <v>95</v>
      </c>
      <c r="S91" s="79" t="s">
        <v>95</v>
      </c>
      <c r="T91" s="79" t="s">
        <v>95</v>
      </c>
      <c r="U91" s="79" t="s">
        <v>95</v>
      </c>
      <c r="V91" s="79" t="s">
        <v>95</v>
      </c>
      <c r="W91" s="79" t="s">
        <v>95</v>
      </c>
      <c r="X91" s="79" t="s">
        <v>95</v>
      </c>
      <c r="Y91" s="79" t="s">
        <v>95</v>
      </c>
      <c r="Z91" s="79" t="s">
        <v>95</v>
      </c>
      <c r="AA91" s="79" t="s">
        <v>95</v>
      </c>
      <c r="AB91" s="79" t="s">
        <v>95</v>
      </c>
      <c r="AC91" s="79" t="s">
        <v>95</v>
      </c>
      <c r="AD91" s="79" t="s">
        <v>95</v>
      </c>
      <c r="AE91" s="79" t="s">
        <v>95</v>
      </c>
      <c r="AF91" s="79" t="s">
        <v>95</v>
      </c>
      <c r="AG91" s="79" t="s">
        <v>95</v>
      </c>
      <c r="AH91" s="79" t="s">
        <v>95</v>
      </c>
      <c r="AI91" s="79" t="s">
        <v>95</v>
      </c>
      <c r="AJ91" s="79" t="s">
        <v>95</v>
      </c>
      <c r="AK91" s="79" t="s">
        <v>95</v>
      </c>
      <c r="AL91" s="79" t="s">
        <v>95</v>
      </c>
      <c r="AM91" s="79" t="s">
        <v>95</v>
      </c>
      <c r="AN91" s="79" t="s">
        <v>95</v>
      </c>
      <c r="AO91" s="79" t="s">
        <v>95</v>
      </c>
      <c r="AP91" s="79" t="s">
        <v>95</v>
      </c>
      <c r="AQ91" s="79" t="s">
        <v>95</v>
      </c>
      <c r="AR91" s="79" t="s">
        <v>95</v>
      </c>
    </row>
  </sheetData>
  <mergeCells count="26">
    <mergeCell ref="A11:A14"/>
    <mergeCell ref="B11:B14"/>
    <mergeCell ref="C11:C14"/>
    <mergeCell ref="D11:D14"/>
    <mergeCell ref="E11:I12"/>
    <mergeCell ref="A4:AR4"/>
    <mergeCell ref="A6:AR6"/>
    <mergeCell ref="A7:AR7"/>
    <mergeCell ref="A9:AR9"/>
    <mergeCell ref="A10:X10"/>
    <mergeCell ref="J11:AR11"/>
    <mergeCell ref="J12:N12"/>
    <mergeCell ref="O12:S12"/>
    <mergeCell ref="T12:X12"/>
    <mergeCell ref="Y12:AC12"/>
    <mergeCell ref="AD12:AH12"/>
    <mergeCell ref="AI12:AM12"/>
    <mergeCell ref="AN12:AR12"/>
    <mergeCell ref="AI13:AM13"/>
    <mergeCell ref="AN13:AR13"/>
    <mergeCell ref="E13:I13"/>
    <mergeCell ref="J13:N13"/>
    <mergeCell ref="O13:S13"/>
    <mergeCell ref="T13:X13"/>
    <mergeCell ref="Y13:AC13"/>
    <mergeCell ref="AD13:AH1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U94"/>
  <sheetViews>
    <sheetView topLeftCell="A54" workbookViewId="0">
      <selection activeCell="A61" sqref="A61:C61"/>
    </sheetView>
  </sheetViews>
  <sheetFormatPr defaultRowHeight="15.75" x14ac:dyDescent="0.25"/>
  <cols>
    <col min="1" max="1" width="13.7109375" style="62" customWidth="1"/>
    <col min="2" max="2" width="36" style="62" customWidth="1"/>
    <col min="3" max="3" width="20.140625" style="62" customWidth="1"/>
    <col min="4" max="4" width="32.140625" style="62" customWidth="1"/>
    <col min="5" max="6" width="33.85546875" style="62" customWidth="1"/>
    <col min="7" max="8" width="36.85546875" style="62" customWidth="1"/>
    <col min="9" max="9" width="63.140625" style="62" customWidth="1"/>
    <col min="10" max="10" width="5.28515625" style="62" customWidth="1"/>
    <col min="11" max="11" width="5" style="62" customWidth="1"/>
    <col min="12" max="13" width="3.85546875" style="62" customWidth="1"/>
    <col min="14" max="14" width="4.7109375" style="62" customWidth="1"/>
    <col min="15" max="17" width="6.5703125" style="62" customWidth="1"/>
    <col min="18" max="18" width="4.42578125" style="62" customWidth="1"/>
    <col min="19" max="19" width="5.140625" style="62" customWidth="1"/>
    <col min="20" max="20" width="4.42578125" style="62" customWidth="1"/>
    <col min="21" max="21" width="5" style="62" customWidth="1"/>
    <col min="22" max="24" width="6.5703125" style="62" customWidth="1"/>
    <col min="25" max="25" width="7" style="62" customWidth="1"/>
    <col min="26" max="26" width="6.5703125" style="62" customWidth="1"/>
    <col min="27" max="27" width="7.42578125" style="62" customWidth="1"/>
    <col min="28" max="28" width="4" style="62" customWidth="1"/>
    <col min="29" max="29" width="6.5703125" style="62" customWidth="1"/>
    <col min="30" max="30" width="18.42578125" style="62" customWidth="1"/>
    <col min="31" max="31" width="24.28515625" style="62" customWidth="1"/>
    <col min="32" max="32" width="14.42578125" style="62" customWidth="1"/>
    <col min="33" max="33" width="25.5703125" style="62" customWidth="1"/>
    <col min="34" max="34" width="12.42578125" style="62" customWidth="1"/>
    <col min="35" max="35" width="19.85546875" style="62" customWidth="1"/>
    <col min="36" max="37" width="4.7109375" style="62" customWidth="1"/>
    <col min="38" max="38" width="4.28515625" style="62" customWidth="1"/>
    <col min="39" max="39" width="4.42578125" style="62" customWidth="1"/>
    <col min="40" max="40" width="5.140625" style="62" customWidth="1"/>
    <col min="41" max="41" width="5.7109375" style="62" customWidth="1"/>
    <col min="42" max="42" width="6.28515625" style="62" customWidth="1"/>
    <col min="43" max="43" width="6.5703125" style="62" customWidth="1"/>
    <col min="44" max="44" width="6.28515625" style="62" customWidth="1"/>
    <col min="45" max="46" width="5.7109375" style="62" customWidth="1"/>
    <col min="47" max="47" width="14.7109375" style="62" customWidth="1"/>
    <col min="48" max="57" width="5.7109375" style="62" customWidth="1"/>
    <col min="58" max="16384" width="9.140625" style="62"/>
  </cols>
  <sheetData>
    <row r="1" spans="1:47" ht="18.75" x14ac:dyDescent="0.25">
      <c r="I1" s="2" t="s">
        <v>703</v>
      </c>
      <c r="J1" s="50"/>
      <c r="K1" s="50"/>
      <c r="L1" s="50"/>
      <c r="M1" s="50"/>
      <c r="N1" s="50"/>
      <c r="O1" s="50"/>
    </row>
    <row r="2" spans="1:47" ht="18.75" x14ac:dyDescent="0.3">
      <c r="I2" s="4" t="s">
        <v>1</v>
      </c>
      <c r="J2" s="50"/>
      <c r="K2" s="50"/>
      <c r="L2" s="50"/>
      <c r="M2" s="50"/>
      <c r="N2" s="50"/>
      <c r="O2" s="50"/>
    </row>
    <row r="3" spans="1:47" ht="18.75" x14ac:dyDescent="0.3">
      <c r="I3" s="4" t="s">
        <v>217</v>
      </c>
      <c r="J3" s="50"/>
      <c r="K3" s="50"/>
      <c r="L3" s="50"/>
      <c r="M3" s="50"/>
      <c r="N3" s="50"/>
      <c r="O3" s="50"/>
    </row>
    <row r="4" spans="1:47" x14ac:dyDescent="0.25">
      <c r="A4" s="418" t="s">
        <v>704</v>
      </c>
      <c r="B4" s="418"/>
      <c r="C4" s="418"/>
      <c r="D4" s="418"/>
      <c r="E4" s="418"/>
      <c r="F4" s="418"/>
      <c r="G4" s="418"/>
      <c r="H4" s="418"/>
      <c r="I4" s="418"/>
      <c r="J4" s="50"/>
      <c r="K4" s="50"/>
      <c r="L4" s="50"/>
      <c r="M4" s="50"/>
      <c r="N4" s="50"/>
      <c r="O4" s="50"/>
    </row>
    <row r="5" spans="1:47" x14ac:dyDescent="0.25">
      <c r="J5" s="50"/>
      <c r="K5" s="50"/>
      <c r="L5" s="50"/>
      <c r="M5" s="50"/>
      <c r="N5" s="50"/>
      <c r="O5" s="50"/>
    </row>
    <row r="6" spans="1:47" x14ac:dyDescent="0.25">
      <c r="A6" s="415" t="s">
        <v>716</v>
      </c>
      <c r="B6" s="415"/>
      <c r="C6" s="415"/>
      <c r="D6" s="415"/>
      <c r="E6" s="415"/>
      <c r="F6" s="415"/>
      <c r="G6" s="415"/>
      <c r="H6" s="415"/>
      <c r="I6" s="415"/>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row>
    <row r="7" spans="1:47" x14ac:dyDescent="0.25">
      <c r="A7" s="415" t="s">
        <v>5</v>
      </c>
      <c r="B7" s="415"/>
      <c r="C7" s="415"/>
      <c r="D7" s="415"/>
      <c r="E7" s="415"/>
      <c r="F7" s="415"/>
      <c r="G7" s="415"/>
      <c r="H7" s="415"/>
      <c r="I7" s="415"/>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row>
    <row r="8" spans="1:47" x14ac:dyDescent="0.25">
      <c r="A8" s="7"/>
      <c r="B8" s="7"/>
      <c r="C8" s="7"/>
      <c r="D8" s="7"/>
      <c r="E8" s="7"/>
      <c r="F8" s="7"/>
      <c r="G8" s="7"/>
      <c r="H8" s="7"/>
      <c r="I8" s="7"/>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row>
    <row r="9" spans="1:47" x14ac:dyDescent="0.25">
      <c r="A9" s="395" t="s">
        <v>1089</v>
      </c>
      <c r="B9" s="395"/>
      <c r="C9" s="395"/>
      <c r="D9" s="395"/>
      <c r="E9" s="395"/>
      <c r="F9" s="395"/>
      <c r="G9" s="395"/>
      <c r="H9" s="395"/>
      <c r="I9" s="395"/>
      <c r="J9" s="50"/>
      <c r="K9" s="50"/>
      <c r="L9" s="50"/>
      <c r="M9" s="50"/>
      <c r="N9" s="50"/>
      <c r="O9" s="50"/>
    </row>
    <row r="10" spans="1:47" x14ac:dyDescent="0.25">
      <c r="A10" s="82"/>
      <c r="B10" s="82"/>
      <c r="C10" s="82"/>
      <c r="D10" s="82"/>
      <c r="E10" s="82"/>
      <c r="F10" s="82"/>
      <c r="G10" s="82"/>
      <c r="H10" s="82"/>
      <c r="I10" s="82"/>
      <c r="J10" s="50"/>
      <c r="K10" s="50"/>
      <c r="L10" s="50"/>
      <c r="M10" s="50"/>
      <c r="N10" s="50"/>
      <c r="O10" s="50"/>
    </row>
    <row r="11" spans="1:47" x14ac:dyDescent="0.25">
      <c r="A11" s="417" t="s">
        <v>705</v>
      </c>
      <c r="B11" s="417"/>
      <c r="C11" s="417"/>
      <c r="D11" s="417"/>
      <c r="E11" s="417"/>
      <c r="F11" s="417"/>
      <c r="G11" s="417"/>
      <c r="H11" s="417"/>
      <c r="I11" s="417"/>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row>
    <row r="12" spans="1:47" x14ac:dyDescent="0.25">
      <c r="A12" s="417"/>
      <c r="B12" s="417"/>
      <c r="C12" s="417"/>
      <c r="D12" s="417"/>
      <c r="E12" s="417"/>
      <c r="F12" s="417"/>
      <c r="G12" s="417"/>
      <c r="H12" s="417"/>
      <c r="I12" s="417"/>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row>
    <row r="13" spans="1:47" x14ac:dyDescent="0.25">
      <c r="A13" s="416" t="s">
        <v>706</v>
      </c>
      <c r="B13" s="416"/>
      <c r="C13" s="416"/>
      <c r="D13" s="416"/>
      <c r="E13" s="416"/>
      <c r="F13" s="416"/>
      <c r="G13" s="416"/>
      <c r="H13" s="416"/>
      <c r="I13" s="416"/>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row>
    <row r="14" spans="1:47" x14ac:dyDescent="0.25">
      <c r="A14" s="384"/>
      <c r="B14" s="384"/>
      <c r="C14" s="384"/>
      <c r="D14" s="384"/>
      <c r="E14" s="384"/>
      <c r="F14" s="384"/>
      <c r="G14" s="384"/>
      <c r="H14" s="384"/>
      <c r="I14" s="78"/>
      <c r="J14" s="78"/>
      <c r="K14" s="78"/>
      <c r="L14" s="78"/>
      <c r="M14" s="78"/>
      <c r="N14" s="78"/>
      <c r="O14" s="78"/>
      <c r="P14" s="78"/>
      <c r="Q14" s="78"/>
      <c r="R14" s="50"/>
      <c r="S14" s="50"/>
      <c r="T14" s="50"/>
      <c r="U14" s="50"/>
      <c r="V14" s="50"/>
      <c r="W14" s="50"/>
      <c r="X14" s="50"/>
      <c r="Y14" s="50"/>
      <c r="Z14" s="50"/>
      <c r="AA14" s="50"/>
      <c r="AB14" s="50"/>
      <c r="AC14" s="50"/>
      <c r="AD14" s="50"/>
      <c r="AE14" s="50"/>
      <c r="AF14" s="50"/>
      <c r="AG14" s="50"/>
      <c r="AH14" s="50"/>
      <c r="AI14" s="50"/>
      <c r="AJ14" s="50"/>
      <c r="AK14" s="50"/>
      <c r="AL14" s="50"/>
      <c r="AM14" s="50"/>
    </row>
    <row r="15" spans="1:47" x14ac:dyDescent="0.25">
      <c r="A15" s="381" t="s">
        <v>7</v>
      </c>
      <c r="B15" s="377" t="s">
        <v>8</v>
      </c>
      <c r="C15" s="377" t="s">
        <v>9</v>
      </c>
      <c r="D15" s="398" t="s">
        <v>707</v>
      </c>
      <c r="E15" s="399"/>
      <c r="F15" s="399"/>
      <c r="G15" s="399"/>
      <c r="H15" s="399"/>
      <c r="I15" s="369" t="s">
        <v>708</v>
      </c>
      <c r="J15" s="84"/>
      <c r="K15" s="84"/>
      <c r="L15" s="84"/>
      <c r="M15" s="84"/>
      <c r="N15" s="84"/>
      <c r="O15" s="84"/>
      <c r="P15" s="84"/>
      <c r="Q15" s="84"/>
      <c r="R15" s="50"/>
      <c r="S15" s="50"/>
      <c r="T15" s="50"/>
      <c r="U15" s="50"/>
      <c r="V15" s="50"/>
      <c r="W15" s="50"/>
      <c r="X15" s="50"/>
      <c r="Y15" s="50"/>
      <c r="Z15" s="50"/>
      <c r="AA15" s="50"/>
      <c r="AB15" s="50"/>
      <c r="AC15" s="50"/>
      <c r="AD15" s="50"/>
      <c r="AE15" s="50"/>
      <c r="AF15" s="50"/>
      <c r="AG15" s="50"/>
      <c r="AH15" s="50"/>
      <c r="AI15" s="50"/>
      <c r="AJ15" s="50"/>
      <c r="AK15" s="50"/>
      <c r="AL15" s="50"/>
      <c r="AM15" s="50"/>
    </row>
    <row r="16" spans="1:47" x14ac:dyDescent="0.25">
      <c r="A16" s="382"/>
      <c r="B16" s="377"/>
      <c r="C16" s="377"/>
      <c r="D16" s="404"/>
      <c r="E16" s="405"/>
      <c r="F16" s="405"/>
      <c r="G16" s="405"/>
      <c r="H16" s="405"/>
      <c r="I16" s="369"/>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row>
    <row r="17" spans="1:39" x14ac:dyDescent="0.25">
      <c r="A17" s="382"/>
      <c r="B17" s="377"/>
      <c r="C17" s="377"/>
      <c r="D17" s="373" t="s">
        <v>709</v>
      </c>
      <c r="E17" s="374"/>
      <c r="F17" s="374"/>
      <c r="G17" s="374"/>
      <c r="H17" s="374"/>
      <c r="I17" s="369"/>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row>
    <row r="18" spans="1:39" ht="47.25" x14ac:dyDescent="0.25">
      <c r="A18" s="383"/>
      <c r="B18" s="377"/>
      <c r="C18" s="377"/>
      <c r="D18" s="85" t="s">
        <v>710</v>
      </c>
      <c r="E18" s="85" t="s">
        <v>711</v>
      </c>
      <c r="F18" s="85" t="s">
        <v>712</v>
      </c>
      <c r="G18" s="85" t="s">
        <v>713</v>
      </c>
      <c r="H18" s="85" t="s">
        <v>714</v>
      </c>
      <c r="I18" s="369"/>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row>
    <row r="19" spans="1:39" x14ac:dyDescent="0.25">
      <c r="A19" s="86">
        <v>1</v>
      </c>
      <c r="B19" s="86">
        <v>2</v>
      </c>
      <c r="C19" s="86">
        <v>3</v>
      </c>
      <c r="D19" s="87" t="s">
        <v>531</v>
      </c>
      <c r="E19" s="87" t="s">
        <v>532</v>
      </c>
      <c r="F19" s="87" t="s">
        <v>533</v>
      </c>
      <c r="G19" s="87" t="s">
        <v>534</v>
      </c>
      <c r="H19" s="87" t="s">
        <v>535</v>
      </c>
      <c r="I19" s="87" t="s">
        <v>559</v>
      </c>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row>
    <row r="20" spans="1:39" ht="31.5" x14ac:dyDescent="0.25">
      <c r="A20" s="13" t="s">
        <v>92</v>
      </c>
      <c r="B20" s="14" t="s">
        <v>93</v>
      </c>
      <c r="C20" s="11" t="s">
        <v>94</v>
      </c>
      <c r="D20" s="79" t="s">
        <v>95</v>
      </c>
      <c r="E20" s="79" t="s">
        <v>95</v>
      </c>
      <c r="F20" s="79" t="s">
        <v>95</v>
      </c>
      <c r="G20" s="79" t="s">
        <v>95</v>
      </c>
      <c r="H20" s="79" t="s">
        <v>95</v>
      </c>
      <c r="I20" s="79"/>
    </row>
    <row r="21" spans="1:39" ht="31.5" x14ac:dyDescent="0.25">
      <c r="A21" s="54" t="s">
        <v>96</v>
      </c>
      <c r="B21" s="56" t="s">
        <v>97</v>
      </c>
      <c r="C21" s="11" t="s">
        <v>94</v>
      </c>
      <c r="D21" s="79" t="s">
        <v>95</v>
      </c>
      <c r="E21" s="79" t="s">
        <v>95</v>
      </c>
      <c r="F21" s="79" t="s">
        <v>95</v>
      </c>
      <c r="G21" s="79" t="s">
        <v>95</v>
      </c>
      <c r="H21" s="79" t="s">
        <v>95</v>
      </c>
      <c r="I21" s="79"/>
    </row>
    <row r="22" spans="1:39" ht="47.25" x14ac:dyDescent="0.25">
      <c r="A22" s="54" t="s">
        <v>98</v>
      </c>
      <c r="B22" s="56" t="s">
        <v>99</v>
      </c>
      <c r="C22" s="11" t="s">
        <v>94</v>
      </c>
      <c r="D22" s="79" t="s">
        <v>95</v>
      </c>
      <c r="E22" s="79" t="s">
        <v>95</v>
      </c>
      <c r="F22" s="79" t="s">
        <v>95</v>
      </c>
      <c r="G22" s="79" t="s">
        <v>95</v>
      </c>
      <c r="H22" s="79" t="s">
        <v>95</v>
      </c>
      <c r="I22" s="79"/>
    </row>
    <row r="23" spans="1:39" ht="78.75" x14ac:dyDescent="0.25">
      <c r="A23" s="54" t="s">
        <v>100</v>
      </c>
      <c r="B23" s="19" t="s">
        <v>101</v>
      </c>
      <c r="C23" s="11" t="s">
        <v>94</v>
      </c>
      <c r="D23" s="79" t="s">
        <v>95</v>
      </c>
      <c r="E23" s="79" t="s">
        <v>95</v>
      </c>
      <c r="F23" s="79" t="s">
        <v>95</v>
      </c>
      <c r="G23" s="79" t="s">
        <v>95</v>
      </c>
      <c r="H23" s="79" t="s">
        <v>95</v>
      </c>
      <c r="I23" s="79"/>
    </row>
    <row r="24" spans="1:39" ht="47.25" x14ac:dyDescent="0.25">
      <c r="A24" s="54" t="s">
        <v>102</v>
      </c>
      <c r="B24" s="56" t="s">
        <v>103</v>
      </c>
      <c r="C24" s="11" t="s">
        <v>94</v>
      </c>
      <c r="D24" s="79" t="s">
        <v>95</v>
      </c>
      <c r="E24" s="79" t="s">
        <v>95</v>
      </c>
      <c r="F24" s="79" t="s">
        <v>95</v>
      </c>
      <c r="G24" s="79" t="s">
        <v>95</v>
      </c>
      <c r="H24" s="79" t="s">
        <v>95</v>
      </c>
      <c r="I24" s="79"/>
    </row>
    <row r="25" spans="1:39" ht="47.25" x14ac:dyDescent="0.25">
      <c r="A25" s="54" t="s">
        <v>104</v>
      </c>
      <c r="B25" s="56" t="s">
        <v>105</v>
      </c>
      <c r="C25" s="11" t="s">
        <v>94</v>
      </c>
      <c r="D25" s="79" t="s">
        <v>95</v>
      </c>
      <c r="E25" s="79" t="s">
        <v>95</v>
      </c>
      <c r="F25" s="79" t="s">
        <v>95</v>
      </c>
      <c r="G25" s="79" t="s">
        <v>95</v>
      </c>
      <c r="H25" s="79" t="s">
        <v>95</v>
      </c>
      <c r="I25" s="79"/>
    </row>
    <row r="26" spans="1:39" ht="31.5" x14ac:dyDescent="0.25">
      <c r="A26" s="54" t="s">
        <v>106</v>
      </c>
      <c r="B26" s="19" t="s">
        <v>107</v>
      </c>
      <c r="C26" s="11" t="s">
        <v>94</v>
      </c>
      <c r="D26" s="79" t="s">
        <v>95</v>
      </c>
      <c r="E26" s="79" t="s">
        <v>95</v>
      </c>
      <c r="F26" s="79" t="s">
        <v>95</v>
      </c>
      <c r="G26" s="79" t="s">
        <v>95</v>
      </c>
      <c r="H26" s="79" t="s">
        <v>95</v>
      </c>
      <c r="I26" s="79"/>
    </row>
    <row r="27" spans="1:39" x14ac:dyDescent="0.25">
      <c r="A27" s="13" t="s">
        <v>108</v>
      </c>
      <c r="B27" s="14" t="s">
        <v>109</v>
      </c>
      <c r="C27" s="11" t="s">
        <v>94</v>
      </c>
      <c r="D27" s="79" t="s">
        <v>95</v>
      </c>
      <c r="E27" s="79" t="s">
        <v>95</v>
      </c>
      <c r="F27" s="79" t="s">
        <v>95</v>
      </c>
      <c r="G27" s="79" t="s">
        <v>95</v>
      </c>
      <c r="H27" s="79" t="s">
        <v>95</v>
      </c>
      <c r="I27" s="79"/>
    </row>
    <row r="28" spans="1:39" ht="47.25" x14ac:dyDescent="0.25">
      <c r="A28" s="13" t="s">
        <v>110</v>
      </c>
      <c r="B28" s="14" t="s">
        <v>111</v>
      </c>
      <c r="C28" s="11" t="s">
        <v>94</v>
      </c>
      <c r="D28" s="79" t="s">
        <v>95</v>
      </c>
      <c r="E28" s="79" t="s">
        <v>95</v>
      </c>
      <c r="F28" s="79" t="s">
        <v>95</v>
      </c>
      <c r="G28" s="79" t="s">
        <v>95</v>
      </c>
      <c r="H28" s="79" t="s">
        <v>95</v>
      </c>
      <c r="I28" s="79"/>
    </row>
    <row r="29" spans="1:39" ht="47.25" x14ac:dyDescent="0.25">
      <c r="A29" s="54" t="s">
        <v>112</v>
      </c>
      <c r="B29" s="56" t="s">
        <v>113</v>
      </c>
      <c r="C29" s="11" t="s">
        <v>94</v>
      </c>
      <c r="D29" s="79" t="s">
        <v>95</v>
      </c>
      <c r="E29" s="79" t="s">
        <v>95</v>
      </c>
      <c r="F29" s="79" t="s">
        <v>95</v>
      </c>
      <c r="G29" s="79" t="s">
        <v>95</v>
      </c>
      <c r="H29" s="79" t="s">
        <v>95</v>
      </c>
      <c r="I29" s="79"/>
    </row>
    <row r="30" spans="1:39" ht="78.75" x14ac:dyDescent="0.25">
      <c r="A30" s="54" t="s">
        <v>114</v>
      </c>
      <c r="B30" s="56" t="s">
        <v>115</v>
      </c>
      <c r="C30" s="11" t="s">
        <v>94</v>
      </c>
      <c r="D30" s="79" t="s">
        <v>95</v>
      </c>
      <c r="E30" s="79" t="s">
        <v>95</v>
      </c>
      <c r="F30" s="79" t="s">
        <v>95</v>
      </c>
      <c r="G30" s="79" t="s">
        <v>95</v>
      </c>
      <c r="H30" s="79" t="s">
        <v>95</v>
      </c>
      <c r="I30" s="79"/>
    </row>
    <row r="31" spans="1:39" ht="78.75" x14ac:dyDescent="0.25">
      <c r="A31" s="54" t="s">
        <v>116</v>
      </c>
      <c r="B31" s="56" t="s">
        <v>117</v>
      </c>
      <c r="C31" s="11" t="s">
        <v>94</v>
      </c>
      <c r="D31" s="79" t="s">
        <v>95</v>
      </c>
      <c r="E31" s="79" t="s">
        <v>95</v>
      </c>
      <c r="F31" s="79" t="s">
        <v>95</v>
      </c>
      <c r="G31" s="79" t="s">
        <v>95</v>
      </c>
      <c r="H31" s="79" t="s">
        <v>95</v>
      </c>
      <c r="I31" s="79"/>
    </row>
    <row r="32" spans="1:39" ht="63" x14ac:dyDescent="0.25">
      <c r="A32" s="54" t="s">
        <v>118</v>
      </c>
      <c r="B32" s="56" t="s">
        <v>119</v>
      </c>
      <c r="C32" s="11" t="s">
        <v>94</v>
      </c>
      <c r="D32" s="79" t="s">
        <v>95</v>
      </c>
      <c r="E32" s="79" t="s">
        <v>95</v>
      </c>
      <c r="F32" s="79" t="s">
        <v>95</v>
      </c>
      <c r="G32" s="79" t="s">
        <v>95</v>
      </c>
      <c r="H32" s="79" t="s">
        <v>95</v>
      </c>
      <c r="I32" s="79"/>
    </row>
    <row r="33" spans="1:9" ht="47.25" x14ac:dyDescent="0.25">
      <c r="A33" s="54" t="s">
        <v>120</v>
      </c>
      <c r="B33" s="56" t="s">
        <v>121</v>
      </c>
      <c r="C33" s="11" t="s">
        <v>94</v>
      </c>
      <c r="D33" s="79" t="s">
        <v>95</v>
      </c>
      <c r="E33" s="79" t="s">
        <v>95</v>
      </c>
      <c r="F33" s="79" t="s">
        <v>95</v>
      </c>
      <c r="G33" s="79" t="s">
        <v>95</v>
      </c>
      <c r="H33" s="79" t="s">
        <v>95</v>
      </c>
      <c r="I33" s="79"/>
    </row>
    <row r="34" spans="1:9" ht="78.75" x14ac:dyDescent="0.25">
      <c r="A34" s="54" t="s">
        <v>122</v>
      </c>
      <c r="B34" s="56" t="s">
        <v>123</v>
      </c>
      <c r="C34" s="11" t="s">
        <v>94</v>
      </c>
      <c r="D34" s="79" t="s">
        <v>95</v>
      </c>
      <c r="E34" s="79" t="s">
        <v>95</v>
      </c>
      <c r="F34" s="79" t="s">
        <v>95</v>
      </c>
      <c r="G34" s="79" t="s">
        <v>95</v>
      </c>
      <c r="H34" s="79" t="s">
        <v>95</v>
      </c>
      <c r="I34" s="79"/>
    </row>
    <row r="35" spans="1:9" ht="63" x14ac:dyDescent="0.25">
      <c r="A35" s="54" t="s">
        <v>124</v>
      </c>
      <c r="B35" s="56" t="s">
        <v>125</v>
      </c>
      <c r="C35" s="11" t="s">
        <v>94</v>
      </c>
      <c r="D35" s="79" t="s">
        <v>95</v>
      </c>
      <c r="E35" s="79" t="s">
        <v>95</v>
      </c>
      <c r="F35" s="79" t="s">
        <v>95</v>
      </c>
      <c r="G35" s="79" t="s">
        <v>95</v>
      </c>
      <c r="H35" s="79" t="s">
        <v>95</v>
      </c>
      <c r="I35" s="79"/>
    </row>
    <row r="36" spans="1:9" ht="63" x14ac:dyDescent="0.25">
      <c r="A36" s="54" t="s">
        <v>126</v>
      </c>
      <c r="B36" s="56" t="s">
        <v>127</v>
      </c>
      <c r="C36" s="11" t="s">
        <v>94</v>
      </c>
      <c r="D36" s="79" t="s">
        <v>95</v>
      </c>
      <c r="E36" s="79" t="s">
        <v>95</v>
      </c>
      <c r="F36" s="79" t="s">
        <v>95</v>
      </c>
      <c r="G36" s="79" t="s">
        <v>95</v>
      </c>
      <c r="H36" s="79" t="s">
        <v>95</v>
      </c>
      <c r="I36" s="79"/>
    </row>
    <row r="37" spans="1:9" ht="47.25" x14ac:dyDescent="0.25">
      <c r="A37" s="54" t="s">
        <v>128</v>
      </c>
      <c r="B37" s="56" t="s">
        <v>129</v>
      </c>
      <c r="C37" s="11" t="s">
        <v>94</v>
      </c>
      <c r="D37" s="79" t="s">
        <v>95</v>
      </c>
      <c r="E37" s="79" t="s">
        <v>95</v>
      </c>
      <c r="F37" s="79" t="s">
        <v>95</v>
      </c>
      <c r="G37" s="79" t="s">
        <v>95</v>
      </c>
      <c r="H37" s="79" t="s">
        <v>95</v>
      </c>
      <c r="I37" s="79"/>
    </row>
    <row r="38" spans="1:9" ht="141.75" x14ac:dyDescent="0.25">
      <c r="A38" s="54" t="s">
        <v>128</v>
      </c>
      <c r="B38" s="56" t="s">
        <v>130</v>
      </c>
      <c r="C38" s="11" t="s">
        <v>94</v>
      </c>
      <c r="D38" s="79" t="s">
        <v>95</v>
      </c>
      <c r="E38" s="79" t="s">
        <v>95</v>
      </c>
      <c r="F38" s="79" t="s">
        <v>95</v>
      </c>
      <c r="G38" s="79" t="s">
        <v>95</v>
      </c>
      <c r="H38" s="79" t="s">
        <v>95</v>
      </c>
      <c r="I38" s="79"/>
    </row>
    <row r="39" spans="1:9" ht="126" x14ac:dyDescent="0.25">
      <c r="A39" s="54" t="s">
        <v>128</v>
      </c>
      <c r="B39" s="56" t="s">
        <v>131</v>
      </c>
      <c r="C39" s="11" t="s">
        <v>94</v>
      </c>
      <c r="D39" s="79" t="s">
        <v>95</v>
      </c>
      <c r="E39" s="79" t="s">
        <v>95</v>
      </c>
      <c r="F39" s="79" t="s">
        <v>95</v>
      </c>
      <c r="G39" s="79" t="s">
        <v>95</v>
      </c>
      <c r="H39" s="79" t="s">
        <v>95</v>
      </c>
      <c r="I39" s="79"/>
    </row>
    <row r="40" spans="1:9" ht="126" x14ac:dyDescent="0.25">
      <c r="A40" s="54" t="s">
        <v>128</v>
      </c>
      <c r="B40" s="56" t="s">
        <v>132</v>
      </c>
      <c r="C40" s="11" t="s">
        <v>94</v>
      </c>
      <c r="D40" s="79" t="s">
        <v>95</v>
      </c>
      <c r="E40" s="79" t="s">
        <v>95</v>
      </c>
      <c r="F40" s="79" t="s">
        <v>95</v>
      </c>
      <c r="G40" s="79" t="s">
        <v>95</v>
      </c>
      <c r="H40" s="79" t="s">
        <v>95</v>
      </c>
      <c r="I40" s="79"/>
    </row>
    <row r="41" spans="1:9" ht="47.25" x14ac:dyDescent="0.25">
      <c r="A41" s="54" t="s">
        <v>133</v>
      </c>
      <c r="B41" s="56" t="s">
        <v>129</v>
      </c>
      <c r="C41" s="11" t="s">
        <v>94</v>
      </c>
      <c r="D41" s="79" t="s">
        <v>95</v>
      </c>
      <c r="E41" s="79" t="s">
        <v>95</v>
      </c>
      <c r="F41" s="79" t="s">
        <v>95</v>
      </c>
      <c r="G41" s="79" t="s">
        <v>95</v>
      </c>
      <c r="H41" s="79" t="s">
        <v>95</v>
      </c>
      <c r="I41" s="79"/>
    </row>
    <row r="42" spans="1:9" ht="141.75" x14ac:dyDescent="0.25">
      <c r="A42" s="54" t="s">
        <v>133</v>
      </c>
      <c r="B42" s="56" t="s">
        <v>130</v>
      </c>
      <c r="C42" s="11" t="s">
        <v>94</v>
      </c>
      <c r="D42" s="79" t="s">
        <v>95</v>
      </c>
      <c r="E42" s="79" t="s">
        <v>95</v>
      </c>
      <c r="F42" s="79" t="s">
        <v>95</v>
      </c>
      <c r="G42" s="79" t="s">
        <v>95</v>
      </c>
      <c r="H42" s="79" t="s">
        <v>95</v>
      </c>
      <c r="I42" s="79"/>
    </row>
    <row r="43" spans="1:9" ht="126" x14ac:dyDescent="0.25">
      <c r="A43" s="54" t="s">
        <v>133</v>
      </c>
      <c r="B43" s="56" t="s">
        <v>131</v>
      </c>
      <c r="C43" s="11" t="s">
        <v>94</v>
      </c>
      <c r="D43" s="79" t="s">
        <v>95</v>
      </c>
      <c r="E43" s="79" t="s">
        <v>95</v>
      </c>
      <c r="F43" s="79" t="s">
        <v>95</v>
      </c>
      <c r="G43" s="79" t="s">
        <v>95</v>
      </c>
      <c r="H43" s="79" t="s">
        <v>95</v>
      </c>
      <c r="I43" s="79"/>
    </row>
    <row r="44" spans="1:9" ht="126" x14ac:dyDescent="0.25">
      <c r="A44" s="54" t="s">
        <v>133</v>
      </c>
      <c r="B44" s="56" t="s">
        <v>134</v>
      </c>
      <c r="C44" s="11" t="s">
        <v>94</v>
      </c>
      <c r="D44" s="79" t="s">
        <v>95</v>
      </c>
      <c r="E44" s="79" t="s">
        <v>95</v>
      </c>
      <c r="F44" s="79" t="s">
        <v>95</v>
      </c>
      <c r="G44" s="79" t="s">
        <v>95</v>
      </c>
      <c r="H44" s="79" t="s">
        <v>95</v>
      </c>
      <c r="I44" s="79"/>
    </row>
    <row r="45" spans="1:9" ht="110.25" x14ac:dyDescent="0.25">
      <c r="A45" s="54" t="s">
        <v>135</v>
      </c>
      <c r="B45" s="56" t="s">
        <v>136</v>
      </c>
      <c r="C45" s="11" t="s">
        <v>94</v>
      </c>
      <c r="D45" s="79" t="s">
        <v>95</v>
      </c>
      <c r="E45" s="79" t="s">
        <v>95</v>
      </c>
      <c r="F45" s="79" t="s">
        <v>95</v>
      </c>
      <c r="G45" s="79" t="s">
        <v>95</v>
      </c>
      <c r="H45" s="79" t="s">
        <v>95</v>
      </c>
      <c r="I45" s="79"/>
    </row>
    <row r="46" spans="1:9" ht="94.5" x14ac:dyDescent="0.25">
      <c r="A46" s="54" t="s">
        <v>137</v>
      </c>
      <c r="B46" s="56" t="s">
        <v>138</v>
      </c>
      <c r="C46" s="11" t="s">
        <v>94</v>
      </c>
      <c r="D46" s="79" t="s">
        <v>95</v>
      </c>
      <c r="E46" s="79" t="s">
        <v>95</v>
      </c>
      <c r="F46" s="79" t="s">
        <v>95</v>
      </c>
      <c r="G46" s="79" t="s">
        <v>95</v>
      </c>
      <c r="H46" s="79" t="s">
        <v>95</v>
      </c>
      <c r="I46" s="79"/>
    </row>
    <row r="47" spans="1:9" ht="110.25" x14ac:dyDescent="0.25">
      <c r="A47" s="54" t="s">
        <v>139</v>
      </c>
      <c r="B47" s="56" t="s">
        <v>140</v>
      </c>
      <c r="C47" s="11" t="s">
        <v>94</v>
      </c>
      <c r="D47" s="79" t="s">
        <v>95</v>
      </c>
      <c r="E47" s="79" t="s">
        <v>95</v>
      </c>
      <c r="F47" s="79" t="s">
        <v>95</v>
      </c>
      <c r="G47" s="79" t="s">
        <v>95</v>
      </c>
      <c r="H47" s="79" t="s">
        <v>95</v>
      </c>
      <c r="I47" s="79"/>
    </row>
    <row r="48" spans="1:9" ht="47.25" x14ac:dyDescent="0.25">
      <c r="A48" s="13" t="s">
        <v>141</v>
      </c>
      <c r="B48" s="14" t="s">
        <v>142</v>
      </c>
      <c r="C48" s="11" t="s">
        <v>94</v>
      </c>
      <c r="D48" s="79" t="s">
        <v>95</v>
      </c>
      <c r="E48" s="79" t="s">
        <v>95</v>
      </c>
      <c r="F48" s="79" t="s">
        <v>95</v>
      </c>
      <c r="G48" s="79" t="s">
        <v>95</v>
      </c>
      <c r="H48" s="79" t="s">
        <v>95</v>
      </c>
      <c r="I48" s="79"/>
    </row>
    <row r="49" spans="1:9" ht="78.75" x14ac:dyDescent="0.25">
      <c r="A49" s="54" t="s">
        <v>143</v>
      </c>
      <c r="B49" s="56" t="s">
        <v>144</v>
      </c>
      <c r="C49" s="11" t="s">
        <v>94</v>
      </c>
      <c r="D49" s="79" t="s">
        <v>95</v>
      </c>
      <c r="E49" s="79" t="s">
        <v>95</v>
      </c>
      <c r="F49" s="79" t="s">
        <v>95</v>
      </c>
      <c r="G49" s="79" t="s">
        <v>95</v>
      </c>
      <c r="H49" s="79" t="s">
        <v>95</v>
      </c>
      <c r="I49" s="70"/>
    </row>
    <row r="50" spans="1:9" ht="47.25" x14ac:dyDescent="0.25">
      <c r="A50" s="57" t="s">
        <v>145</v>
      </c>
      <c r="B50" s="58" t="s">
        <v>146</v>
      </c>
      <c r="C50" s="59" t="s">
        <v>94</v>
      </c>
      <c r="D50" s="79" t="s">
        <v>95</v>
      </c>
      <c r="E50" s="79" t="s">
        <v>95</v>
      </c>
      <c r="F50" s="79" t="s">
        <v>95</v>
      </c>
      <c r="G50" s="79" t="s">
        <v>95</v>
      </c>
      <c r="H50" s="79" t="s">
        <v>95</v>
      </c>
      <c r="I50" s="70"/>
    </row>
    <row r="51" spans="1:9" ht="31.5" x14ac:dyDescent="0.25">
      <c r="A51" s="54" t="s">
        <v>1076</v>
      </c>
      <c r="B51" s="317" t="s">
        <v>1082</v>
      </c>
      <c r="C51" s="298" t="s">
        <v>1079</v>
      </c>
      <c r="D51" s="79" t="s">
        <v>95</v>
      </c>
      <c r="E51" s="79" t="s">
        <v>95</v>
      </c>
      <c r="F51" s="79" t="s">
        <v>95</v>
      </c>
      <c r="G51" s="79" t="s">
        <v>95</v>
      </c>
      <c r="H51" s="79" t="s">
        <v>95</v>
      </c>
      <c r="I51" s="79" t="s">
        <v>715</v>
      </c>
    </row>
    <row r="52" spans="1:9" ht="31.5" x14ac:dyDescent="0.25">
      <c r="A52" s="54" t="s">
        <v>1077</v>
      </c>
      <c r="B52" s="317" t="s">
        <v>1083</v>
      </c>
      <c r="C52" s="298" t="s">
        <v>1080</v>
      </c>
      <c r="D52" s="79" t="s">
        <v>95</v>
      </c>
      <c r="E52" s="79" t="s">
        <v>95</v>
      </c>
      <c r="F52" s="79" t="s">
        <v>95</v>
      </c>
      <c r="G52" s="79" t="s">
        <v>95</v>
      </c>
      <c r="H52" s="79" t="s">
        <v>95</v>
      </c>
      <c r="I52" s="79" t="s">
        <v>715</v>
      </c>
    </row>
    <row r="53" spans="1:9" ht="47.25" x14ac:dyDescent="0.25">
      <c r="A53" s="54" t="s">
        <v>1078</v>
      </c>
      <c r="B53" s="317" t="s">
        <v>1084</v>
      </c>
      <c r="C53" s="298" t="s">
        <v>1081</v>
      </c>
      <c r="D53" s="79" t="s">
        <v>95</v>
      </c>
      <c r="E53" s="79" t="s">
        <v>95</v>
      </c>
      <c r="F53" s="79" t="s">
        <v>95</v>
      </c>
      <c r="G53" s="79" t="s">
        <v>95</v>
      </c>
      <c r="H53" s="79" t="s">
        <v>95</v>
      </c>
      <c r="I53" s="79" t="s">
        <v>715</v>
      </c>
    </row>
    <row r="54" spans="1:9" ht="78.75" x14ac:dyDescent="0.25">
      <c r="A54" s="57" t="s">
        <v>147</v>
      </c>
      <c r="B54" s="58" t="s">
        <v>148</v>
      </c>
      <c r="C54" s="59" t="s">
        <v>94</v>
      </c>
      <c r="D54" s="79" t="s">
        <v>95</v>
      </c>
      <c r="E54" s="79" t="s">
        <v>95</v>
      </c>
      <c r="F54" s="79" t="s">
        <v>95</v>
      </c>
      <c r="G54" s="79" t="s">
        <v>95</v>
      </c>
      <c r="H54" s="79" t="s">
        <v>95</v>
      </c>
      <c r="I54" s="64"/>
    </row>
    <row r="55" spans="1:9" ht="47.25" x14ac:dyDescent="0.25">
      <c r="A55" s="54" t="s">
        <v>1050</v>
      </c>
      <c r="B55" s="247" t="s">
        <v>1052</v>
      </c>
      <c r="C55" s="28" t="s">
        <v>1051</v>
      </c>
      <c r="D55" s="79" t="s">
        <v>95</v>
      </c>
      <c r="E55" s="79" t="s">
        <v>95</v>
      </c>
      <c r="F55" s="79" t="s">
        <v>95</v>
      </c>
      <c r="G55" s="79" t="s">
        <v>95</v>
      </c>
      <c r="H55" s="79" t="s">
        <v>95</v>
      </c>
      <c r="I55" s="79" t="s">
        <v>715</v>
      </c>
    </row>
    <row r="56" spans="1:9" ht="31.5" x14ac:dyDescent="0.25">
      <c r="A56" s="54" t="s">
        <v>1067</v>
      </c>
      <c r="B56" s="317" t="s">
        <v>1069</v>
      </c>
      <c r="C56" s="28" t="s">
        <v>1071</v>
      </c>
      <c r="D56" s="79" t="s">
        <v>95</v>
      </c>
      <c r="E56" s="79" t="s">
        <v>95</v>
      </c>
      <c r="F56" s="79" t="s">
        <v>95</v>
      </c>
      <c r="G56" s="79" t="s">
        <v>95</v>
      </c>
      <c r="H56" s="79" t="s">
        <v>95</v>
      </c>
      <c r="I56" s="79" t="s">
        <v>715</v>
      </c>
    </row>
    <row r="57" spans="1:9" x14ac:dyDescent="0.25">
      <c r="A57" s="54" t="s">
        <v>1068</v>
      </c>
      <c r="B57" s="317" t="s">
        <v>1070</v>
      </c>
      <c r="C57" s="28" t="s">
        <v>1072</v>
      </c>
      <c r="D57" s="79" t="s">
        <v>95</v>
      </c>
      <c r="E57" s="79" t="s">
        <v>95</v>
      </c>
      <c r="F57" s="79" t="s">
        <v>95</v>
      </c>
      <c r="G57" s="79" t="s">
        <v>95</v>
      </c>
      <c r="H57" s="79" t="s">
        <v>95</v>
      </c>
      <c r="I57" s="79" t="s">
        <v>715</v>
      </c>
    </row>
    <row r="58" spans="1:9" ht="47.25" x14ac:dyDescent="0.25">
      <c r="A58" s="54" t="s">
        <v>1073</v>
      </c>
      <c r="B58" s="317" t="s">
        <v>1075</v>
      </c>
      <c r="C58" s="28" t="s">
        <v>1074</v>
      </c>
      <c r="D58" s="79" t="s">
        <v>95</v>
      </c>
      <c r="E58" s="79" t="s">
        <v>95</v>
      </c>
      <c r="F58" s="79" t="s">
        <v>95</v>
      </c>
      <c r="G58" s="79" t="s">
        <v>95</v>
      </c>
      <c r="H58" s="79" t="s">
        <v>95</v>
      </c>
      <c r="I58" s="79" t="s">
        <v>715</v>
      </c>
    </row>
    <row r="59" spans="1:9" ht="63" x14ac:dyDescent="0.25">
      <c r="A59" s="57" t="s">
        <v>149</v>
      </c>
      <c r="B59" s="58" t="s">
        <v>150</v>
      </c>
      <c r="C59" s="59" t="s">
        <v>94</v>
      </c>
      <c r="D59" s="79" t="s">
        <v>95</v>
      </c>
      <c r="E59" s="79" t="s">
        <v>95</v>
      </c>
      <c r="F59" s="79" t="s">
        <v>95</v>
      </c>
      <c r="G59" s="79" t="s">
        <v>95</v>
      </c>
      <c r="H59" s="79" t="s">
        <v>95</v>
      </c>
      <c r="I59" s="64"/>
    </row>
    <row r="60" spans="1:9" ht="47.25" x14ac:dyDescent="0.25">
      <c r="A60" s="57" t="s">
        <v>151</v>
      </c>
      <c r="B60" s="58" t="s">
        <v>152</v>
      </c>
      <c r="C60" s="59" t="s">
        <v>94</v>
      </c>
      <c r="D60" s="79" t="s">
        <v>95</v>
      </c>
      <c r="E60" s="79" t="s">
        <v>95</v>
      </c>
      <c r="F60" s="79" t="s">
        <v>95</v>
      </c>
      <c r="G60" s="79" t="s">
        <v>95</v>
      </c>
      <c r="H60" s="79" t="s">
        <v>95</v>
      </c>
      <c r="I60" s="64"/>
    </row>
    <row r="61" spans="1:9" ht="47.25" x14ac:dyDescent="0.25">
      <c r="A61" s="54" t="s">
        <v>1085</v>
      </c>
      <c r="B61" s="302" t="s">
        <v>1087</v>
      </c>
      <c r="C61" s="298" t="s">
        <v>1086</v>
      </c>
      <c r="D61" s="79"/>
      <c r="E61" s="79"/>
      <c r="F61" s="79"/>
      <c r="G61" s="79"/>
      <c r="H61" s="79"/>
      <c r="I61" s="79" t="s">
        <v>715</v>
      </c>
    </row>
    <row r="62" spans="1:9" ht="63" x14ac:dyDescent="0.25">
      <c r="A62" s="57" t="s">
        <v>153</v>
      </c>
      <c r="B62" s="58" t="s">
        <v>154</v>
      </c>
      <c r="C62" s="59" t="s">
        <v>94</v>
      </c>
      <c r="D62" s="79" t="s">
        <v>95</v>
      </c>
      <c r="E62" s="79" t="s">
        <v>95</v>
      </c>
      <c r="F62" s="79" t="s">
        <v>95</v>
      </c>
      <c r="G62" s="79" t="s">
        <v>95</v>
      </c>
      <c r="H62" s="79" t="s">
        <v>95</v>
      </c>
      <c r="I62" s="64"/>
    </row>
    <row r="63" spans="1:9" ht="47.25" x14ac:dyDescent="0.25">
      <c r="A63" s="57" t="s">
        <v>155</v>
      </c>
      <c r="B63" s="58" t="s">
        <v>156</v>
      </c>
      <c r="C63" s="59" t="s">
        <v>94</v>
      </c>
      <c r="D63" s="79" t="s">
        <v>95</v>
      </c>
      <c r="E63" s="79" t="s">
        <v>95</v>
      </c>
      <c r="F63" s="79" t="s">
        <v>95</v>
      </c>
      <c r="G63" s="79" t="s">
        <v>95</v>
      </c>
      <c r="H63" s="79" t="s">
        <v>95</v>
      </c>
      <c r="I63" s="64"/>
    </row>
    <row r="64" spans="1:9" ht="47.25" x14ac:dyDescent="0.25">
      <c r="A64" s="57" t="s">
        <v>157</v>
      </c>
      <c r="B64" s="58" t="s">
        <v>158</v>
      </c>
      <c r="C64" s="59" t="s">
        <v>94</v>
      </c>
      <c r="D64" s="79" t="s">
        <v>95</v>
      </c>
      <c r="E64" s="79" t="s">
        <v>95</v>
      </c>
      <c r="F64" s="79" t="s">
        <v>95</v>
      </c>
      <c r="G64" s="79" t="s">
        <v>95</v>
      </c>
      <c r="H64" s="79" t="s">
        <v>95</v>
      </c>
      <c r="I64" s="88"/>
    </row>
    <row r="65" spans="1:9" ht="141.75" x14ac:dyDescent="0.25">
      <c r="A65" s="54" t="s">
        <v>192</v>
      </c>
      <c r="B65" s="56" t="s">
        <v>193</v>
      </c>
      <c r="C65" s="28" t="s">
        <v>194</v>
      </c>
      <c r="D65" s="79" t="s">
        <v>95</v>
      </c>
      <c r="E65" s="79" t="s">
        <v>95</v>
      </c>
      <c r="F65" s="79" t="s">
        <v>95</v>
      </c>
      <c r="G65" s="79" t="s">
        <v>95</v>
      </c>
      <c r="H65" s="79" t="s">
        <v>95</v>
      </c>
      <c r="I65" s="79" t="s">
        <v>715</v>
      </c>
    </row>
    <row r="66" spans="1:9" ht="47.25" x14ac:dyDescent="0.25">
      <c r="A66" s="57" t="s">
        <v>159</v>
      </c>
      <c r="B66" s="58" t="s">
        <v>160</v>
      </c>
      <c r="C66" s="59" t="s">
        <v>94</v>
      </c>
      <c r="D66" s="79" t="s">
        <v>95</v>
      </c>
      <c r="E66" s="79" t="s">
        <v>95</v>
      </c>
      <c r="F66" s="79" t="s">
        <v>95</v>
      </c>
      <c r="G66" s="79" t="s">
        <v>95</v>
      </c>
      <c r="H66" s="79" t="s">
        <v>95</v>
      </c>
      <c r="I66" s="88"/>
    </row>
    <row r="67" spans="1:9" ht="141.75" x14ac:dyDescent="0.25">
      <c r="A67" s="54" t="s">
        <v>198</v>
      </c>
      <c r="B67" s="56" t="s">
        <v>199</v>
      </c>
      <c r="C67" s="28" t="s">
        <v>200</v>
      </c>
      <c r="D67" s="79" t="s">
        <v>95</v>
      </c>
      <c r="E67" s="79" t="s">
        <v>95</v>
      </c>
      <c r="F67" s="79" t="s">
        <v>95</v>
      </c>
      <c r="G67" s="79" t="s">
        <v>95</v>
      </c>
      <c r="H67" s="79" t="s">
        <v>95</v>
      </c>
      <c r="I67" s="79" t="s">
        <v>715</v>
      </c>
    </row>
    <row r="68" spans="1:9" ht="141.75" x14ac:dyDescent="0.25">
      <c r="A68" s="54" t="s">
        <v>1029</v>
      </c>
      <c r="B68" s="238" t="s">
        <v>199</v>
      </c>
      <c r="C68" s="28" t="s">
        <v>1030</v>
      </c>
      <c r="D68" s="79" t="s">
        <v>95</v>
      </c>
      <c r="E68" s="79" t="s">
        <v>95</v>
      </c>
      <c r="F68" s="79" t="s">
        <v>95</v>
      </c>
      <c r="G68" s="79" t="s">
        <v>95</v>
      </c>
      <c r="H68" s="79" t="s">
        <v>95</v>
      </c>
      <c r="I68" s="79" t="s">
        <v>715</v>
      </c>
    </row>
    <row r="69" spans="1:9" ht="141.75" x14ac:dyDescent="0.25">
      <c r="A69" s="57" t="s">
        <v>1035</v>
      </c>
      <c r="B69" s="58" t="s">
        <v>199</v>
      </c>
      <c r="C69" s="15" t="s">
        <v>1032</v>
      </c>
      <c r="D69" s="79" t="s">
        <v>95</v>
      </c>
      <c r="E69" s="79" t="s">
        <v>95</v>
      </c>
      <c r="F69" s="79" t="s">
        <v>95</v>
      </c>
      <c r="G69" s="79" t="s">
        <v>95</v>
      </c>
      <c r="H69" s="79" t="s">
        <v>95</v>
      </c>
      <c r="I69" s="79" t="s">
        <v>715</v>
      </c>
    </row>
    <row r="70" spans="1:9" ht="141.75" x14ac:dyDescent="0.25">
      <c r="A70" s="57" t="s">
        <v>1036</v>
      </c>
      <c r="B70" s="58" t="s">
        <v>199</v>
      </c>
      <c r="C70" s="15" t="s">
        <v>1033</v>
      </c>
      <c r="D70" s="79" t="s">
        <v>95</v>
      </c>
      <c r="E70" s="79" t="s">
        <v>95</v>
      </c>
      <c r="F70" s="79" t="s">
        <v>95</v>
      </c>
      <c r="G70" s="79" t="s">
        <v>95</v>
      </c>
      <c r="H70" s="79" t="s">
        <v>95</v>
      </c>
      <c r="I70" s="79" t="s">
        <v>715</v>
      </c>
    </row>
    <row r="71" spans="1:9" ht="141.75" x14ac:dyDescent="0.25">
      <c r="A71" s="57" t="s">
        <v>1037</v>
      </c>
      <c r="B71" s="58" t="s">
        <v>199</v>
      </c>
      <c r="C71" s="15" t="s">
        <v>1034</v>
      </c>
      <c r="D71" s="79" t="s">
        <v>95</v>
      </c>
      <c r="E71" s="79" t="s">
        <v>95</v>
      </c>
      <c r="F71" s="79" t="s">
        <v>95</v>
      </c>
      <c r="G71" s="79" t="s">
        <v>95</v>
      </c>
      <c r="H71" s="79" t="s">
        <v>95</v>
      </c>
      <c r="I71" s="79" t="s">
        <v>715</v>
      </c>
    </row>
    <row r="72" spans="1:9" ht="141.75" x14ac:dyDescent="0.25">
      <c r="A72" s="57" t="s">
        <v>1038</v>
      </c>
      <c r="B72" s="58" t="s">
        <v>199</v>
      </c>
      <c r="C72" s="15" t="s">
        <v>1049</v>
      </c>
      <c r="D72" s="79" t="s">
        <v>95</v>
      </c>
      <c r="E72" s="79" t="s">
        <v>95</v>
      </c>
      <c r="F72" s="79" t="s">
        <v>95</v>
      </c>
      <c r="G72" s="79" t="s">
        <v>95</v>
      </c>
      <c r="H72" s="79" t="s">
        <v>95</v>
      </c>
      <c r="I72" s="79" t="s">
        <v>715</v>
      </c>
    </row>
    <row r="73" spans="1:9" ht="141.75" x14ac:dyDescent="0.25">
      <c r="A73" s="57" t="s">
        <v>1048</v>
      </c>
      <c r="B73" s="58" t="s">
        <v>199</v>
      </c>
      <c r="C73" s="15" t="s">
        <v>1066</v>
      </c>
      <c r="D73" s="79" t="s">
        <v>95</v>
      </c>
      <c r="E73" s="79" t="s">
        <v>95</v>
      </c>
      <c r="F73" s="79" t="s">
        <v>95</v>
      </c>
      <c r="G73" s="79" t="s">
        <v>95</v>
      </c>
      <c r="H73" s="79" t="s">
        <v>95</v>
      </c>
      <c r="I73" s="79" t="s">
        <v>715</v>
      </c>
    </row>
    <row r="74" spans="1:9" ht="47.25" x14ac:dyDescent="0.25">
      <c r="A74" s="57" t="s">
        <v>161</v>
      </c>
      <c r="B74" s="58" t="s">
        <v>162</v>
      </c>
      <c r="C74" s="59" t="s">
        <v>94</v>
      </c>
      <c r="D74" s="79" t="s">
        <v>95</v>
      </c>
      <c r="E74" s="79" t="s">
        <v>95</v>
      </c>
      <c r="F74" s="79" t="s">
        <v>95</v>
      </c>
      <c r="G74" s="79" t="s">
        <v>95</v>
      </c>
      <c r="H74" s="79" t="s">
        <v>95</v>
      </c>
      <c r="I74" s="79"/>
    </row>
    <row r="75" spans="1:9" ht="47.25" x14ac:dyDescent="0.25">
      <c r="A75" s="57" t="s">
        <v>163</v>
      </c>
      <c r="B75" s="58" t="s">
        <v>164</v>
      </c>
      <c r="C75" s="59" t="s">
        <v>94</v>
      </c>
      <c r="D75" s="79" t="s">
        <v>95</v>
      </c>
      <c r="E75" s="79" t="s">
        <v>95</v>
      </c>
      <c r="F75" s="79" t="s">
        <v>95</v>
      </c>
      <c r="G75" s="79" t="s">
        <v>95</v>
      </c>
      <c r="H75" s="79" t="s">
        <v>95</v>
      </c>
      <c r="I75" s="79"/>
    </row>
    <row r="76" spans="1:9" ht="63" x14ac:dyDescent="0.25">
      <c r="A76" s="57" t="s">
        <v>165</v>
      </c>
      <c r="B76" s="58" t="s">
        <v>166</v>
      </c>
      <c r="C76" s="59" t="s">
        <v>94</v>
      </c>
      <c r="D76" s="79" t="s">
        <v>95</v>
      </c>
      <c r="E76" s="79" t="s">
        <v>95</v>
      </c>
      <c r="F76" s="79" t="s">
        <v>95</v>
      </c>
      <c r="G76" s="79" t="s">
        <v>95</v>
      </c>
      <c r="H76" s="79" t="s">
        <v>95</v>
      </c>
      <c r="I76" s="79"/>
    </row>
    <row r="77" spans="1:9" ht="63" x14ac:dyDescent="0.25">
      <c r="A77" s="57" t="s">
        <v>167</v>
      </c>
      <c r="B77" s="58" t="s">
        <v>168</v>
      </c>
      <c r="C77" s="11" t="s">
        <v>94</v>
      </c>
      <c r="D77" s="79" t="s">
        <v>95</v>
      </c>
      <c r="E77" s="79" t="s">
        <v>95</v>
      </c>
      <c r="F77" s="79" t="s">
        <v>95</v>
      </c>
      <c r="G77" s="79" t="s">
        <v>95</v>
      </c>
      <c r="H77" s="79" t="s">
        <v>95</v>
      </c>
      <c r="I77" s="79"/>
    </row>
    <row r="78" spans="1:9" ht="63" x14ac:dyDescent="0.25">
      <c r="A78" s="57" t="s">
        <v>169</v>
      </c>
      <c r="B78" s="58" t="s">
        <v>170</v>
      </c>
      <c r="C78" s="11" t="s">
        <v>94</v>
      </c>
      <c r="D78" s="79" t="s">
        <v>95</v>
      </c>
      <c r="E78" s="79" t="s">
        <v>95</v>
      </c>
      <c r="F78" s="79" t="s">
        <v>95</v>
      </c>
      <c r="G78" s="79" t="s">
        <v>95</v>
      </c>
      <c r="H78" s="79" t="s">
        <v>95</v>
      </c>
      <c r="I78" s="79"/>
    </row>
    <row r="79" spans="1:9" ht="63" x14ac:dyDescent="0.25">
      <c r="A79" s="57" t="s">
        <v>171</v>
      </c>
      <c r="B79" s="58" t="s">
        <v>172</v>
      </c>
      <c r="C79" s="11" t="s">
        <v>94</v>
      </c>
      <c r="D79" s="79" t="s">
        <v>95</v>
      </c>
      <c r="E79" s="79" t="s">
        <v>95</v>
      </c>
      <c r="F79" s="79" t="s">
        <v>95</v>
      </c>
      <c r="G79" s="79" t="s">
        <v>95</v>
      </c>
      <c r="H79" s="79" t="s">
        <v>95</v>
      </c>
      <c r="I79" s="79"/>
    </row>
    <row r="80" spans="1:9" ht="63" x14ac:dyDescent="0.25">
      <c r="A80" s="57" t="s">
        <v>173</v>
      </c>
      <c r="B80" s="58" t="s">
        <v>174</v>
      </c>
      <c r="C80" s="11" t="s">
        <v>94</v>
      </c>
      <c r="D80" s="79" t="s">
        <v>95</v>
      </c>
      <c r="E80" s="79" t="s">
        <v>95</v>
      </c>
      <c r="F80" s="79" t="s">
        <v>95</v>
      </c>
      <c r="G80" s="79" t="s">
        <v>95</v>
      </c>
      <c r="H80" s="79" t="s">
        <v>95</v>
      </c>
      <c r="I80" s="79"/>
    </row>
    <row r="81" spans="1:9" ht="47.25" x14ac:dyDescent="0.25">
      <c r="A81" s="57" t="s">
        <v>175</v>
      </c>
      <c r="B81" s="58" t="s">
        <v>176</v>
      </c>
      <c r="C81" s="11" t="s">
        <v>94</v>
      </c>
      <c r="D81" s="79" t="s">
        <v>95</v>
      </c>
      <c r="E81" s="79" t="s">
        <v>95</v>
      </c>
      <c r="F81" s="79" t="s">
        <v>95</v>
      </c>
      <c r="G81" s="79" t="s">
        <v>95</v>
      </c>
      <c r="H81" s="79" t="s">
        <v>95</v>
      </c>
      <c r="I81" s="79"/>
    </row>
    <row r="82" spans="1:9" ht="63" x14ac:dyDescent="0.25">
      <c r="A82" s="57" t="s">
        <v>177</v>
      </c>
      <c r="B82" s="58" t="s">
        <v>178</v>
      </c>
      <c r="C82" s="11" t="s">
        <v>94</v>
      </c>
      <c r="D82" s="79" t="s">
        <v>95</v>
      </c>
      <c r="E82" s="79" t="s">
        <v>95</v>
      </c>
      <c r="F82" s="79" t="s">
        <v>95</v>
      </c>
      <c r="G82" s="79" t="s">
        <v>95</v>
      </c>
      <c r="H82" s="79" t="s">
        <v>95</v>
      </c>
      <c r="I82" s="79"/>
    </row>
    <row r="83" spans="1:9" ht="94.5" x14ac:dyDescent="0.25">
      <c r="A83" s="60" t="s">
        <v>179</v>
      </c>
      <c r="B83" s="61" t="s">
        <v>180</v>
      </c>
      <c r="C83" s="11" t="s">
        <v>94</v>
      </c>
      <c r="D83" s="79" t="s">
        <v>95</v>
      </c>
      <c r="E83" s="79" t="s">
        <v>95</v>
      </c>
      <c r="F83" s="79" t="s">
        <v>95</v>
      </c>
      <c r="G83" s="79" t="s">
        <v>95</v>
      </c>
      <c r="H83" s="79" t="s">
        <v>95</v>
      </c>
      <c r="I83" s="79"/>
    </row>
    <row r="84" spans="1:9" ht="78.75" x14ac:dyDescent="0.25">
      <c r="A84" s="57" t="s">
        <v>181</v>
      </c>
      <c r="B84" s="58" t="s">
        <v>182</v>
      </c>
      <c r="C84" s="11" t="s">
        <v>94</v>
      </c>
      <c r="D84" s="79" t="s">
        <v>95</v>
      </c>
      <c r="E84" s="79" t="s">
        <v>95</v>
      </c>
      <c r="F84" s="79" t="s">
        <v>95</v>
      </c>
      <c r="G84" s="79" t="s">
        <v>95</v>
      </c>
      <c r="H84" s="79" t="s">
        <v>95</v>
      </c>
      <c r="I84" s="79"/>
    </row>
    <row r="85" spans="1:9" ht="78.75" x14ac:dyDescent="0.25">
      <c r="A85" s="57" t="s">
        <v>183</v>
      </c>
      <c r="B85" s="58" t="s">
        <v>184</v>
      </c>
      <c r="C85" s="11" t="s">
        <v>94</v>
      </c>
      <c r="D85" s="79" t="s">
        <v>95</v>
      </c>
      <c r="E85" s="79" t="s">
        <v>95</v>
      </c>
      <c r="F85" s="79" t="s">
        <v>95</v>
      </c>
      <c r="G85" s="79" t="s">
        <v>95</v>
      </c>
      <c r="H85" s="79" t="s">
        <v>95</v>
      </c>
      <c r="I85" s="79"/>
    </row>
    <row r="86" spans="1:9" ht="47.25" x14ac:dyDescent="0.25">
      <c r="A86" s="60" t="s">
        <v>185</v>
      </c>
      <c r="B86" s="61" t="s">
        <v>186</v>
      </c>
      <c r="C86" s="11" t="s">
        <v>94</v>
      </c>
      <c r="D86" s="79" t="s">
        <v>95</v>
      </c>
      <c r="E86" s="79" t="s">
        <v>95</v>
      </c>
      <c r="F86" s="79" t="s">
        <v>95</v>
      </c>
      <c r="G86" s="79" t="s">
        <v>95</v>
      </c>
      <c r="H86" s="79" t="s">
        <v>95</v>
      </c>
      <c r="I86" s="79"/>
    </row>
    <row r="87" spans="1:9" ht="63" x14ac:dyDescent="0.25">
      <c r="A87" s="13" t="s">
        <v>187</v>
      </c>
      <c r="B87" s="24" t="s">
        <v>188</v>
      </c>
      <c r="C87" s="11" t="s">
        <v>94</v>
      </c>
      <c r="D87" s="79" t="s">
        <v>95</v>
      </c>
      <c r="E87" s="79" t="s">
        <v>95</v>
      </c>
      <c r="F87" s="79" t="s">
        <v>95</v>
      </c>
      <c r="G87" s="79" t="s">
        <v>95</v>
      </c>
      <c r="H87" s="79" t="s">
        <v>95</v>
      </c>
      <c r="I87" s="79"/>
    </row>
    <row r="88" spans="1:9" ht="31.5" x14ac:dyDescent="0.25">
      <c r="A88" s="13" t="s">
        <v>189</v>
      </c>
      <c r="B88" s="24" t="s">
        <v>190</v>
      </c>
      <c r="C88" s="11" t="s">
        <v>94</v>
      </c>
      <c r="D88" s="79" t="s">
        <v>95</v>
      </c>
      <c r="E88" s="79" t="s">
        <v>95</v>
      </c>
      <c r="F88" s="79" t="s">
        <v>95</v>
      </c>
      <c r="G88" s="79" t="s">
        <v>95</v>
      </c>
      <c r="H88" s="79" t="s">
        <v>95</v>
      </c>
      <c r="I88" s="79"/>
    </row>
    <row r="89" spans="1:9" ht="31.5" x14ac:dyDescent="0.25">
      <c r="A89" s="257" t="s">
        <v>201</v>
      </c>
      <c r="B89" s="247" t="s">
        <v>1041</v>
      </c>
      <c r="C89" s="256" t="s">
        <v>207</v>
      </c>
      <c r="D89" s="79" t="s">
        <v>95</v>
      </c>
      <c r="E89" s="79" t="s">
        <v>95</v>
      </c>
      <c r="F89" s="79" t="s">
        <v>95</v>
      </c>
      <c r="G89" s="79" t="s">
        <v>95</v>
      </c>
      <c r="H89" s="79" t="s">
        <v>95</v>
      </c>
      <c r="I89" s="64" t="s">
        <v>715</v>
      </c>
    </row>
    <row r="90" spans="1:9" ht="63" x14ac:dyDescent="0.25">
      <c r="A90" s="257" t="s">
        <v>203</v>
      </c>
      <c r="B90" s="246" t="s">
        <v>210</v>
      </c>
      <c r="C90" s="256" t="s">
        <v>209</v>
      </c>
      <c r="D90" s="79" t="s">
        <v>95</v>
      </c>
      <c r="E90" s="79" t="s">
        <v>95</v>
      </c>
      <c r="F90" s="79" t="s">
        <v>95</v>
      </c>
      <c r="G90" s="79" t="s">
        <v>95</v>
      </c>
      <c r="H90" s="79" t="s">
        <v>95</v>
      </c>
      <c r="I90" s="64" t="s">
        <v>715</v>
      </c>
    </row>
    <row r="91" spans="1:9" ht="31.5" x14ac:dyDescent="0.25">
      <c r="A91" s="257" t="s">
        <v>344</v>
      </c>
      <c r="B91" s="256" t="s">
        <v>1026</v>
      </c>
      <c r="C91" s="256" t="s">
        <v>213</v>
      </c>
      <c r="D91" s="79" t="s">
        <v>95</v>
      </c>
      <c r="E91" s="79" t="s">
        <v>95</v>
      </c>
      <c r="F91" s="79" t="s">
        <v>95</v>
      </c>
      <c r="G91" s="79" t="s">
        <v>95</v>
      </c>
      <c r="H91" s="79" t="s">
        <v>95</v>
      </c>
      <c r="I91" s="64" t="s">
        <v>715</v>
      </c>
    </row>
    <row r="92" spans="1:9" ht="31.5" x14ac:dyDescent="0.25">
      <c r="A92" s="257" t="s">
        <v>1039</v>
      </c>
      <c r="B92" s="256" t="s">
        <v>1059</v>
      </c>
      <c r="C92" s="256" t="s">
        <v>1040</v>
      </c>
      <c r="D92" s="79" t="s">
        <v>95</v>
      </c>
      <c r="E92" s="79" t="s">
        <v>95</v>
      </c>
      <c r="F92" s="79" t="s">
        <v>95</v>
      </c>
      <c r="G92" s="79" t="s">
        <v>95</v>
      </c>
      <c r="H92" s="79" t="s">
        <v>95</v>
      </c>
      <c r="I92" s="64" t="s">
        <v>715</v>
      </c>
    </row>
    <row r="93" spans="1:9" ht="31.5" x14ac:dyDescent="0.25">
      <c r="A93" s="257" t="s">
        <v>1054</v>
      </c>
      <c r="B93" s="256" t="s">
        <v>1058</v>
      </c>
      <c r="C93" s="256" t="s">
        <v>1057</v>
      </c>
      <c r="D93" s="79" t="s">
        <v>95</v>
      </c>
      <c r="E93" s="79" t="s">
        <v>95</v>
      </c>
      <c r="F93" s="79" t="s">
        <v>95</v>
      </c>
      <c r="G93" s="79" t="s">
        <v>95</v>
      </c>
      <c r="H93" s="79" t="s">
        <v>95</v>
      </c>
      <c r="I93" s="64" t="s">
        <v>715</v>
      </c>
    </row>
    <row r="94" spans="1:9" x14ac:dyDescent="0.25">
      <c r="A94" s="257" t="s">
        <v>1060</v>
      </c>
      <c r="B94" s="256" t="s">
        <v>1055</v>
      </c>
      <c r="C94" s="256" t="s">
        <v>1056</v>
      </c>
      <c r="D94" s="79" t="s">
        <v>95</v>
      </c>
      <c r="E94" s="79" t="s">
        <v>95</v>
      </c>
      <c r="F94" s="79" t="s">
        <v>95</v>
      </c>
      <c r="G94" s="79" t="s">
        <v>95</v>
      </c>
      <c r="H94" s="79" t="s">
        <v>95</v>
      </c>
      <c r="I94" s="64" t="s">
        <v>715</v>
      </c>
    </row>
  </sheetData>
  <mergeCells count="14">
    <mergeCell ref="A12:I12"/>
    <mergeCell ref="A4:I4"/>
    <mergeCell ref="A6:I6"/>
    <mergeCell ref="A7:I7"/>
    <mergeCell ref="A9:I9"/>
    <mergeCell ref="A11:I11"/>
    <mergeCell ref="A13:I13"/>
    <mergeCell ref="A14:H14"/>
    <mergeCell ref="A15:A18"/>
    <mergeCell ref="B15:B18"/>
    <mergeCell ref="C15:C18"/>
    <mergeCell ref="D15:H16"/>
    <mergeCell ref="I15:I18"/>
    <mergeCell ref="D17:H17"/>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87"/>
  <sheetViews>
    <sheetView topLeftCell="A43" workbookViewId="0">
      <selection activeCell="A49" sqref="A49:C51"/>
    </sheetView>
  </sheetViews>
  <sheetFormatPr defaultRowHeight="15.75" x14ac:dyDescent="0.25"/>
  <cols>
    <col min="1" max="1" width="10.140625" style="89" customWidth="1"/>
    <col min="2" max="2" width="37.7109375" style="90" customWidth="1"/>
    <col min="3" max="3" width="15.7109375" style="106" customWidth="1"/>
    <col min="4" max="4" width="18.28515625" style="90" customWidth="1"/>
    <col min="5" max="5" width="18" style="90" customWidth="1"/>
    <col min="6" max="6" width="19.140625" style="90" customWidth="1"/>
    <col min="7" max="7" width="32.42578125" style="90" customWidth="1"/>
    <col min="8" max="8" width="23.42578125" style="90" customWidth="1"/>
    <col min="9" max="9" width="27.7109375" style="90" customWidth="1"/>
    <col min="10" max="11" width="32.42578125" style="90" customWidth="1"/>
    <col min="12" max="12" width="27.85546875" style="90" customWidth="1"/>
    <col min="13" max="13" width="38" style="90" customWidth="1"/>
    <col min="14" max="14" width="48.140625" style="90" customWidth="1"/>
    <col min="15" max="17" width="19.5703125" style="90" customWidth="1"/>
    <col min="18" max="18" width="15.42578125" style="90" customWidth="1"/>
    <col min="19" max="19" width="11.5703125" style="91" customWidth="1"/>
    <col min="20" max="20" width="16.140625" style="91" customWidth="1"/>
    <col min="21" max="21" width="8.140625" style="91" customWidth="1"/>
    <col min="22" max="22" width="22.42578125" style="91" customWidth="1"/>
    <col min="23" max="23" width="17.28515625" style="91" customWidth="1"/>
    <col min="24" max="24" width="25.42578125" style="91" customWidth="1"/>
    <col min="25" max="25" width="27" style="91" customWidth="1"/>
    <col min="26" max="26" width="7.85546875" style="90" bestFit="1" customWidth="1"/>
    <col min="27" max="27" width="7.5703125" style="90" customWidth="1"/>
    <col min="28" max="28" width="9.28515625" style="90" customWidth="1"/>
    <col min="29" max="29" width="13.85546875" style="90" customWidth="1"/>
    <col min="30" max="258" width="9.140625" style="89"/>
    <col min="259" max="259" width="4.42578125" style="89" bestFit="1" customWidth="1"/>
    <col min="260" max="260" width="18.28515625" style="89" bestFit="1" customWidth="1"/>
    <col min="261" max="261" width="19" style="89" bestFit="1" customWidth="1"/>
    <col min="262" max="262" width="15.42578125" style="89" bestFit="1" customWidth="1"/>
    <col min="263" max="264" width="12.42578125" style="89" bestFit="1" customWidth="1"/>
    <col min="265" max="265" width="7.140625" style="89" bestFit="1" customWidth="1"/>
    <col min="266" max="266" width="10.140625" style="89" bestFit="1" customWidth="1"/>
    <col min="267" max="267" width="15.85546875" style="89" bestFit="1" customWidth="1"/>
    <col min="268" max="268" width="15.140625" style="89" bestFit="1" customWidth="1"/>
    <col min="269" max="269" width="18.28515625" style="89" bestFit="1" customWidth="1"/>
    <col min="270" max="270" width="13.28515625" style="89" bestFit="1" customWidth="1"/>
    <col min="271" max="271" width="19.28515625" style="89" customWidth="1"/>
    <col min="272" max="272" width="15.140625" style="89" customWidth="1"/>
    <col min="273" max="273" width="21" style="89" bestFit="1" customWidth="1"/>
    <col min="274" max="274" width="17.140625" style="89" bestFit="1" customWidth="1"/>
    <col min="275" max="275" width="16.85546875" style="89" bestFit="1" customWidth="1"/>
    <col min="276" max="276" width="16.7109375" style="89" bestFit="1" customWidth="1"/>
    <col min="277" max="277" width="15.7109375" style="89" bestFit="1" customWidth="1"/>
    <col min="278" max="278" width="16.28515625" style="89" bestFit="1" customWidth="1"/>
    <col min="279" max="279" width="17.28515625" style="89" customWidth="1"/>
    <col min="280" max="280" width="23.42578125" style="89" bestFit="1" customWidth="1"/>
    <col min="281" max="281" width="31.85546875" style="89" bestFit="1" customWidth="1"/>
    <col min="282" max="282" width="7.85546875" style="89" bestFit="1" customWidth="1"/>
    <col min="283" max="283" width="5.7109375" style="89" bestFit="1" customWidth="1"/>
    <col min="284" max="284" width="9.140625" style="89" bestFit="1" customWidth="1"/>
    <col min="285" max="285" width="13.5703125" style="89" bestFit="1" customWidth="1"/>
    <col min="286" max="514" width="9.140625" style="89"/>
    <col min="515" max="515" width="4.42578125" style="89" bestFit="1" customWidth="1"/>
    <col min="516" max="516" width="18.28515625" style="89" bestFit="1" customWidth="1"/>
    <col min="517" max="517" width="19" style="89" bestFit="1" customWidth="1"/>
    <col min="518" max="518" width="15.42578125" style="89" bestFit="1" customWidth="1"/>
    <col min="519" max="520" width="12.42578125" style="89" bestFit="1" customWidth="1"/>
    <col min="521" max="521" width="7.140625" style="89" bestFit="1" customWidth="1"/>
    <col min="522" max="522" width="10.140625" style="89" bestFit="1" customWidth="1"/>
    <col min="523" max="523" width="15.85546875" style="89" bestFit="1" customWidth="1"/>
    <col min="524" max="524" width="15.140625" style="89" bestFit="1" customWidth="1"/>
    <col min="525" max="525" width="18.28515625" style="89" bestFit="1" customWidth="1"/>
    <col min="526" max="526" width="13.28515625" style="89" bestFit="1" customWidth="1"/>
    <col min="527" max="527" width="19.28515625" style="89" customWidth="1"/>
    <col min="528" max="528" width="15.140625" style="89" customWidth="1"/>
    <col min="529" max="529" width="21" style="89" bestFit="1" customWidth="1"/>
    <col min="530" max="530" width="17.140625" style="89" bestFit="1" customWidth="1"/>
    <col min="531" max="531" width="16.85546875" style="89" bestFit="1" customWidth="1"/>
    <col min="532" max="532" width="16.7109375" style="89" bestFit="1" customWidth="1"/>
    <col min="533" max="533" width="15.7109375" style="89" bestFit="1" customWidth="1"/>
    <col min="534" max="534" width="16.28515625" style="89" bestFit="1" customWidth="1"/>
    <col min="535" max="535" width="17.28515625" style="89" customWidth="1"/>
    <col min="536" max="536" width="23.42578125" style="89" bestFit="1" customWidth="1"/>
    <col min="537" max="537" width="31.85546875" style="89" bestFit="1" customWidth="1"/>
    <col min="538" max="538" width="7.85546875" style="89" bestFit="1" customWidth="1"/>
    <col min="539" max="539" width="5.7109375" style="89" bestFit="1" customWidth="1"/>
    <col min="540" max="540" width="9.140625" style="89" bestFit="1" customWidth="1"/>
    <col min="541" max="541" width="13.5703125" style="89" bestFit="1" customWidth="1"/>
    <col min="542" max="770" width="9.140625" style="89"/>
    <col min="771" max="771" width="4.42578125" style="89" bestFit="1" customWidth="1"/>
    <col min="772" max="772" width="18.28515625" style="89" bestFit="1" customWidth="1"/>
    <col min="773" max="773" width="19" style="89" bestFit="1" customWidth="1"/>
    <col min="774" max="774" width="15.42578125" style="89" bestFit="1" customWidth="1"/>
    <col min="775" max="776" width="12.42578125" style="89" bestFit="1" customWidth="1"/>
    <col min="777" max="777" width="7.140625" style="89" bestFit="1" customWidth="1"/>
    <col min="778" max="778" width="10.140625" style="89" bestFit="1" customWidth="1"/>
    <col min="779" max="779" width="15.85546875" style="89" bestFit="1" customWidth="1"/>
    <col min="780" max="780" width="15.140625" style="89" bestFit="1" customWidth="1"/>
    <col min="781" max="781" width="18.28515625" style="89" bestFit="1" customWidth="1"/>
    <col min="782" max="782" width="13.28515625" style="89" bestFit="1" customWidth="1"/>
    <col min="783" max="783" width="19.28515625" style="89" customWidth="1"/>
    <col min="784" max="784" width="15.140625" style="89" customWidth="1"/>
    <col min="785" max="785" width="21" style="89" bestFit="1" customWidth="1"/>
    <col min="786" max="786" width="17.140625" style="89" bestFit="1" customWidth="1"/>
    <col min="787" max="787" width="16.85546875" style="89" bestFit="1" customWidth="1"/>
    <col min="788" max="788" width="16.7109375" style="89" bestFit="1" customWidth="1"/>
    <col min="789" max="789" width="15.7109375" style="89" bestFit="1" customWidth="1"/>
    <col min="790" max="790" width="16.28515625" style="89" bestFit="1" customWidth="1"/>
    <col min="791" max="791" width="17.28515625" style="89" customWidth="1"/>
    <col min="792" max="792" width="23.42578125" style="89" bestFit="1" customWidth="1"/>
    <col min="793" max="793" width="31.85546875" style="89" bestFit="1" customWidth="1"/>
    <col min="794" max="794" width="7.85546875" style="89" bestFit="1" customWidth="1"/>
    <col min="795" max="795" width="5.7109375" style="89" bestFit="1" customWidth="1"/>
    <col min="796" max="796" width="9.140625" style="89" bestFit="1" customWidth="1"/>
    <col min="797" max="797" width="13.5703125" style="89" bestFit="1" customWidth="1"/>
    <col min="798" max="1026" width="9.140625" style="89"/>
    <col min="1027" max="1027" width="4.42578125" style="89" bestFit="1" customWidth="1"/>
    <col min="1028" max="1028" width="18.28515625" style="89" bestFit="1" customWidth="1"/>
    <col min="1029" max="1029" width="19" style="89" bestFit="1" customWidth="1"/>
    <col min="1030" max="1030" width="15.42578125" style="89" bestFit="1" customWidth="1"/>
    <col min="1031" max="1032" width="12.42578125" style="89" bestFit="1" customWidth="1"/>
    <col min="1033" max="1033" width="7.140625" style="89" bestFit="1" customWidth="1"/>
    <col min="1034" max="1034" width="10.140625" style="89" bestFit="1" customWidth="1"/>
    <col min="1035" max="1035" width="15.85546875" style="89" bestFit="1" customWidth="1"/>
    <col min="1036" max="1036" width="15.140625" style="89" bestFit="1" customWidth="1"/>
    <col min="1037" max="1037" width="18.28515625" style="89" bestFit="1" customWidth="1"/>
    <col min="1038" max="1038" width="13.28515625" style="89" bestFit="1" customWidth="1"/>
    <col min="1039" max="1039" width="19.28515625" style="89" customWidth="1"/>
    <col min="1040" max="1040" width="15.140625" style="89" customWidth="1"/>
    <col min="1041" max="1041" width="21" style="89" bestFit="1" customWidth="1"/>
    <col min="1042" max="1042" width="17.140625" style="89" bestFit="1" customWidth="1"/>
    <col min="1043" max="1043" width="16.85546875" style="89" bestFit="1" customWidth="1"/>
    <col min="1044" max="1044" width="16.7109375" style="89" bestFit="1" customWidth="1"/>
    <col min="1045" max="1045" width="15.7109375" style="89" bestFit="1" customWidth="1"/>
    <col min="1046" max="1046" width="16.28515625" style="89" bestFit="1" customWidth="1"/>
    <col min="1047" max="1047" width="17.28515625" style="89" customWidth="1"/>
    <col min="1048" max="1048" width="23.42578125" style="89" bestFit="1" customWidth="1"/>
    <col min="1049" max="1049" width="31.85546875" style="89" bestFit="1" customWidth="1"/>
    <col min="1050" max="1050" width="7.85546875" style="89" bestFit="1" customWidth="1"/>
    <col min="1051" max="1051" width="5.7109375" style="89" bestFit="1" customWidth="1"/>
    <col min="1052" max="1052" width="9.140625" style="89" bestFit="1" customWidth="1"/>
    <col min="1053" max="1053" width="13.5703125" style="89" bestFit="1" customWidth="1"/>
    <col min="1054" max="1282" width="9.140625" style="89"/>
    <col min="1283" max="1283" width="4.42578125" style="89" bestFit="1" customWidth="1"/>
    <col min="1284" max="1284" width="18.28515625" style="89" bestFit="1" customWidth="1"/>
    <col min="1285" max="1285" width="19" style="89" bestFit="1" customWidth="1"/>
    <col min="1286" max="1286" width="15.42578125" style="89" bestFit="1" customWidth="1"/>
    <col min="1287" max="1288" width="12.42578125" style="89" bestFit="1" customWidth="1"/>
    <col min="1289" max="1289" width="7.140625" style="89" bestFit="1" customWidth="1"/>
    <col min="1290" max="1290" width="10.140625" style="89" bestFit="1" customWidth="1"/>
    <col min="1291" max="1291" width="15.85546875" style="89" bestFit="1" customWidth="1"/>
    <col min="1292" max="1292" width="15.140625" style="89" bestFit="1" customWidth="1"/>
    <col min="1293" max="1293" width="18.28515625" style="89" bestFit="1" customWidth="1"/>
    <col min="1294" max="1294" width="13.28515625" style="89" bestFit="1" customWidth="1"/>
    <col min="1295" max="1295" width="19.28515625" style="89" customWidth="1"/>
    <col min="1296" max="1296" width="15.140625" style="89" customWidth="1"/>
    <col min="1297" max="1297" width="21" style="89" bestFit="1" customWidth="1"/>
    <col min="1298" max="1298" width="17.140625" style="89" bestFit="1" customWidth="1"/>
    <col min="1299" max="1299" width="16.85546875" style="89" bestFit="1" customWidth="1"/>
    <col min="1300" max="1300" width="16.7109375" style="89" bestFit="1" customWidth="1"/>
    <col min="1301" max="1301" width="15.7109375" style="89" bestFit="1" customWidth="1"/>
    <col min="1302" max="1302" width="16.28515625" style="89" bestFit="1" customWidth="1"/>
    <col min="1303" max="1303" width="17.28515625" style="89" customWidth="1"/>
    <col min="1304" max="1304" width="23.42578125" style="89" bestFit="1" customWidth="1"/>
    <col min="1305" max="1305" width="31.85546875" style="89" bestFit="1" customWidth="1"/>
    <col min="1306" max="1306" width="7.85546875" style="89" bestFit="1" customWidth="1"/>
    <col min="1307" max="1307" width="5.7109375" style="89" bestFit="1" customWidth="1"/>
    <col min="1308" max="1308" width="9.140625" style="89" bestFit="1" customWidth="1"/>
    <col min="1309" max="1309" width="13.5703125" style="89" bestFit="1" customWidth="1"/>
    <col min="1310" max="1538" width="9.140625" style="89"/>
    <col min="1539" max="1539" width="4.42578125" style="89" bestFit="1" customWidth="1"/>
    <col min="1540" max="1540" width="18.28515625" style="89" bestFit="1" customWidth="1"/>
    <col min="1541" max="1541" width="19" style="89" bestFit="1" customWidth="1"/>
    <col min="1542" max="1542" width="15.42578125" style="89" bestFit="1" customWidth="1"/>
    <col min="1543" max="1544" width="12.42578125" style="89" bestFit="1" customWidth="1"/>
    <col min="1545" max="1545" width="7.140625" style="89" bestFit="1" customWidth="1"/>
    <col min="1546" max="1546" width="10.140625" style="89" bestFit="1" customWidth="1"/>
    <col min="1547" max="1547" width="15.85546875" style="89" bestFit="1" customWidth="1"/>
    <col min="1548" max="1548" width="15.140625" style="89" bestFit="1" customWidth="1"/>
    <col min="1549" max="1549" width="18.28515625" style="89" bestFit="1" customWidth="1"/>
    <col min="1550" max="1550" width="13.28515625" style="89" bestFit="1" customWidth="1"/>
    <col min="1551" max="1551" width="19.28515625" style="89" customWidth="1"/>
    <col min="1552" max="1552" width="15.140625" style="89" customWidth="1"/>
    <col min="1553" max="1553" width="21" style="89" bestFit="1" customWidth="1"/>
    <col min="1554" max="1554" width="17.140625" style="89" bestFit="1" customWidth="1"/>
    <col min="1555" max="1555" width="16.85546875" style="89" bestFit="1" customWidth="1"/>
    <col min="1556" max="1556" width="16.7109375" style="89" bestFit="1" customWidth="1"/>
    <col min="1557" max="1557" width="15.7109375" style="89" bestFit="1" customWidth="1"/>
    <col min="1558" max="1558" width="16.28515625" style="89" bestFit="1" customWidth="1"/>
    <col min="1559" max="1559" width="17.28515625" style="89" customWidth="1"/>
    <col min="1560" max="1560" width="23.42578125" style="89" bestFit="1" customWidth="1"/>
    <col min="1561" max="1561" width="31.85546875" style="89" bestFit="1" customWidth="1"/>
    <col min="1562" max="1562" width="7.85546875" style="89" bestFit="1" customWidth="1"/>
    <col min="1563" max="1563" width="5.7109375" style="89" bestFit="1" customWidth="1"/>
    <col min="1564" max="1564" width="9.140625" style="89" bestFit="1" customWidth="1"/>
    <col min="1565" max="1565" width="13.5703125" style="89" bestFit="1" customWidth="1"/>
    <col min="1566" max="1794" width="9.140625" style="89"/>
    <col min="1795" max="1795" width="4.42578125" style="89" bestFit="1" customWidth="1"/>
    <col min="1796" max="1796" width="18.28515625" style="89" bestFit="1" customWidth="1"/>
    <col min="1797" max="1797" width="19" style="89" bestFit="1" customWidth="1"/>
    <col min="1798" max="1798" width="15.42578125" style="89" bestFit="1" customWidth="1"/>
    <col min="1799" max="1800" width="12.42578125" style="89" bestFit="1" customWidth="1"/>
    <col min="1801" max="1801" width="7.140625" style="89" bestFit="1" customWidth="1"/>
    <col min="1802" max="1802" width="10.140625" style="89" bestFit="1" customWidth="1"/>
    <col min="1803" max="1803" width="15.85546875" style="89" bestFit="1" customWidth="1"/>
    <col min="1804" max="1804" width="15.140625" style="89" bestFit="1" customWidth="1"/>
    <col min="1805" max="1805" width="18.28515625" style="89" bestFit="1" customWidth="1"/>
    <col min="1806" max="1806" width="13.28515625" style="89" bestFit="1" customWidth="1"/>
    <col min="1807" max="1807" width="19.28515625" style="89" customWidth="1"/>
    <col min="1808" max="1808" width="15.140625" style="89" customWidth="1"/>
    <col min="1809" max="1809" width="21" style="89" bestFit="1" customWidth="1"/>
    <col min="1810" max="1810" width="17.140625" style="89" bestFit="1" customWidth="1"/>
    <col min="1811" max="1811" width="16.85546875" style="89" bestFit="1" customWidth="1"/>
    <col min="1812" max="1812" width="16.7109375" style="89" bestFit="1" customWidth="1"/>
    <col min="1813" max="1813" width="15.7109375" style="89" bestFit="1" customWidth="1"/>
    <col min="1814" max="1814" width="16.28515625" style="89" bestFit="1" customWidth="1"/>
    <col min="1815" max="1815" width="17.28515625" style="89" customWidth="1"/>
    <col min="1816" max="1816" width="23.42578125" style="89" bestFit="1" customWidth="1"/>
    <col min="1817" max="1817" width="31.85546875" style="89" bestFit="1" customWidth="1"/>
    <col min="1818" max="1818" width="7.85546875" style="89" bestFit="1" customWidth="1"/>
    <col min="1819" max="1819" width="5.7109375" style="89" bestFit="1" customWidth="1"/>
    <col min="1820" max="1820" width="9.140625" style="89" bestFit="1" customWidth="1"/>
    <col min="1821" max="1821" width="13.5703125" style="89" bestFit="1" customWidth="1"/>
    <col min="1822" max="2050" width="9.140625" style="89"/>
    <col min="2051" max="2051" width="4.42578125" style="89" bestFit="1" customWidth="1"/>
    <col min="2052" max="2052" width="18.28515625" style="89" bestFit="1" customWidth="1"/>
    <col min="2053" max="2053" width="19" style="89" bestFit="1" customWidth="1"/>
    <col min="2054" max="2054" width="15.42578125" style="89" bestFit="1" customWidth="1"/>
    <col min="2055" max="2056" width="12.42578125" style="89" bestFit="1" customWidth="1"/>
    <col min="2057" max="2057" width="7.140625" style="89" bestFit="1" customWidth="1"/>
    <col min="2058" max="2058" width="10.140625" style="89" bestFit="1" customWidth="1"/>
    <col min="2059" max="2059" width="15.85546875" style="89" bestFit="1" customWidth="1"/>
    <col min="2060" max="2060" width="15.140625" style="89" bestFit="1" customWidth="1"/>
    <col min="2061" max="2061" width="18.28515625" style="89" bestFit="1" customWidth="1"/>
    <col min="2062" max="2062" width="13.28515625" style="89" bestFit="1" customWidth="1"/>
    <col min="2063" max="2063" width="19.28515625" style="89" customWidth="1"/>
    <col min="2064" max="2064" width="15.140625" style="89" customWidth="1"/>
    <col min="2065" max="2065" width="21" style="89" bestFit="1" customWidth="1"/>
    <col min="2066" max="2066" width="17.140625" style="89" bestFit="1" customWidth="1"/>
    <col min="2067" max="2067" width="16.85546875" style="89" bestFit="1" customWidth="1"/>
    <col min="2068" max="2068" width="16.7109375" style="89" bestFit="1" customWidth="1"/>
    <col min="2069" max="2069" width="15.7109375" style="89" bestFit="1" customWidth="1"/>
    <col min="2070" max="2070" width="16.28515625" style="89" bestFit="1" customWidth="1"/>
    <col min="2071" max="2071" width="17.28515625" style="89" customWidth="1"/>
    <col min="2072" max="2072" width="23.42578125" style="89" bestFit="1" customWidth="1"/>
    <col min="2073" max="2073" width="31.85546875" style="89" bestFit="1" customWidth="1"/>
    <col min="2074" max="2074" width="7.85546875" style="89" bestFit="1" customWidth="1"/>
    <col min="2075" max="2075" width="5.7109375" style="89" bestFit="1" customWidth="1"/>
    <col min="2076" max="2076" width="9.140625" style="89" bestFit="1" customWidth="1"/>
    <col min="2077" max="2077" width="13.5703125" style="89" bestFit="1" customWidth="1"/>
    <col min="2078" max="2306" width="9.140625" style="89"/>
    <col min="2307" max="2307" width="4.42578125" style="89" bestFit="1" customWidth="1"/>
    <col min="2308" max="2308" width="18.28515625" style="89" bestFit="1" customWidth="1"/>
    <col min="2309" max="2309" width="19" style="89" bestFit="1" customWidth="1"/>
    <col min="2310" max="2310" width="15.42578125" style="89" bestFit="1" customWidth="1"/>
    <col min="2311" max="2312" width="12.42578125" style="89" bestFit="1" customWidth="1"/>
    <col min="2313" max="2313" width="7.140625" style="89" bestFit="1" customWidth="1"/>
    <col min="2314" max="2314" width="10.140625" style="89" bestFit="1" customWidth="1"/>
    <col min="2315" max="2315" width="15.85546875" style="89" bestFit="1" customWidth="1"/>
    <col min="2316" max="2316" width="15.140625" style="89" bestFit="1" customWidth="1"/>
    <col min="2317" max="2317" width="18.28515625" style="89" bestFit="1" customWidth="1"/>
    <col min="2318" max="2318" width="13.28515625" style="89" bestFit="1" customWidth="1"/>
    <col min="2319" max="2319" width="19.28515625" style="89" customWidth="1"/>
    <col min="2320" max="2320" width="15.140625" style="89" customWidth="1"/>
    <col min="2321" max="2321" width="21" style="89" bestFit="1" customWidth="1"/>
    <col min="2322" max="2322" width="17.140625" style="89" bestFit="1" customWidth="1"/>
    <col min="2323" max="2323" width="16.85546875" style="89" bestFit="1" customWidth="1"/>
    <col min="2324" max="2324" width="16.7109375" style="89" bestFit="1" customWidth="1"/>
    <col min="2325" max="2325" width="15.7109375" style="89" bestFit="1" customWidth="1"/>
    <col min="2326" max="2326" width="16.28515625" style="89" bestFit="1" customWidth="1"/>
    <col min="2327" max="2327" width="17.28515625" style="89" customWidth="1"/>
    <col min="2328" max="2328" width="23.42578125" style="89" bestFit="1" customWidth="1"/>
    <col min="2329" max="2329" width="31.85546875" style="89" bestFit="1" customWidth="1"/>
    <col min="2330" max="2330" width="7.85546875" style="89" bestFit="1" customWidth="1"/>
    <col min="2331" max="2331" width="5.7109375" style="89" bestFit="1" customWidth="1"/>
    <col min="2332" max="2332" width="9.140625" style="89" bestFit="1" customWidth="1"/>
    <col min="2333" max="2333" width="13.5703125" style="89" bestFit="1" customWidth="1"/>
    <col min="2334" max="2562" width="9.140625" style="89"/>
    <col min="2563" max="2563" width="4.42578125" style="89" bestFit="1" customWidth="1"/>
    <col min="2564" max="2564" width="18.28515625" style="89" bestFit="1" customWidth="1"/>
    <col min="2565" max="2565" width="19" style="89" bestFit="1" customWidth="1"/>
    <col min="2566" max="2566" width="15.42578125" style="89" bestFit="1" customWidth="1"/>
    <col min="2567" max="2568" width="12.42578125" style="89" bestFit="1" customWidth="1"/>
    <col min="2569" max="2569" width="7.140625" style="89" bestFit="1" customWidth="1"/>
    <col min="2570" max="2570" width="10.140625" style="89" bestFit="1" customWidth="1"/>
    <col min="2571" max="2571" width="15.85546875" style="89" bestFit="1" customWidth="1"/>
    <col min="2572" max="2572" width="15.140625" style="89" bestFit="1" customWidth="1"/>
    <col min="2573" max="2573" width="18.28515625" style="89" bestFit="1" customWidth="1"/>
    <col min="2574" max="2574" width="13.28515625" style="89" bestFit="1" customWidth="1"/>
    <col min="2575" max="2575" width="19.28515625" style="89" customWidth="1"/>
    <col min="2576" max="2576" width="15.140625" style="89" customWidth="1"/>
    <col min="2577" max="2577" width="21" style="89" bestFit="1" customWidth="1"/>
    <col min="2578" max="2578" width="17.140625" style="89" bestFit="1" customWidth="1"/>
    <col min="2579" max="2579" width="16.85546875" style="89" bestFit="1" customWidth="1"/>
    <col min="2580" max="2580" width="16.7109375" style="89" bestFit="1" customWidth="1"/>
    <col min="2581" max="2581" width="15.7109375" style="89" bestFit="1" customWidth="1"/>
    <col min="2582" max="2582" width="16.28515625" style="89" bestFit="1" customWidth="1"/>
    <col min="2583" max="2583" width="17.28515625" style="89" customWidth="1"/>
    <col min="2584" max="2584" width="23.42578125" style="89" bestFit="1" customWidth="1"/>
    <col min="2585" max="2585" width="31.85546875" style="89" bestFit="1" customWidth="1"/>
    <col min="2586" max="2586" width="7.85546875" style="89" bestFit="1" customWidth="1"/>
    <col min="2587" max="2587" width="5.7109375" style="89" bestFit="1" customWidth="1"/>
    <col min="2588" max="2588" width="9.140625" style="89" bestFit="1" customWidth="1"/>
    <col min="2589" max="2589" width="13.5703125" style="89" bestFit="1" customWidth="1"/>
    <col min="2590" max="2818" width="9.140625" style="89"/>
    <col min="2819" max="2819" width="4.42578125" style="89" bestFit="1" customWidth="1"/>
    <col min="2820" max="2820" width="18.28515625" style="89" bestFit="1" customWidth="1"/>
    <col min="2821" max="2821" width="19" style="89" bestFit="1" customWidth="1"/>
    <col min="2822" max="2822" width="15.42578125" style="89" bestFit="1" customWidth="1"/>
    <col min="2823" max="2824" width="12.42578125" style="89" bestFit="1" customWidth="1"/>
    <col min="2825" max="2825" width="7.140625" style="89" bestFit="1" customWidth="1"/>
    <col min="2826" max="2826" width="10.140625" style="89" bestFit="1" customWidth="1"/>
    <col min="2827" max="2827" width="15.85546875" style="89" bestFit="1" customWidth="1"/>
    <col min="2828" max="2828" width="15.140625" style="89" bestFit="1" customWidth="1"/>
    <col min="2829" max="2829" width="18.28515625" style="89" bestFit="1" customWidth="1"/>
    <col min="2830" max="2830" width="13.28515625" style="89" bestFit="1" customWidth="1"/>
    <col min="2831" max="2831" width="19.28515625" style="89" customWidth="1"/>
    <col min="2832" max="2832" width="15.140625" style="89" customWidth="1"/>
    <col min="2833" max="2833" width="21" style="89" bestFit="1" customWidth="1"/>
    <col min="2834" max="2834" width="17.140625" style="89" bestFit="1" customWidth="1"/>
    <col min="2835" max="2835" width="16.85546875" style="89" bestFit="1" customWidth="1"/>
    <col min="2836" max="2836" width="16.7109375" style="89" bestFit="1" customWidth="1"/>
    <col min="2837" max="2837" width="15.7109375" style="89" bestFit="1" customWidth="1"/>
    <col min="2838" max="2838" width="16.28515625" style="89" bestFit="1" customWidth="1"/>
    <col min="2839" max="2839" width="17.28515625" style="89" customWidth="1"/>
    <col min="2840" max="2840" width="23.42578125" style="89" bestFit="1" customWidth="1"/>
    <col min="2841" max="2841" width="31.85546875" style="89" bestFit="1" customWidth="1"/>
    <col min="2842" max="2842" width="7.85546875" style="89" bestFit="1" customWidth="1"/>
    <col min="2843" max="2843" width="5.7109375" style="89" bestFit="1" customWidth="1"/>
    <col min="2844" max="2844" width="9.140625" style="89" bestFit="1" customWidth="1"/>
    <col min="2845" max="2845" width="13.5703125" style="89" bestFit="1" customWidth="1"/>
    <col min="2846" max="3074" width="9.140625" style="89"/>
    <col min="3075" max="3075" width="4.42578125" style="89" bestFit="1" customWidth="1"/>
    <col min="3076" max="3076" width="18.28515625" style="89" bestFit="1" customWidth="1"/>
    <col min="3077" max="3077" width="19" style="89" bestFit="1" customWidth="1"/>
    <col min="3078" max="3078" width="15.42578125" style="89" bestFit="1" customWidth="1"/>
    <col min="3079" max="3080" width="12.42578125" style="89" bestFit="1" customWidth="1"/>
    <col min="3081" max="3081" width="7.140625" style="89" bestFit="1" customWidth="1"/>
    <col min="3082" max="3082" width="10.140625" style="89" bestFit="1" customWidth="1"/>
    <col min="3083" max="3083" width="15.85546875" style="89" bestFit="1" customWidth="1"/>
    <col min="3084" max="3084" width="15.140625" style="89" bestFit="1" customWidth="1"/>
    <col min="3085" max="3085" width="18.28515625" style="89" bestFit="1" customWidth="1"/>
    <col min="3086" max="3086" width="13.28515625" style="89" bestFit="1" customWidth="1"/>
    <col min="3087" max="3087" width="19.28515625" style="89" customWidth="1"/>
    <col min="3088" max="3088" width="15.140625" style="89" customWidth="1"/>
    <col min="3089" max="3089" width="21" style="89" bestFit="1" customWidth="1"/>
    <col min="3090" max="3090" width="17.140625" style="89" bestFit="1" customWidth="1"/>
    <col min="3091" max="3091" width="16.85546875" style="89" bestFit="1" customWidth="1"/>
    <col min="3092" max="3092" width="16.7109375" style="89" bestFit="1" customWidth="1"/>
    <col min="3093" max="3093" width="15.7109375" style="89" bestFit="1" customWidth="1"/>
    <col min="3094" max="3094" width="16.28515625" style="89" bestFit="1" customWidth="1"/>
    <col min="3095" max="3095" width="17.28515625" style="89" customWidth="1"/>
    <col min="3096" max="3096" width="23.42578125" style="89" bestFit="1" customWidth="1"/>
    <col min="3097" max="3097" width="31.85546875" style="89" bestFit="1" customWidth="1"/>
    <col min="3098" max="3098" width="7.85546875" style="89" bestFit="1" customWidth="1"/>
    <col min="3099" max="3099" width="5.7109375" style="89" bestFit="1" customWidth="1"/>
    <col min="3100" max="3100" width="9.140625" style="89" bestFit="1" customWidth="1"/>
    <col min="3101" max="3101" width="13.5703125" style="89" bestFit="1" customWidth="1"/>
    <col min="3102" max="3330" width="9.140625" style="89"/>
    <col min="3331" max="3331" width="4.42578125" style="89" bestFit="1" customWidth="1"/>
    <col min="3332" max="3332" width="18.28515625" style="89" bestFit="1" customWidth="1"/>
    <col min="3333" max="3333" width="19" style="89" bestFit="1" customWidth="1"/>
    <col min="3334" max="3334" width="15.42578125" style="89" bestFit="1" customWidth="1"/>
    <col min="3335" max="3336" width="12.42578125" style="89" bestFit="1" customWidth="1"/>
    <col min="3337" max="3337" width="7.140625" style="89" bestFit="1" customWidth="1"/>
    <col min="3338" max="3338" width="10.140625" style="89" bestFit="1" customWidth="1"/>
    <col min="3339" max="3339" width="15.85546875" style="89" bestFit="1" customWidth="1"/>
    <col min="3340" max="3340" width="15.140625" style="89" bestFit="1" customWidth="1"/>
    <col min="3341" max="3341" width="18.28515625" style="89" bestFit="1" customWidth="1"/>
    <col min="3342" max="3342" width="13.28515625" style="89" bestFit="1" customWidth="1"/>
    <col min="3343" max="3343" width="19.28515625" style="89" customWidth="1"/>
    <col min="3344" max="3344" width="15.140625" style="89" customWidth="1"/>
    <col min="3345" max="3345" width="21" style="89" bestFit="1" customWidth="1"/>
    <col min="3346" max="3346" width="17.140625" style="89" bestFit="1" customWidth="1"/>
    <col min="3347" max="3347" width="16.85546875" style="89" bestFit="1" customWidth="1"/>
    <col min="3348" max="3348" width="16.7109375" style="89" bestFit="1" customWidth="1"/>
    <col min="3349" max="3349" width="15.7109375" style="89" bestFit="1" customWidth="1"/>
    <col min="3350" max="3350" width="16.28515625" style="89" bestFit="1" customWidth="1"/>
    <col min="3351" max="3351" width="17.28515625" style="89" customWidth="1"/>
    <col min="3352" max="3352" width="23.42578125" style="89" bestFit="1" customWidth="1"/>
    <col min="3353" max="3353" width="31.85546875" style="89" bestFit="1" customWidth="1"/>
    <col min="3354" max="3354" width="7.85546875" style="89" bestFit="1" customWidth="1"/>
    <col min="3355" max="3355" width="5.7109375" style="89" bestFit="1" customWidth="1"/>
    <col min="3356" max="3356" width="9.140625" style="89" bestFit="1" customWidth="1"/>
    <col min="3357" max="3357" width="13.5703125" style="89" bestFit="1" customWidth="1"/>
    <col min="3358" max="3586" width="9.140625" style="89"/>
    <col min="3587" max="3587" width="4.42578125" style="89" bestFit="1" customWidth="1"/>
    <col min="3588" max="3588" width="18.28515625" style="89" bestFit="1" customWidth="1"/>
    <col min="3589" max="3589" width="19" style="89" bestFit="1" customWidth="1"/>
    <col min="3590" max="3590" width="15.42578125" style="89" bestFit="1" customWidth="1"/>
    <col min="3591" max="3592" width="12.42578125" style="89" bestFit="1" customWidth="1"/>
    <col min="3593" max="3593" width="7.140625" style="89" bestFit="1" customWidth="1"/>
    <col min="3594" max="3594" width="10.140625" style="89" bestFit="1" customWidth="1"/>
    <col min="3595" max="3595" width="15.85546875" style="89" bestFit="1" customWidth="1"/>
    <col min="3596" max="3596" width="15.140625" style="89" bestFit="1" customWidth="1"/>
    <col min="3597" max="3597" width="18.28515625" style="89" bestFit="1" customWidth="1"/>
    <col min="3598" max="3598" width="13.28515625" style="89" bestFit="1" customWidth="1"/>
    <col min="3599" max="3599" width="19.28515625" style="89" customWidth="1"/>
    <col min="3600" max="3600" width="15.140625" style="89" customWidth="1"/>
    <col min="3601" max="3601" width="21" style="89" bestFit="1" customWidth="1"/>
    <col min="3602" max="3602" width="17.140625" style="89" bestFit="1" customWidth="1"/>
    <col min="3603" max="3603" width="16.85546875" style="89" bestFit="1" customWidth="1"/>
    <col min="3604" max="3604" width="16.7109375" style="89" bestFit="1" customWidth="1"/>
    <col min="3605" max="3605" width="15.7109375" style="89" bestFit="1" customWidth="1"/>
    <col min="3606" max="3606" width="16.28515625" style="89" bestFit="1" customWidth="1"/>
    <col min="3607" max="3607" width="17.28515625" style="89" customWidth="1"/>
    <col min="3608" max="3608" width="23.42578125" style="89" bestFit="1" customWidth="1"/>
    <col min="3609" max="3609" width="31.85546875" style="89" bestFit="1" customWidth="1"/>
    <col min="3610" max="3610" width="7.85546875" style="89" bestFit="1" customWidth="1"/>
    <col min="3611" max="3611" width="5.7109375" style="89" bestFit="1" customWidth="1"/>
    <col min="3612" max="3612" width="9.140625" style="89" bestFit="1" customWidth="1"/>
    <col min="3613" max="3613" width="13.5703125" style="89" bestFit="1" customWidth="1"/>
    <col min="3614" max="3842" width="9.140625" style="89"/>
    <col min="3843" max="3843" width="4.42578125" style="89" bestFit="1" customWidth="1"/>
    <col min="3844" max="3844" width="18.28515625" style="89" bestFit="1" customWidth="1"/>
    <col min="3845" max="3845" width="19" style="89" bestFit="1" customWidth="1"/>
    <col min="3846" max="3846" width="15.42578125" style="89" bestFit="1" customWidth="1"/>
    <col min="3847" max="3848" width="12.42578125" style="89" bestFit="1" customWidth="1"/>
    <col min="3849" max="3849" width="7.140625" style="89" bestFit="1" customWidth="1"/>
    <col min="3850" max="3850" width="10.140625" style="89" bestFit="1" customWidth="1"/>
    <col min="3851" max="3851" width="15.85546875" style="89" bestFit="1" customWidth="1"/>
    <col min="3852" max="3852" width="15.140625" style="89" bestFit="1" customWidth="1"/>
    <col min="3853" max="3853" width="18.28515625" style="89" bestFit="1" customWidth="1"/>
    <col min="3854" max="3854" width="13.28515625" style="89" bestFit="1" customWidth="1"/>
    <col min="3855" max="3855" width="19.28515625" style="89" customWidth="1"/>
    <col min="3856" max="3856" width="15.140625" style="89" customWidth="1"/>
    <col min="3857" max="3857" width="21" style="89" bestFit="1" customWidth="1"/>
    <col min="3858" max="3858" width="17.140625" style="89" bestFit="1" customWidth="1"/>
    <col min="3859" max="3859" width="16.85546875" style="89" bestFit="1" customWidth="1"/>
    <col min="3860" max="3860" width="16.7109375" style="89" bestFit="1" customWidth="1"/>
    <col min="3861" max="3861" width="15.7109375" style="89" bestFit="1" customWidth="1"/>
    <col min="3862" max="3862" width="16.28515625" style="89" bestFit="1" customWidth="1"/>
    <col min="3863" max="3863" width="17.28515625" style="89" customWidth="1"/>
    <col min="3864" max="3864" width="23.42578125" style="89" bestFit="1" customWidth="1"/>
    <col min="3865" max="3865" width="31.85546875" style="89" bestFit="1" customWidth="1"/>
    <col min="3866" max="3866" width="7.85546875" style="89" bestFit="1" customWidth="1"/>
    <col min="3867" max="3867" width="5.7109375" style="89" bestFit="1" customWidth="1"/>
    <col min="3868" max="3868" width="9.140625" style="89" bestFit="1" customWidth="1"/>
    <col min="3869" max="3869" width="13.5703125" style="89" bestFit="1" customWidth="1"/>
    <col min="3870" max="4098" width="9.140625" style="89"/>
    <col min="4099" max="4099" width="4.42578125" style="89" bestFit="1" customWidth="1"/>
    <col min="4100" max="4100" width="18.28515625" style="89" bestFit="1" customWidth="1"/>
    <col min="4101" max="4101" width="19" style="89" bestFit="1" customWidth="1"/>
    <col min="4102" max="4102" width="15.42578125" style="89" bestFit="1" customWidth="1"/>
    <col min="4103" max="4104" width="12.42578125" style="89" bestFit="1" customWidth="1"/>
    <col min="4105" max="4105" width="7.140625" style="89" bestFit="1" customWidth="1"/>
    <col min="4106" max="4106" width="10.140625" style="89" bestFit="1" customWidth="1"/>
    <col min="4107" max="4107" width="15.85546875" style="89" bestFit="1" customWidth="1"/>
    <col min="4108" max="4108" width="15.140625" style="89" bestFit="1" customWidth="1"/>
    <col min="4109" max="4109" width="18.28515625" style="89" bestFit="1" customWidth="1"/>
    <col min="4110" max="4110" width="13.28515625" style="89" bestFit="1" customWidth="1"/>
    <col min="4111" max="4111" width="19.28515625" style="89" customWidth="1"/>
    <col min="4112" max="4112" width="15.140625" style="89" customWidth="1"/>
    <col min="4113" max="4113" width="21" style="89" bestFit="1" customWidth="1"/>
    <col min="4114" max="4114" width="17.140625" style="89" bestFit="1" customWidth="1"/>
    <col min="4115" max="4115" width="16.85546875" style="89" bestFit="1" customWidth="1"/>
    <col min="4116" max="4116" width="16.7109375" style="89" bestFit="1" customWidth="1"/>
    <col min="4117" max="4117" width="15.7109375" style="89" bestFit="1" customWidth="1"/>
    <col min="4118" max="4118" width="16.28515625" style="89" bestFit="1" customWidth="1"/>
    <col min="4119" max="4119" width="17.28515625" style="89" customWidth="1"/>
    <col min="4120" max="4120" width="23.42578125" style="89" bestFit="1" customWidth="1"/>
    <col min="4121" max="4121" width="31.85546875" style="89" bestFit="1" customWidth="1"/>
    <col min="4122" max="4122" width="7.85546875" style="89" bestFit="1" customWidth="1"/>
    <col min="4123" max="4123" width="5.7109375" style="89" bestFit="1" customWidth="1"/>
    <col min="4124" max="4124" width="9.140625" style="89" bestFit="1" customWidth="1"/>
    <col min="4125" max="4125" width="13.5703125" style="89" bestFit="1" customWidth="1"/>
    <col min="4126" max="4354" width="9.140625" style="89"/>
    <col min="4355" max="4355" width="4.42578125" style="89" bestFit="1" customWidth="1"/>
    <col min="4356" max="4356" width="18.28515625" style="89" bestFit="1" customWidth="1"/>
    <col min="4357" max="4357" width="19" style="89" bestFit="1" customWidth="1"/>
    <col min="4358" max="4358" width="15.42578125" style="89" bestFit="1" customWidth="1"/>
    <col min="4359" max="4360" width="12.42578125" style="89" bestFit="1" customWidth="1"/>
    <col min="4361" max="4361" width="7.140625" style="89" bestFit="1" customWidth="1"/>
    <col min="4362" max="4362" width="10.140625" style="89" bestFit="1" customWidth="1"/>
    <col min="4363" max="4363" width="15.85546875" style="89" bestFit="1" customWidth="1"/>
    <col min="4364" max="4364" width="15.140625" style="89" bestFit="1" customWidth="1"/>
    <col min="4365" max="4365" width="18.28515625" style="89" bestFit="1" customWidth="1"/>
    <col min="4366" max="4366" width="13.28515625" style="89" bestFit="1" customWidth="1"/>
    <col min="4367" max="4367" width="19.28515625" style="89" customWidth="1"/>
    <col min="4368" max="4368" width="15.140625" style="89" customWidth="1"/>
    <col min="4369" max="4369" width="21" style="89" bestFit="1" customWidth="1"/>
    <col min="4370" max="4370" width="17.140625" style="89" bestFit="1" customWidth="1"/>
    <col min="4371" max="4371" width="16.85546875" style="89" bestFit="1" customWidth="1"/>
    <col min="4372" max="4372" width="16.7109375" style="89" bestFit="1" customWidth="1"/>
    <col min="4373" max="4373" width="15.7109375" style="89" bestFit="1" customWidth="1"/>
    <col min="4374" max="4374" width="16.28515625" style="89" bestFit="1" customWidth="1"/>
    <col min="4375" max="4375" width="17.28515625" style="89" customWidth="1"/>
    <col min="4376" max="4376" width="23.42578125" style="89" bestFit="1" customWidth="1"/>
    <col min="4377" max="4377" width="31.85546875" style="89" bestFit="1" customWidth="1"/>
    <col min="4378" max="4378" width="7.85546875" style="89" bestFit="1" customWidth="1"/>
    <col min="4379" max="4379" width="5.7109375" style="89" bestFit="1" customWidth="1"/>
    <col min="4380" max="4380" width="9.140625" style="89" bestFit="1" customWidth="1"/>
    <col min="4381" max="4381" width="13.5703125" style="89" bestFit="1" customWidth="1"/>
    <col min="4382" max="4610" width="9.140625" style="89"/>
    <col min="4611" max="4611" width="4.42578125" style="89" bestFit="1" customWidth="1"/>
    <col min="4612" max="4612" width="18.28515625" style="89" bestFit="1" customWidth="1"/>
    <col min="4613" max="4613" width="19" style="89" bestFit="1" customWidth="1"/>
    <col min="4614" max="4614" width="15.42578125" style="89" bestFit="1" customWidth="1"/>
    <col min="4615" max="4616" width="12.42578125" style="89" bestFit="1" customWidth="1"/>
    <col min="4617" max="4617" width="7.140625" style="89" bestFit="1" customWidth="1"/>
    <col min="4618" max="4618" width="10.140625" style="89" bestFit="1" customWidth="1"/>
    <col min="4619" max="4619" width="15.85546875" style="89" bestFit="1" customWidth="1"/>
    <col min="4620" max="4620" width="15.140625" style="89" bestFit="1" customWidth="1"/>
    <col min="4621" max="4621" width="18.28515625" style="89" bestFit="1" customWidth="1"/>
    <col min="4622" max="4622" width="13.28515625" style="89" bestFit="1" customWidth="1"/>
    <col min="4623" max="4623" width="19.28515625" style="89" customWidth="1"/>
    <col min="4624" max="4624" width="15.140625" style="89" customWidth="1"/>
    <col min="4625" max="4625" width="21" style="89" bestFit="1" customWidth="1"/>
    <col min="4626" max="4626" width="17.140625" style="89" bestFit="1" customWidth="1"/>
    <col min="4627" max="4627" width="16.85546875" style="89" bestFit="1" customWidth="1"/>
    <col min="4628" max="4628" width="16.7109375" style="89" bestFit="1" customWidth="1"/>
    <col min="4629" max="4629" width="15.7109375" style="89" bestFit="1" customWidth="1"/>
    <col min="4630" max="4630" width="16.28515625" style="89" bestFit="1" customWidth="1"/>
    <col min="4631" max="4631" width="17.28515625" style="89" customWidth="1"/>
    <col min="4632" max="4632" width="23.42578125" style="89" bestFit="1" customWidth="1"/>
    <col min="4633" max="4633" width="31.85546875" style="89" bestFit="1" customWidth="1"/>
    <col min="4634" max="4634" width="7.85546875" style="89" bestFit="1" customWidth="1"/>
    <col min="4635" max="4635" width="5.7109375" style="89" bestFit="1" customWidth="1"/>
    <col min="4636" max="4636" width="9.140625" style="89" bestFit="1" customWidth="1"/>
    <col min="4637" max="4637" width="13.5703125" style="89" bestFit="1" customWidth="1"/>
    <col min="4638" max="4866" width="9.140625" style="89"/>
    <col min="4867" max="4867" width="4.42578125" style="89" bestFit="1" customWidth="1"/>
    <col min="4868" max="4868" width="18.28515625" style="89" bestFit="1" customWidth="1"/>
    <col min="4869" max="4869" width="19" style="89" bestFit="1" customWidth="1"/>
    <col min="4870" max="4870" width="15.42578125" style="89" bestFit="1" customWidth="1"/>
    <col min="4871" max="4872" width="12.42578125" style="89" bestFit="1" customWidth="1"/>
    <col min="4873" max="4873" width="7.140625" style="89" bestFit="1" customWidth="1"/>
    <col min="4874" max="4874" width="10.140625" style="89" bestFit="1" customWidth="1"/>
    <col min="4875" max="4875" width="15.85546875" style="89" bestFit="1" customWidth="1"/>
    <col min="4876" max="4876" width="15.140625" style="89" bestFit="1" customWidth="1"/>
    <col min="4877" max="4877" width="18.28515625" style="89" bestFit="1" customWidth="1"/>
    <col min="4878" max="4878" width="13.28515625" style="89" bestFit="1" customWidth="1"/>
    <col min="4879" max="4879" width="19.28515625" style="89" customWidth="1"/>
    <col min="4880" max="4880" width="15.140625" style="89" customWidth="1"/>
    <col min="4881" max="4881" width="21" style="89" bestFit="1" customWidth="1"/>
    <col min="4882" max="4882" width="17.140625" style="89" bestFit="1" customWidth="1"/>
    <col min="4883" max="4883" width="16.85546875" style="89" bestFit="1" customWidth="1"/>
    <col min="4884" max="4884" width="16.7109375" style="89" bestFit="1" customWidth="1"/>
    <col min="4885" max="4885" width="15.7109375" style="89" bestFit="1" customWidth="1"/>
    <col min="4886" max="4886" width="16.28515625" style="89" bestFit="1" customWidth="1"/>
    <col min="4887" max="4887" width="17.28515625" style="89" customWidth="1"/>
    <col min="4888" max="4888" width="23.42578125" style="89" bestFit="1" customWidth="1"/>
    <col min="4889" max="4889" width="31.85546875" style="89" bestFit="1" customWidth="1"/>
    <col min="4890" max="4890" width="7.85546875" style="89" bestFit="1" customWidth="1"/>
    <col min="4891" max="4891" width="5.7109375" style="89" bestFit="1" customWidth="1"/>
    <col min="4892" max="4892" width="9.140625" style="89" bestFit="1" customWidth="1"/>
    <col min="4893" max="4893" width="13.5703125" style="89" bestFit="1" customWidth="1"/>
    <col min="4894" max="5122" width="9.140625" style="89"/>
    <col min="5123" max="5123" width="4.42578125" style="89" bestFit="1" customWidth="1"/>
    <col min="5124" max="5124" width="18.28515625" style="89" bestFit="1" customWidth="1"/>
    <col min="5125" max="5125" width="19" style="89" bestFit="1" customWidth="1"/>
    <col min="5126" max="5126" width="15.42578125" style="89" bestFit="1" customWidth="1"/>
    <col min="5127" max="5128" width="12.42578125" style="89" bestFit="1" customWidth="1"/>
    <col min="5129" max="5129" width="7.140625" style="89" bestFit="1" customWidth="1"/>
    <col min="5130" max="5130" width="10.140625" style="89" bestFit="1" customWidth="1"/>
    <col min="5131" max="5131" width="15.85546875" style="89" bestFit="1" customWidth="1"/>
    <col min="5132" max="5132" width="15.140625" style="89" bestFit="1" customWidth="1"/>
    <col min="5133" max="5133" width="18.28515625" style="89" bestFit="1" customWidth="1"/>
    <col min="5134" max="5134" width="13.28515625" style="89" bestFit="1" customWidth="1"/>
    <col min="5135" max="5135" width="19.28515625" style="89" customWidth="1"/>
    <col min="5136" max="5136" width="15.140625" style="89" customWidth="1"/>
    <col min="5137" max="5137" width="21" style="89" bestFit="1" customWidth="1"/>
    <col min="5138" max="5138" width="17.140625" style="89" bestFit="1" customWidth="1"/>
    <col min="5139" max="5139" width="16.85546875" style="89" bestFit="1" customWidth="1"/>
    <col min="5140" max="5140" width="16.7109375" style="89" bestFit="1" customWidth="1"/>
    <col min="5141" max="5141" width="15.7109375" style="89" bestFit="1" customWidth="1"/>
    <col min="5142" max="5142" width="16.28515625" style="89" bestFit="1" customWidth="1"/>
    <col min="5143" max="5143" width="17.28515625" style="89" customWidth="1"/>
    <col min="5144" max="5144" width="23.42578125" style="89" bestFit="1" customWidth="1"/>
    <col min="5145" max="5145" width="31.85546875" style="89" bestFit="1" customWidth="1"/>
    <col min="5146" max="5146" width="7.85546875" style="89" bestFit="1" customWidth="1"/>
    <col min="5147" max="5147" width="5.7109375" style="89" bestFit="1" customWidth="1"/>
    <col min="5148" max="5148" width="9.140625" style="89" bestFit="1" customWidth="1"/>
    <col min="5149" max="5149" width="13.5703125" style="89" bestFit="1" customWidth="1"/>
    <col min="5150" max="5378" width="9.140625" style="89"/>
    <col min="5379" max="5379" width="4.42578125" style="89" bestFit="1" customWidth="1"/>
    <col min="5380" max="5380" width="18.28515625" style="89" bestFit="1" customWidth="1"/>
    <col min="5381" max="5381" width="19" style="89" bestFit="1" customWidth="1"/>
    <col min="5382" max="5382" width="15.42578125" style="89" bestFit="1" customWidth="1"/>
    <col min="5383" max="5384" width="12.42578125" style="89" bestFit="1" customWidth="1"/>
    <col min="5385" max="5385" width="7.140625" style="89" bestFit="1" customWidth="1"/>
    <col min="5386" max="5386" width="10.140625" style="89" bestFit="1" customWidth="1"/>
    <col min="5387" max="5387" width="15.85546875" style="89" bestFit="1" customWidth="1"/>
    <col min="5388" max="5388" width="15.140625" style="89" bestFit="1" customWidth="1"/>
    <col min="5389" max="5389" width="18.28515625" style="89" bestFit="1" customWidth="1"/>
    <col min="5390" max="5390" width="13.28515625" style="89" bestFit="1" customWidth="1"/>
    <col min="5391" max="5391" width="19.28515625" style="89" customWidth="1"/>
    <col min="5392" max="5392" width="15.140625" style="89" customWidth="1"/>
    <col min="5393" max="5393" width="21" style="89" bestFit="1" customWidth="1"/>
    <col min="5394" max="5394" width="17.140625" style="89" bestFit="1" customWidth="1"/>
    <col min="5395" max="5395" width="16.85546875" style="89" bestFit="1" customWidth="1"/>
    <col min="5396" max="5396" width="16.7109375" style="89" bestFit="1" customWidth="1"/>
    <col min="5397" max="5397" width="15.7109375" style="89" bestFit="1" customWidth="1"/>
    <col min="5398" max="5398" width="16.28515625" style="89" bestFit="1" customWidth="1"/>
    <col min="5399" max="5399" width="17.28515625" style="89" customWidth="1"/>
    <col min="5400" max="5400" width="23.42578125" style="89" bestFit="1" customWidth="1"/>
    <col min="5401" max="5401" width="31.85546875" style="89" bestFit="1" customWidth="1"/>
    <col min="5402" max="5402" width="7.85546875" style="89" bestFit="1" customWidth="1"/>
    <col min="5403" max="5403" width="5.7109375" style="89" bestFit="1" customWidth="1"/>
    <col min="5404" max="5404" width="9.140625" style="89" bestFit="1" customWidth="1"/>
    <col min="5405" max="5405" width="13.5703125" style="89" bestFit="1" customWidth="1"/>
    <col min="5406" max="5634" width="9.140625" style="89"/>
    <col min="5635" max="5635" width="4.42578125" style="89" bestFit="1" customWidth="1"/>
    <col min="5636" max="5636" width="18.28515625" style="89" bestFit="1" customWidth="1"/>
    <col min="5637" max="5637" width="19" style="89" bestFit="1" customWidth="1"/>
    <col min="5638" max="5638" width="15.42578125" style="89" bestFit="1" customWidth="1"/>
    <col min="5639" max="5640" width="12.42578125" style="89" bestFit="1" customWidth="1"/>
    <col min="5641" max="5641" width="7.140625" style="89" bestFit="1" customWidth="1"/>
    <col min="5642" max="5642" width="10.140625" style="89" bestFit="1" customWidth="1"/>
    <col min="5643" max="5643" width="15.85546875" style="89" bestFit="1" customWidth="1"/>
    <col min="5644" max="5644" width="15.140625" style="89" bestFit="1" customWidth="1"/>
    <col min="5645" max="5645" width="18.28515625" style="89" bestFit="1" customWidth="1"/>
    <col min="5646" max="5646" width="13.28515625" style="89" bestFit="1" customWidth="1"/>
    <col min="5647" max="5647" width="19.28515625" style="89" customWidth="1"/>
    <col min="5648" max="5648" width="15.140625" style="89" customWidth="1"/>
    <col min="5649" max="5649" width="21" style="89" bestFit="1" customWidth="1"/>
    <col min="5650" max="5650" width="17.140625" style="89" bestFit="1" customWidth="1"/>
    <col min="5651" max="5651" width="16.85546875" style="89" bestFit="1" customWidth="1"/>
    <col min="5652" max="5652" width="16.7109375" style="89" bestFit="1" customWidth="1"/>
    <col min="5653" max="5653" width="15.7109375" style="89" bestFit="1" customWidth="1"/>
    <col min="5654" max="5654" width="16.28515625" style="89" bestFit="1" customWidth="1"/>
    <col min="5655" max="5655" width="17.28515625" style="89" customWidth="1"/>
    <col min="5656" max="5656" width="23.42578125" style="89" bestFit="1" customWidth="1"/>
    <col min="5657" max="5657" width="31.85546875" style="89" bestFit="1" customWidth="1"/>
    <col min="5658" max="5658" width="7.85546875" style="89" bestFit="1" customWidth="1"/>
    <col min="5659" max="5659" width="5.7109375" style="89" bestFit="1" customWidth="1"/>
    <col min="5660" max="5660" width="9.140625" style="89" bestFit="1" customWidth="1"/>
    <col min="5661" max="5661" width="13.5703125" style="89" bestFit="1" customWidth="1"/>
    <col min="5662" max="5890" width="9.140625" style="89"/>
    <col min="5891" max="5891" width="4.42578125" style="89" bestFit="1" customWidth="1"/>
    <col min="5892" max="5892" width="18.28515625" style="89" bestFit="1" customWidth="1"/>
    <col min="5893" max="5893" width="19" style="89" bestFit="1" customWidth="1"/>
    <col min="5894" max="5894" width="15.42578125" style="89" bestFit="1" customWidth="1"/>
    <col min="5895" max="5896" width="12.42578125" style="89" bestFit="1" customWidth="1"/>
    <col min="5897" max="5897" width="7.140625" style="89" bestFit="1" customWidth="1"/>
    <col min="5898" max="5898" width="10.140625" style="89" bestFit="1" customWidth="1"/>
    <col min="5899" max="5899" width="15.85546875" style="89" bestFit="1" customWidth="1"/>
    <col min="5900" max="5900" width="15.140625" style="89" bestFit="1" customWidth="1"/>
    <col min="5901" max="5901" width="18.28515625" style="89" bestFit="1" customWidth="1"/>
    <col min="5902" max="5902" width="13.28515625" style="89" bestFit="1" customWidth="1"/>
    <col min="5903" max="5903" width="19.28515625" style="89" customWidth="1"/>
    <col min="5904" max="5904" width="15.140625" style="89" customWidth="1"/>
    <col min="5905" max="5905" width="21" style="89" bestFit="1" customWidth="1"/>
    <col min="5906" max="5906" width="17.140625" style="89" bestFit="1" customWidth="1"/>
    <col min="5907" max="5907" width="16.85546875" style="89" bestFit="1" customWidth="1"/>
    <col min="5908" max="5908" width="16.7109375" style="89" bestFit="1" customWidth="1"/>
    <col min="5909" max="5909" width="15.7109375" style="89" bestFit="1" customWidth="1"/>
    <col min="5910" max="5910" width="16.28515625" style="89" bestFit="1" customWidth="1"/>
    <col min="5911" max="5911" width="17.28515625" style="89" customWidth="1"/>
    <col min="5912" max="5912" width="23.42578125" style="89" bestFit="1" customWidth="1"/>
    <col min="5913" max="5913" width="31.85546875" style="89" bestFit="1" customWidth="1"/>
    <col min="5914" max="5914" width="7.85546875" style="89" bestFit="1" customWidth="1"/>
    <col min="5915" max="5915" width="5.7109375" style="89" bestFit="1" customWidth="1"/>
    <col min="5916" max="5916" width="9.140625" style="89" bestFit="1" customWidth="1"/>
    <col min="5917" max="5917" width="13.5703125" style="89" bestFit="1" customWidth="1"/>
    <col min="5918" max="6146" width="9.140625" style="89"/>
    <col min="6147" max="6147" width="4.42578125" style="89" bestFit="1" customWidth="1"/>
    <col min="6148" max="6148" width="18.28515625" style="89" bestFit="1" customWidth="1"/>
    <col min="6149" max="6149" width="19" style="89" bestFit="1" customWidth="1"/>
    <col min="6150" max="6150" width="15.42578125" style="89" bestFit="1" customWidth="1"/>
    <col min="6151" max="6152" width="12.42578125" style="89" bestFit="1" customWidth="1"/>
    <col min="6153" max="6153" width="7.140625" style="89" bestFit="1" customWidth="1"/>
    <col min="6154" max="6154" width="10.140625" style="89" bestFit="1" customWidth="1"/>
    <col min="6155" max="6155" width="15.85546875" style="89" bestFit="1" customWidth="1"/>
    <col min="6156" max="6156" width="15.140625" style="89" bestFit="1" customWidth="1"/>
    <col min="6157" max="6157" width="18.28515625" style="89" bestFit="1" customWidth="1"/>
    <col min="6158" max="6158" width="13.28515625" style="89" bestFit="1" customWidth="1"/>
    <col min="6159" max="6159" width="19.28515625" style="89" customWidth="1"/>
    <col min="6160" max="6160" width="15.140625" style="89" customWidth="1"/>
    <col min="6161" max="6161" width="21" style="89" bestFit="1" customWidth="1"/>
    <col min="6162" max="6162" width="17.140625" style="89" bestFit="1" customWidth="1"/>
    <col min="6163" max="6163" width="16.85546875" style="89" bestFit="1" customWidth="1"/>
    <col min="6164" max="6164" width="16.7109375" style="89" bestFit="1" customWidth="1"/>
    <col min="6165" max="6165" width="15.7109375" style="89" bestFit="1" customWidth="1"/>
    <col min="6166" max="6166" width="16.28515625" style="89" bestFit="1" customWidth="1"/>
    <col min="6167" max="6167" width="17.28515625" style="89" customWidth="1"/>
    <col min="6168" max="6168" width="23.42578125" style="89" bestFit="1" customWidth="1"/>
    <col min="6169" max="6169" width="31.85546875" style="89" bestFit="1" customWidth="1"/>
    <col min="6170" max="6170" width="7.85546875" style="89" bestFit="1" customWidth="1"/>
    <col min="6171" max="6171" width="5.7109375" style="89" bestFit="1" customWidth="1"/>
    <col min="6172" max="6172" width="9.140625" style="89" bestFit="1" customWidth="1"/>
    <col min="6173" max="6173" width="13.5703125" style="89" bestFit="1" customWidth="1"/>
    <col min="6174" max="6402" width="9.140625" style="89"/>
    <col min="6403" max="6403" width="4.42578125" style="89" bestFit="1" customWidth="1"/>
    <col min="6404" max="6404" width="18.28515625" style="89" bestFit="1" customWidth="1"/>
    <col min="6405" max="6405" width="19" style="89" bestFit="1" customWidth="1"/>
    <col min="6406" max="6406" width="15.42578125" style="89" bestFit="1" customWidth="1"/>
    <col min="6407" max="6408" width="12.42578125" style="89" bestFit="1" customWidth="1"/>
    <col min="6409" max="6409" width="7.140625" style="89" bestFit="1" customWidth="1"/>
    <col min="6410" max="6410" width="10.140625" style="89" bestFit="1" customWidth="1"/>
    <col min="6411" max="6411" width="15.85546875" style="89" bestFit="1" customWidth="1"/>
    <col min="6412" max="6412" width="15.140625" style="89" bestFit="1" customWidth="1"/>
    <col min="6413" max="6413" width="18.28515625" style="89" bestFit="1" customWidth="1"/>
    <col min="6414" max="6414" width="13.28515625" style="89" bestFit="1" customWidth="1"/>
    <col min="6415" max="6415" width="19.28515625" style="89" customWidth="1"/>
    <col min="6416" max="6416" width="15.140625" style="89" customWidth="1"/>
    <col min="6417" max="6417" width="21" style="89" bestFit="1" customWidth="1"/>
    <col min="6418" max="6418" width="17.140625" style="89" bestFit="1" customWidth="1"/>
    <col min="6419" max="6419" width="16.85546875" style="89" bestFit="1" customWidth="1"/>
    <col min="6420" max="6420" width="16.7109375" style="89" bestFit="1" customWidth="1"/>
    <col min="6421" max="6421" width="15.7109375" style="89" bestFit="1" customWidth="1"/>
    <col min="6422" max="6422" width="16.28515625" style="89" bestFit="1" customWidth="1"/>
    <col min="6423" max="6423" width="17.28515625" style="89" customWidth="1"/>
    <col min="6424" max="6424" width="23.42578125" style="89" bestFit="1" customWidth="1"/>
    <col min="6425" max="6425" width="31.85546875" style="89" bestFit="1" customWidth="1"/>
    <col min="6426" max="6426" width="7.85546875" style="89" bestFit="1" customWidth="1"/>
    <col min="6427" max="6427" width="5.7109375" style="89" bestFit="1" customWidth="1"/>
    <col min="6428" max="6428" width="9.140625" style="89" bestFit="1" customWidth="1"/>
    <col min="6429" max="6429" width="13.5703125" style="89" bestFit="1" customWidth="1"/>
    <col min="6430" max="6658" width="9.140625" style="89"/>
    <col min="6659" max="6659" width="4.42578125" style="89" bestFit="1" customWidth="1"/>
    <col min="6660" max="6660" width="18.28515625" style="89" bestFit="1" customWidth="1"/>
    <col min="6661" max="6661" width="19" style="89" bestFit="1" customWidth="1"/>
    <col min="6662" max="6662" width="15.42578125" style="89" bestFit="1" customWidth="1"/>
    <col min="6663" max="6664" width="12.42578125" style="89" bestFit="1" customWidth="1"/>
    <col min="6665" max="6665" width="7.140625" style="89" bestFit="1" customWidth="1"/>
    <col min="6666" max="6666" width="10.140625" style="89" bestFit="1" customWidth="1"/>
    <col min="6667" max="6667" width="15.85546875" style="89" bestFit="1" customWidth="1"/>
    <col min="6668" max="6668" width="15.140625" style="89" bestFit="1" customWidth="1"/>
    <col min="6669" max="6669" width="18.28515625" style="89" bestFit="1" customWidth="1"/>
    <col min="6670" max="6670" width="13.28515625" style="89" bestFit="1" customWidth="1"/>
    <col min="6671" max="6671" width="19.28515625" style="89" customWidth="1"/>
    <col min="6672" max="6672" width="15.140625" style="89" customWidth="1"/>
    <col min="6673" max="6673" width="21" style="89" bestFit="1" customWidth="1"/>
    <col min="6674" max="6674" width="17.140625" style="89" bestFit="1" customWidth="1"/>
    <col min="6675" max="6675" width="16.85546875" style="89" bestFit="1" customWidth="1"/>
    <col min="6676" max="6676" width="16.7109375" style="89" bestFit="1" customWidth="1"/>
    <col min="6677" max="6677" width="15.7109375" style="89" bestFit="1" customWidth="1"/>
    <col min="6678" max="6678" width="16.28515625" style="89" bestFit="1" customWidth="1"/>
    <col min="6679" max="6679" width="17.28515625" style="89" customWidth="1"/>
    <col min="6680" max="6680" width="23.42578125" style="89" bestFit="1" customWidth="1"/>
    <col min="6681" max="6681" width="31.85546875" style="89" bestFit="1" customWidth="1"/>
    <col min="6682" max="6682" width="7.85546875" style="89" bestFit="1" customWidth="1"/>
    <col min="6683" max="6683" width="5.7109375" style="89" bestFit="1" customWidth="1"/>
    <col min="6684" max="6684" width="9.140625" style="89" bestFit="1" customWidth="1"/>
    <col min="6685" max="6685" width="13.5703125" style="89" bestFit="1" customWidth="1"/>
    <col min="6686" max="6914" width="9.140625" style="89"/>
    <col min="6915" max="6915" width="4.42578125" style="89" bestFit="1" customWidth="1"/>
    <col min="6916" max="6916" width="18.28515625" style="89" bestFit="1" customWidth="1"/>
    <col min="6917" max="6917" width="19" style="89" bestFit="1" customWidth="1"/>
    <col min="6918" max="6918" width="15.42578125" style="89" bestFit="1" customWidth="1"/>
    <col min="6919" max="6920" width="12.42578125" style="89" bestFit="1" customWidth="1"/>
    <col min="6921" max="6921" width="7.140625" style="89" bestFit="1" customWidth="1"/>
    <col min="6922" max="6922" width="10.140625" style="89" bestFit="1" customWidth="1"/>
    <col min="6923" max="6923" width="15.85546875" style="89" bestFit="1" customWidth="1"/>
    <col min="6924" max="6924" width="15.140625" style="89" bestFit="1" customWidth="1"/>
    <col min="6925" max="6925" width="18.28515625" style="89" bestFit="1" customWidth="1"/>
    <col min="6926" max="6926" width="13.28515625" style="89" bestFit="1" customWidth="1"/>
    <col min="6927" max="6927" width="19.28515625" style="89" customWidth="1"/>
    <col min="6928" max="6928" width="15.140625" style="89" customWidth="1"/>
    <col min="6929" max="6929" width="21" style="89" bestFit="1" customWidth="1"/>
    <col min="6930" max="6930" width="17.140625" style="89" bestFit="1" customWidth="1"/>
    <col min="6931" max="6931" width="16.85546875" style="89" bestFit="1" customWidth="1"/>
    <col min="6932" max="6932" width="16.7109375" style="89" bestFit="1" customWidth="1"/>
    <col min="6933" max="6933" width="15.7109375" style="89" bestFit="1" customWidth="1"/>
    <col min="6934" max="6934" width="16.28515625" style="89" bestFit="1" customWidth="1"/>
    <col min="6935" max="6935" width="17.28515625" style="89" customWidth="1"/>
    <col min="6936" max="6936" width="23.42578125" style="89" bestFit="1" customWidth="1"/>
    <col min="6937" max="6937" width="31.85546875" style="89" bestFit="1" customWidth="1"/>
    <col min="6938" max="6938" width="7.85546875" style="89" bestFit="1" customWidth="1"/>
    <col min="6939" max="6939" width="5.7109375" style="89" bestFit="1" customWidth="1"/>
    <col min="6940" max="6940" width="9.140625" style="89" bestFit="1" customWidth="1"/>
    <col min="6941" max="6941" width="13.5703125" style="89" bestFit="1" customWidth="1"/>
    <col min="6942" max="7170" width="9.140625" style="89"/>
    <col min="7171" max="7171" width="4.42578125" style="89" bestFit="1" customWidth="1"/>
    <col min="7172" max="7172" width="18.28515625" style="89" bestFit="1" customWidth="1"/>
    <col min="7173" max="7173" width="19" style="89" bestFit="1" customWidth="1"/>
    <col min="7174" max="7174" width="15.42578125" style="89" bestFit="1" customWidth="1"/>
    <col min="7175" max="7176" width="12.42578125" style="89" bestFit="1" customWidth="1"/>
    <col min="7177" max="7177" width="7.140625" style="89" bestFit="1" customWidth="1"/>
    <col min="7178" max="7178" width="10.140625" style="89" bestFit="1" customWidth="1"/>
    <col min="7179" max="7179" width="15.85546875" style="89" bestFit="1" customWidth="1"/>
    <col min="7180" max="7180" width="15.140625" style="89" bestFit="1" customWidth="1"/>
    <col min="7181" max="7181" width="18.28515625" style="89" bestFit="1" customWidth="1"/>
    <col min="7182" max="7182" width="13.28515625" style="89" bestFit="1" customWidth="1"/>
    <col min="7183" max="7183" width="19.28515625" style="89" customWidth="1"/>
    <col min="7184" max="7184" width="15.140625" style="89" customWidth="1"/>
    <col min="7185" max="7185" width="21" style="89" bestFit="1" customWidth="1"/>
    <col min="7186" max="7186" width="17.140625" style="89" bestFit="1" customWidth="1"/>
    <col min="7187" max="7187" width="16.85546875" style="89" bestFit="1" customWidth="1"/>
    <col min="7188" max="7188" width="16.7109375" style="89" bestFit="1" customWidth="1"/>
    <col min="7189" max="7189" width="15.7109375" style="89" bestFit="1" customWidth="1"/>
    <col min="7190" max="7190" width="16.28515625" style="89" bestFit="1" customWidth="1"/>
    <col min="7191" max="7191" width="17.28515625" style="89" customWidth="1"/>
    <col min="7192" max="7192" width="23.42578125" style="89" bestFit="1" customWidth="1"/>
    <col min="7193" max="7193" width="31.85546875" style="89" bestFit="1" customWidth="1"/>
    <col min="7194" max="7194" width="7.85546875" style="89" bestFit="1" customWidth="1"/>
    <col min="7195" max="7195" width="5.7109375" style="89" bestFit="1" customWidth="1"/>
    <col min="7196" max="7196" width="9.140625" style="89" bestFit="1" customWidth="1"/>
    <col min="7197" max="7197" width="13.5703125" style="89" bestFit="1" customWidth="1"/>
    <col min="7198" max="7426" width="9.140625" style="89"/>
    <col min="7427" max="7427" width="4.42578125" style="89" bestFit="1" customWidth="1"/>
    <col min="7428" max="7428" width="18.28515625" style="89" bestFit="1" customWidth="1"/>
    <col min="7429" max="7429" width="19" style="89" bestFit="1" customWidth="1"/>
    <col min="7430" max="7430" width="15.42578125" style="89" bestFit="1" customWidth="1"/>
    <col min="7431" max="7432" width="12.42578125" style="89" bestFit="1" customWidth="1"/>
    <col min="7433" max="7433" width="7.140625" style="89" bestFit="1" customWidth="1"/>
    <col min="7434" max="7434" width="10.140625" style="89" bestFit="1" customWidth="1"/>
    <col min="7435" max="7435" width="15.85546875" style="89" bestFit="1" customWidth="1"/>
    <col min="7436" max="7436" width="15.140625" style="89" bestFit="1" customWidth="1"/>
    <col min="7437" max="7437" width="18.28515625" style="89" bestFit="1" customWidth="1"/>
    <col min="7438" max="7438" width="13.28515625" style="89" bestFit="1" customWidth="1"/>
    <col min="7439" max="7439" width="19.28515625" style="89" customWidth="1"/>
    <col min="7440" max="7440" width="15.140625" style="89" customWidth="1"/>
    <col min="7441" max="7441" width="21" style="89" bestFit="1" customWidth="1"/>
    <col min="7442" max="7442" width="17.140625" style="89" bestFit="1" customWidth="1"/>
    <col min="7443" max="7443" width="16.85546875" style="89" bestFit="1" customWidth="1"/>
    <col min="7444" max="7444" width="16.7109375" style="89" bestFit="1" customWidth="1"/>
    <col min="7445" max="7445" width="15.7109375" style="89" bestFit="1" customWidth="1"/>
    <col min="7446" max="7446" width="16.28515625" style="89" bestFit="1" customWidth="1"/>
    <col min="7447" max="7447" width="17.28515625" style="89" customWidth="1"/>
    <col min="7448" max="7448" width="23.42578125" style="89" bestFit="1" customWidth="1"/>
    <col min="7449" max="7449" width="31.85546875" style="89" bestFit="1" customWidth="1"/>
    <col min="7450" max="7450" width="7.85546875" style="89" bestFit="1" customWidth="1"/>
    <col min="7451" max="7451" width="5.7109375" style="89" bestFit="1" customWidth="1"/>
    <col min="7452" max="7452" width="9.140625" style="89" bestFit="1" customWidth="1"/>
    <col min="7453" max="7453" width="13.5703125" style="89" bestFit="1" customWidth="1"/>
    <col min="7454" max="7682" width="9.140625" style="89"/>
    <col min="7683" max="7683" width="4.42578125" style="89" bestFit="1" customWidth="1"/>
    <col min="7684" max="7684" width="18.28515625" style="89" bestFit="1" customWidth="1"/>
    <col min="7685" max="7685" width="19" style="89" bestFit="1" customWidth="1"/>
    <col min="7686" max="7686" width="15.42578125" style="89" bestFit="1" customWidth="1"/>
    <col min="7687" max="7688" width="12.42578125" style="89" bestFit="1" customWidth="1"/>
    <col min="7689" max="7689" width="7.140625" style="89" bestFit="1" customWidth="1"/>
    <col min="7690" max="7690" width="10.140625" style="89" bestFit="1" customWidth="1"/>
    <col min="7691" max="7691" width="15.85546875" style="89" bestFit="1" customWidth="1"/>
    <col min="7692" max="7692" width="15.140625" style="89" bestFit="1" customWidth="1"/>
    <col min="7693" max="7693" width="18.28515625" style="89" bestFit="1" customWidth="1"/>
    <col min="7694" max="7694" width="13.28515625" style="89" bestFit="1" customWidth="1"/>
    <col min="7695" max="7695" width="19.28515625" style="89" customWidth="1"/>
    <col min="7696" max="7696" width="15.140625" style="89" customWidth="1"/>
    <col min="7697" max="7697" width="21" style="89" bestFit="1" customWidth="1"/>
    <col min="7698" max="7698" width="17.140625" style="89" bestFit="1" customWidth="1"/>
    <col min="7699" max="7699" width="16.85546875" style="89" bestFit="1" customWidth="1"/>
    <col min="7700" max="7700" width="16.7109375" style="89" bestFit="1" customWidth="1"/>
    <col min="7701" max="7701" width="15.7109375" style="89" bestFit="1" customWidth="1"/>
    <col min="7702" max="7702" width="16.28515625" style="89" bestFit="1" customWidth="1"/>
    <col min="7703" max="7703" width="17.28515625" style="89" customWidth="1"/>
    <col min="7704" max="7704" width="23.42578125" style="89" bestFit="1" customWidth="1"/>
    <col min="7705" max="7705" width="31.85546875" style="89" bestFit="1" customWidth="1"/>
    <col min="7706" max="7706" width="7.85546875" style="89" bestFit="1" customWidth="1"/>
    <col min="7707" max="7707" width="5.7109375" style="89" bestFit="1" customWidth="1"/>
    <col min="7708" max="7708" width="9.140625" style="89" bestFit="1" customWidth="1"/>
    <col min="7709" max="7709" width="13.5703125" style="89" bestFit="1" customWidth="1"/>
    <col min="7710" max="7938" width="9.140625" style="89"/>
    <col min="7939" max="7939" width="4.42578125" style="89" bestFit="1" customWidth="1"/>
    <col min="7940" max="7940" width="18.28515625" style="89" bestFit="1" customWidth="1"/>
    <col min="7941" max="7941" width="19" style="89" bestFit="1" customWidth="1"/>
    <col min="7942" max="7942" width="15.42578125" style="89" bestFit="1" customWidth="1"/>
    <col min="7943" max="7944" width="12.42578125" style="89" bestFit="1" customWidth="1"/>
    <col min="7945" max="7945" width="7.140625" style="89" bestFit="1" customWidth="1"/>
    <col min="7946" max="7946" width="10.140625" style="89" bestFit="1" customWidth="1"/>
    <col min="7947" max="7947" width="15.85546875" style="89" bestFit="1" customWidth="1"/>
    <col min="7948" max="7948" width="15.140625" style="89" bestFit="1" customWidth="1"/>
    <col min="7949" max="7949" width="18.28515625" style="89" bestFit="1" customWidth="1"/>
    <col min="7950" max="7950" width="13.28515625" style="89" bestFit="1" customWidth="1"/>
    <col min="7951" max="7951" width="19.28515625" style="89" customWidth="1"/>
    <col min="7952" max="7952" width="15.140625" style="89" customWidth="1"/>
    <col min="7953" max="7953" width="21" style="89" bestFit="1" customWidth="1"/>
    <col min="7954" max="7954" width="17.140625" style="89" bestFit="1" customWidth="1"/>
    <col min="7955" max="7955" width="16.85546875" style="89" bestFit="1" customWidth="1"/>
    <col min="7956" max="7956" width="16.7109375" style="89" bestFit="1" customWidth="1"/>
    <col min="7957" max="7957" width="15.7109375" style="89" bestFit="1" customWidth="1"/>
    <col min="7958" max="7958" width="16.28515625" style="89" bestFit="1" customWidth="1"/>
    <col min="7959" max="7959" width="17.28515625" style="89" customWidth="1"/>
    <col min="7960" max="7960" width="23.42578125" style="89" bestFit="1" customWidth="1"/>
    <col min="7961" max="7961" width="31.85546875" style="89" bestFit="1" customWidth="1"/>
    <col min="7962" max="7962" width="7.85546875" style="89" bestFit="1" customWidth="1"/>
    <col min="7963" max="7963" width="5.7109375" style="89" bestFit="1" customWidth="1"/>
    <col min="7964" max="7964" width="9.140625" style="89" bestFit="1" customWidth="1"/>
    <col min="7965" max="7965" width="13.5703125" style="89" bestFit="1" customWidth="1"/>
    <col min="7966" max="8194" width="9.140625" style="89"/>
    <col min="8195" max="8195" width="4.42578125" style="89" bestFit="1" customWidth="1"/>
    <col min="8196" max="8196" width="18.28515625" style="89" bestFit="1" customWidth="1"/>
    <col min="8197" max="8197" width="19" style="89" bestFit="1" customWidth="1"/>
    <col min="8198" max="8198" width="15.42578125" style="89" bestFit="1" customWidth="1"/>
    <col min="8199" max="8200" width="12.42578125" style="89" bestFit="1" customWidth="1"/>
    <col min="8201" max="8201" width="7.140625" style="89" bestFit="1" customWidth="1"/>
    <col min="8202" max="8202" width="10.140625" style="89" bestFit="1" customWidth="1"/>
    <col min="8203" max="8203" width="15.85546875" style="89" bestFit="1" customWidth="1"/>
    <col min="8204" max="8204" width="15.140625" style="89" bestFit="1" customWidth="1"/>
    <col min="8205" max="8205" width="18.28515625" style="89" bestFit="1" customWidth="1"/>
    <col min="8206" max="8206" width="13.28515625" style="89" bestFit="1" customWidth="1"/>
    <col min="8207" max="8207" width="19.28515625" style="89" customWidth="1"/>
    <col min="8208" max="8208" width="15.140625" style="89" customWidth="1"/>
    <col min="8209" max="8209" width="21" style="89" bestFit="1" customWidth="1"/>
    <col min="8210" max="8210" width="17.140625" style="89" bestFit="1" customWidth="1"/>
    <col min="8211" max="8211" width="16.85546875" style="89" bestFit="1" customWidth="1"/>
    <col min="8212" max="8212" width="16.7109375" style="89" bestFit="1" customWidth="1"/>
    <col min="8213" max="8213" width="15.7109375" style="89" bestFit="1" customWidth="1"/>
    <col min="8214" max="8214" width="16.28515625" style="89" bestFit="1" customWidth="1"/>
    <col min="8215" max="8215" width="17.28515625" style="89" customWidth="1"/>
    <col min="8216" max="8216" width="23.42578125" style="89" bestFit="1" customWidth="1"/>
    <col min="8217" max="8217" width="31.85546875" style="89" bestFit="1" customWidth="1"/>
    <col min="8218" max="8218" width="7.85546875" style="89" bestFit="1" customWidth="1"/>
    <col min="8219" max="8219" width="5.7109375" style="89" bestFit="1" customWidth="1"/>
    <col min="8220" max="8220" width="9.140625" style="89" bestFit="1" customWidth="1"/>
    <col min="8221" max="8221" width="13.5703125" style="89" bestFit="1" customWidth="1"/>
    <col min="8222" max="8450" width="9.140625" style="89"/>
    <col min="8451" max="8451" width="4.42578125" style="89" bestFit="1" customWidth="1"/>
    <col min="8452" max="8452" width="18.28515625" style="89" bestFit="1" customWidth="1"/>
    <col min="8453" max="8453" width="19" style="89" bestFit="1" customWidth="1"/>
    <col min="8454" max="8454" width="15.42578125" style="89" bestFit="1" customWidth="1"/>
    <col min="8455" max="8456" width="12.42578125" style="89" bestFit="1" customWidth="1"/>
    <col min="8457" max="8457" width="7.140625" style="89" bestFit="1" customWidth="1"/>
    <col min="8458" max="8458" width="10.140625" style="89" bestFit="1" customWidth="1"/>
    <col min="8459" max="8459" width="15.85546875" style="89" bestFit="1" customWidth="1"/>
    <col min="8460" max="8460" width="15.140625" style="89" bestFit="1" customWidth="1"/>
    <col min="8461" max="8461" width="18.28515625" style="89" bestFit="1" customWidth="1"/>
    <col min="8462" max="8462" width="13.28515625" style="89" bestFit="1" customWidth="1"/>
    <col min="8463" max="8463" width="19.28515625" style="89" customWidth="1"/>
    <col min="8464" max="8464" width="15.140625" style="89" customWidth="1"/>
    <col min="8465" max="8465" width="21" style="89" bestFit="1" customWidth="1"/>
    <col min="8466" max="8466" width="17.140625" style="89" bestFit="1" customWidth="1"/>
    <col min="8467" max="8467" width="16.85546875" style="89" bestFit="1" customWidth="1"/>
    <col min="8468" max="8468" width="16.7109375" style="89" bestFit="1" customWidth="1"/>
    <col min="8469" max="8469" width="15.7109375" style="89" bestFit="1" customWidth="1"/>
    <col min="8470" max="8470" width="16.28515625" style="89" bestFit="1" customWidth="1"/>
    <col min="8471" max="8471" width="17.28515625" style="89" customWidth="1"/>
    <col min="8472" max="8472" width="23.42578125" style="89" bestFit="1" customWidth="1"/>
    <col min="8473" max="8473" width="31.85546875" style="89" bestFit="1" customWidth="1"/>
    <col min="8474" max="8474" width="7.85546875" style="89" bestFit="1" customWidth="1"/>
    <col min="8475" max="8475" width="5.7109375" style="89" bestFit="1" customWidth="1"/>
    <col min="8476" max="8476" width="9.140625" style="89" bestFit="1" customWidth="1"/>
    <col min="8477" max="8477" width="13.5703125" style="89" bestFit="1" customWidth="1"/>
    <col min="8478" max="8706" width="9.140625" style="89"/>
    <col min="8707" max="8707" width="4.42578125" style="89" bestFit="1" customWidth="1"/>
    <col min="8708" max="8708" width="18.28515625" style="89" bestFit="1" customWidth="1"/>
    <col min="8709" max="8709" width="19" style="89" bestFit="1" customWidth="1"/>
    <col min="8710" max="8710" width="15.42578125" style="89" bestFit="1" customWidth="1"/>
    <col min="8711" max="8712" width="12.42578125" style="89" bestFit="1" customWidth="1"/>
    <col min="8713" max="8713" width="7.140625" style="89" bestFit="1" customWidth="1"/>
    <col min="8714" max="8714" width="10.140625" style="89" bestFit="1" customWidth="1"/>
    <col min="8715" max="8715" width="15.85546875" style="89" bestFit="1" customWidth="1"/>
    <col min="8716" max="8716" width="15.140625" style="89" bestFit="1" customWidth="1"/>
    <col min="8717" max="8717" width="18.28515625" style="89" bestFit="1" customWidth="1"/>
    <col min="8718" max="8718" width="13.28515625" style="89" bestFit="1" customWidth="1"/>
    <col min="8719" max="8719" width="19.28515625" style="89" customWidth="1"/>
    <col min="8720" max="8720" width="15.140625" style="89" customWidth="1"/>
    <col min="8721" max="8721" width="21" style="89" bestFit="1" customWidth="1"/>
    <col min="8722" max="8722" width="17.140625" style="89" bestFit="1" customWidth="1"/>
    <col min="8723" max="8723" width="16.85546875" style="89" bestFit="1" customWidth="1"/>
    <col min="8724" max="8724" width="16.7109375" style="89" bestFit="1" customWidth="1"/>
    <col min="8725" max="8725" width="15.7109375" style="89" bestFit="1" customWidth="1"/>
    <col min="8726" max="8726" width="16.28515625" style="89" bestFit="1" customWidth="1"/>
    <col min="8727" max="8727" width="17.28515625" style="89" customWidth="1"/>
    <col min="8728" max="8728" width="23.42578125" style="89" bestFit="1" customWidth="1"/>
    <col min="8729" max="8729" width="31.85546875" style="89" bestFit="1" customWidth="1"/>
    <col min="8730" max="8730" width="7.85546875" style="89" bestFit="1" customWidth="1"/>
    <col min="8731" max="8731" width="5.7109375" style="89" bestFit="1" customWidth="1"/>
    <col min="8732" max="8732" width="9.140625" style="89" bestFit="1" customWidth="1"/>
    <col min="8733" max="8733" width="13.5703125" style="89" bestFit="1" customWidth="1"/>
    <col min="8734" max="8962" width="9.140625" style="89"/>
    <col min="8963" max="8963" width="4.42578125" style="89" bestFit="1" customWidth="1"/>
    <col min="8964" max="8964" width="18.28515625" style="89" bestFit="1" customWidth="1"/>
    <col min="8965" max="8965" width="19" style="89" bestFit="1" customWidth="1"/>
    <col min="8966" max="8966" width="15.42578125" style="89" bestFit="1" customWidth="1"/>
    <col min="8967" max="8968" width="12.42578125" style="89" bestFit="1" customWidth="1"/>
    <col min="8969" max="8969" width="7.140625" style="89" bestFit="1" customWidth="1"/>
    <col min="8970" max="8970" width="10.140625" style="89" bestFit="1" customWidth="1"/>
    <col min="8971" max="8971" width="15.85546875" style="89" bestFit="1" customWidth="1"/>
    <col min="8972" max="8972" width="15.140625" style="89" bestFit="1" customWidth="1"/>
    <col min="8973" max="8973" width="18.28515625" style="89" bestFit="1" customWidth="1"/>
    <col min="8974" max="8974" width="13.28515625" style="89" bestFit="1" customWidth="1"/>
    <col min="8975" max="8975" width="19.28515625" style="89" customWidth="1"/>
    <col min="8976" max="8976" width="15.140625" style="89" customWidth="1"/>
    <col min="8977" max="8977" width="21" style="89" bestFit="1" customWidth="1"/>
    <col min="8978" max="8978" width="17.140625" style="89" bestFit="1" customWidth="1"/>
    <col min="8979" max="8979" width="16.85546875" style="89" bestFit="1" customWidth="1"/>
    <col min="8980" max="8980" width="16.7109375" style="89" bestFit="1" customWidth="1"/>
    <col min="8981" max="8981" width="15.7109375" style="89" bestFit="1" customWidth="1"/>
    <col min="8982" max="8982" width="16.28515625" style="89" bestFit="1" customWidth="1"/>
    <col min="8983" max="8983" width="17.28515625" style="89" customWidth="1"/>
    <col min="8984" max="8984" width="23.42578125" style="89" bestFit="1" customWidth="1"/>
    <col min="8985" max="8985" width="31.85546875" style="89" bestFit="1" customWidth="1"/>
    <col min="8986" max="8986" width="7.85546875" style="89" bestFit="1" customWidth="1"/>
    <col min="8987" max="8987" width="5.7109375" style="89" bestFit="1" customWidth="1"/>
    <col min="8988" max="8988" width="9.140625" style="89" bestFit="1" customWidth="1"/>
    <col min="8989" max="8989" width="13.5703125" style="89" bestFit="1" customWidth="1"/>
    <col min="8990" max="9218" width="9.140625" style="89"/>
    <col min="9219" max="9219" width="4.42578125" style="89" bestFit="1" customWidth="1"/>
    <col min="9220" max="9220" width="18.28515625" style="89" bestFit="1" customWidth="1"/>
    <col min="9221" max="9221" width="19" style="89" bestFit="1" customWidth="1"/>
    <col min="9222" max="9222" width="15.42578125" style="89" bestFit="1" customWidth="1"/>
    <col min="9223" max="9224" width="12.42578125" style="89" bestFit="1" customWidth="1"/>
    <col min="9225" max="9225" width="7.140625" style="89" bestFit="1" customWidth="1"/>
    <col min="9226" max="9226" width="10.140625" style="89" bestFit="1" customWidth="1"/>
    <col min="9227" max="9227" width="15.85546875" style="89" bestFit="1" customWidth="1"/>
    <col min="9228" max="9228" width="15.140625" style="89" bestFit="1" customWidth="1"/>
    <col min="9229" max="9229" width="18.28515625" style="89" bestFit="1" customWidth="1"/>
    <col min="9230" max="9230" width="13.28515625" style="89" bestFit="1" customWidth="1"/>
    <col min="9231" max="9231" width="19.28515625" style="89" customWidth="1"/>
    <col min="9232" max="9232" width="15.140625" style="89" customWidth="1"/>
    <col min="9233" max="9233" width="21" style="89" bestFit="1" customWidth="1"/>
    <col min="9234" max="9234" width="17.140625" style="89" bestFit="1" customWidth="1"/>
    <col min="9235" max="9235" width="16.85546875" style="89" bestFit="1" customWidth="1"/>
    <col min="9236" max="9236" width="16.7109375" style="89" bestFit="1" customWidth="1"/>
    <col min="9237" max="9237" width="15.7109375" style="89" bestFit="1" customWidth="1"/>
    <col min="9238" max="9238" width="16.28515625" style="89" bestFit="1" customWidth="1"/>
    <col min="9239" max="9239" width="17.28515625" style="89" customWidth="1"/>
    <col min="9240" max="9240" width="23.42578125" style="89" bestFit="1" customWidth="1"/>
    <col min="9241" max="9241" width="31.85546875" style="89" bestFit="1" customWidth="1"/>
    <col min="9242" max="9242" width="7.85546875" style="89" bestFit="1" customWidth="1"/>
    <col min="9243" max="9243" width="5.7109375" style="89" bestFit="1" customWidth="1"/>
    <col min="9244" max="9244" width="9.140625" style="89" bestFit="1" customWidth="1"/>
    <col min="9245" max="9245" width="13.5703125" style="89" bestFit="1" customWidth="1"/>
    <col min="9246" max="9474" width="9.140625" style="89"/>
    <col min="9475" max="9475" width="4.42578125" style="89" bestFit="1" customWidth="1"/>
    <col min="9476" max="9476" width="18.28515625" style="89" bestFit="1" customWidth="1"/>
    <col min="9477" max="9477" width="19" style="89" bestFit="1" customWidth="1"/>
    <col min="9478" max="9478" width="15.42578125" style="89" bestFit="1" customWidth="1"/>
    <col min="9479" max="9480" width="12.42578125" style="89" bestFit="1" customWidth="1"/>
    <col min="9481" max="9481" width="7.140625" style="89" bestFit="1" customWidth="1"/>
    <col min="9482" max="9482" width="10.140625" style="89" bestFit="1" customWidth="1"/>
    <col min="9483" max="9483" width="15.85546875" style="89" bestFit="1" customWidth="1"/>
    <col min="9484" max="9484" width="15.140625" style="89" bestFit="1" customWidth="1"/>
    <col min="9485" max="9485" width="18.28515625" style="89" bestFit="1" customWidth="1"/>
    <col min="9486" max="9486" width="13.28515625" style="89" bestFit="1" customWidth="1"/>
    <col min="9487" max="9487" width="19.28515625" style="89" customWidth="1"/>
    <col min="9488" max="9488" width="15.140625" style="89" customWidth="1"/>
    <col min="9489" max="9489" width="21" style="89" bestFit="1" customWidth="1"/>
    <col min="9490" max="9490" width="17.140625" style="89" bestFit="1" customWidth="1"/>
    <col min="9491" max="9491" width="16.85546875" style="89" bestFit="1" customWidth="1"/>
    <col min="9492" max="9492" width="16.7109375" style="89" bestFit="1" customWidth="1"/>
    <col min="9493" max="9493" width="15.7109375" style="89" bestFit="1" customWidth="1"/>
    <col min="9494" max="9494" width="16.28515625" style="89" bestFit="1" customWidth="1"/>
    <col min="9495" max="9495" width="17.28515625" style="89" customWidth="1"/>
    <col min="9496" max="9496" width="23.42578125" style="89" bestFit="1" customWidth="1"/>
    <col min="9497" max="9497" width="31.85546875" style="89" bestFit="1" customWidth="1"/>
    <col min="9498" max="9498" width="7.85546875" style="89" bestFit="1" customWidth="1"/>
    <col min="9499" max="9499" width="5.7109375" style="89" bestFit="1" customWidth="1"/>
    <col min="9500" max="9500" width="9.140625" style="89" bestFit="1" customWidth="1"/>
    <col min="9501" max="9501" width="13.5703125" style="89" bestFit="1" customWidth="1"/>
    <col min="9502" max="9730" width="9.140625" style="89"/>
    <col min="9731" max="9731" width="4.42578125" style="89" bestFit="1" customWidth="1"/>
    <col min="9732" max="9732" width="18.28515625" style="89" bestFit="1" customWidth="1"/>
    <col min="9733" max="9733" width="19" style="89" bestFit="1" customWidth="1"/>
    <col min="9734" max="9734" width="15.42578125" style="89" bestFit="1" customWidth="1"/>
    <col min="9735" max="9736" width="12.42578125" style="89" bestFit="1" customWidth="1"/>
    <col min="9737" max="9737" width="7.140625" style="89" bestFit="1" customWidth="1"/>
    <col min="9738" max="9738" width="10.140625" style="89" bestFit="1" customWidth="1"/>
    <col min="9739" max="9739" width="15.85546875" style="89" bestFit="1" customWidth="1"/>
    <col min="9740" max="9740" width="15.140625" style="89" bestFit="1" customWidth="1"/>
    <col min="9741" max="9741" width="18.28515625" style="89" bestFit="1" customWidth="1"/>
    <col min="9742" max="9742" width="13.28515625" style="89" bestFit="1" customWidth="1"/>
    <col min="9743" max="9743" width="19.28515625" style="89" customWidth="1"/>
    <col min="9744" max="9744" width="15.140625" style="89" customWidth="1"/>
    <col min="9745" max="9745" width="21" style="89" bestFit="1" customWidth="1"/>
    <col min="9746" max="9746" width="17.140625" style="89" bestFit="1" customWidth="1"/>
    <col min="9747" max="9747" width="16.85546875" style="89" bestFit="1" customWidth="1"/>
    <col min="9748" max="9748" width="16.7109375" style="89" bestFit="1" customWidth="1"/>
    <col min="9749" max="9749" width="15.7109375" style="89" bestFit="1" customWidth="1"/>
    <col min="9750" max="9750" width="16.28515625" style="89" bestFit="1" customWidth="1"/>
    <col min="9751" max="9751" width="17.28515625" style="89" customWidth="1"/>
    <col min="9752" max="9752" width="23.42578125" style="89" bestFit="1" customWidth="1"/>
    <col min="9753" max="9753" width="31.85546875" style="89" bestFit="1" customWidth="1"/>
    <col min="9754" max="9754" width="7.85546875" style="89" bestFit="1" customWidth="1"/>
    <col min="9755" max="9755" width="5.7109375" style="89" bestFit="1" customWidth="1"/>
    <col min="9756" max="9756" width="9.140625" style="89" bestFit="1" customWidth="1"/>
    <col min="9757" max="9757" width="13.5703125" style="89" bestFit="1" customWidth="1"/>
    <col min="9758" max="9986" width="9.140625" style="89"/>
    <col min="9987" max="9987" width="4.42578125" style="89" bestFit="1" customWidth="1"/>
    <col min="9988" max="9988" width="18.28515625" style="89" bestFit="1" customWidth="1"/>
    <col min="9989" max="9989" width="19" style="89" bestFit="1" customWidth="1"/>
    <col min="9990" max="9990" width="15.42578125" style="89" bestFit="1" customWidth="1"/>
    <col min="9991" max="9992" width="12.42578125" style="89" bestFit="1" customWidth="1"/>
    <col min="9993" max="9993" width="7.140625" style="89" bestFit="1" customWidth="1"/>
    <col min="9994" max="9994" width="10.140625" style="89" bestFit="1" customWidth="1"/>
    <col min="9995" max="9995" width="15.85546875" style="89" bestFit="1" customWidth="1"/>
    <col min="9996" max="9996" width="15.140625" style="89" bestFit="1" customWidth="1"/>
    <col min="9997" max="9997" width="18.28515625" style="89" bestFit="1" customWidth="1"/>
    <col min="9998" max="9998" width="13.28515625" style="89" bestFit="1" customWidth="1"/>
    <col min="9999" max="9999" width="19.28515625" style="89" customWidth="1"/>
    <col min="10000" max="10000" width="15.140625" style="89" customWidth="1"/>
    <col min="10001" max="10001" width="21" style="89" bestFit="1" customWidth="1"/>
    <col min="10002" max="10002" width="17.140625" style="89" bestFit="1" customWidth="1"/>
    <col min="10003" max="10003" width="16.85546875" style="89" bestFit="1" customWidth="1"/>
    <col min="10004" max="10004" width="16.7109375" style="89" bestFit="1" customWidth="1"/>
    <col min="10005" max="10005" width="15.7109375" style="89" bestFit="1" customWidth="1"/>
    <col min="10006" max="10006" width="16.28515625" style="89" bestFit="1" customWidth="1"/>
    <col min="10007" max="10007" width="17.28515625" style="89" customWidth="1"/>
    <col min="10008" max="10008" width="23.42578125" style="89" bestFit="1" customWidth="1"/>
    <col min="10009" max="10009" width="31.85546875" style="89" bestFit="1" customWidth="1"/>
    <col min="10010" max="10010" width="7.85546875" style="89" bestFit="1" customWidth="1"/>
    <col min="10011" max="10011" width="5.7109375" style="89" bestFit="1" customWidth="1"/>
    <col min="10012" max="10012" width="9.140625" style="89" bestFit="1" customWidth="1"/>
    <col min="10013" max="10013" width="13.5703125" style="89" bestFit="1" customWidth="1"/>
    <col min="10014" max="10242" width="9.140625" style="89"/>
    <col min="10243" max="10243" width="4.42578125" style="89" bestFit="1" customWidth="1"/>
    <col min="10244" max="10244" width="18.28515625" style="89" bestFit="1" customWidth="1"/>
    <col min="10245" max="10245" width="19" style="89" bestFit="1" customWidth="1"/>
    <col min="10246" max="10246" width="15.42578125" style="89" bestFit="1" customWidth="1"/>
    <col min="10247" max="10248" width="12.42578125" style="89" bestFit="1" customWidth="1"/>
    <col min="10249" max="10249" width="7.140625" style="89" bestFit="1" customWidth="1"/>
    <col min="10250" max="10250" width="10.140625" style="89" bestFit="1" customWidth="1"/>
    <col min="10251" max="10251" width="15.85546875" style="89" bestFit="1" customWidth="1"/>
    <col min="10252" max="10252" width="15.140625" style="89" bestFit="1" customWidth="1"/>
    <col min="10253" max="10253" width="18.28515625" style="89" bestFit="1" customWidth="1"/>
    <col min="10254" max="10254" width="13.28515625" style="89" bestFit="1" customWidth="1"/>
    <col min="10255" max="10255" width="19.28515625" style="89" customWidth="1"/>
    <col min="10256" max="10256" width="15.140625" style="89" customWidth="1"/>
    <col min="10257" max="10257" width="21" style="89" bestFit="1" customWidth="1"/>
    <col min="10258" max="10258" width="17.140625" style="89" bestFit="1" customWidth="1"/>
    <col min="10259" max="10259" width="16.85546875" style="89" bestFit="1" customWidth="1"/>
    <col min="10260" max="10260" width="16.7109375" style="89" bestFit="1" customWidth="1"/>
    <col min="10261" max="10261" width="15.7109375" style="89" bestFit="1" customWidth="1"/>
    <col min="10262" max="10262" width="16.28515625" style="89" bestFit="1" customWidth="1"/>
    <col min="10263" max="10263" width="17.28515625" style="89" customWidth="1"/>
    <col min="10264" max="10264" width="23.42578125" style="89" bestFit="1" customWidth="1"/>
    <col min="10265" max="10265" width="31.85546875" style="89" bestFit="1" customWidth="1"/>
    <col min="10266" max="10266" width="7.85546875" style="89" bestFit="1" customWidth="1"/>
    <col min="10267" max="10267" width="5.7109375" style="89" bestFit="1" customWidth="1"/>
    <col min="10268" max="10268" width="9.140625" style="89" bestFit="1" customWidth="1"/>
    <col min="10269" max="10269" width="13.5703125" style="89" bestFit="1" customWidth="1"/>
    <col min="10270" max="10498" width="9.140625" style="89"/>
    <col min="10499" max="10499" width="4.42578125" style="89" bestFit="1" customWidth="1"/>
    <col min="10500" max="10500" width="18.28515625" style="89" bestFit="1" customWidth="1"/>
    <col min="10501" max="10501" width="19" style="89" bestFit="1" customWidth="1"/>
    <col min="10502" max="10502" width="15.42578125" style="89" bestFit="1" customWidth="1"/>
    <col min="10503" max="10504" width="12.42578125" style="89" bestFit="1" customWidth="1"/>
    <col min="10505" max="10505" width="7.140625" style="89" bestFit="1" customWidth="1"/>
    <col min="10506" max="10506" width="10.140625" style="89" bestFit="1" customWidth="1"/>
    <col min="10507" max="10507" width="15.85546875" style="89" bestFit="1" customWidth="1"/>
    <col min="10508" max="10508" width="15.140625" style="89" bestFit="1" customWidth="1"/>
    <col min="10509" max="10509" width="18.28515625" style="89" bestFit="1" customWidth="1"/>
    <col min="10510" max="10510" width="13.28515625" style="89" bestFit="1" customWidth="1"/>
    <col min="10511" max="10511" width="19.28515625" style="89" customWidth="1"/>
    <col min="10512" max="10512" width="15.140625" style="89" customWidth="1"/>
    <col min="10513" max="10513" width="21" style="89" bestFit="1" customWidth="1"/>
    <col min="10514" max="10514" width="17.140625" style="89" bestFit="1" customWidth="1"/>
    <col min="10515" max="10515" width="16.85546875" style="89" bestFit="1" customWidth="1"/>
    <col min="10516" max="10516" width="16.7109375" style="89" bestFit="1" customWidth="1"/>
    <col min="10517" max="10517" width="15.7109375" style="89" bestFit="1" customWidth="1"/>
    <col min="10518" max="10518" width="16.28515625" style="89" bestFit="1" customWidth="1"/>
    <col min="10519" max="10519" width="17.28515625" style="89" customWidth="1"/>
    <col min="10520" max="10520" width="23.42578125" style="89" bestFit="1" customWidth="1"/>
    <col min="10521" max="10521" width="31.85546875" style="89" bestFit="1" customWidth="1"/>
    <col min="10522" max="10522" width="7.85546875" style="89" bestFit="1" customWidth="1"/>
    <col min="10523" max="10523" width="5.7109375" style="89" bestFit="1" customWidth="1"/>
    <col min="10524" max="10524" width="9.140625" style="89" bestFit="1" customWidth="1"/>
    <col min="10525" max="10525" width="13.5703125" style="89" bestFit="1" customWidth="1"/>
    <col min="10526" max="10754" width="9.140625" style="89"/>
    <col min="10755" max="10755" width="4.42578125" style="89" bestFit="1" customWidth="1"/>
    <col min="10756" max="10756" width="18.28515625" style="89" bestFit="1" customWidth="1"/>
    <col min="10757" max="10757" width="19" style="89" bestFit="1" customWidth="1"/>
    <col min="10758" max="10758" width="15.42578125" style="89" bestFit="1" customWidth="1"/>
    <col min="10759" max="10760" width="12.42578125" style="89" bestFit="1" customWidth="1"/>
    <col min="10761" max="10761" width="7.140625" style="89" bestFit="1" customWidth="1"/>
    <col min="10762" max="10762" width="10.140625" style="89" bestFit="1" customWidth="1"/>
    <col min="10763" max="10763" width="15.85546875" style="89" bestFit="1" customWidth="1"/>
    <col min="10764" max="10764" width="15.140625" style="89" bestFit="1" customWidth="1"/>
    <col min="10765" max="10765" width="18.28515625" style="89" bestFit="1" customWidth="1"/>
    <col min="10766" max="10766" width="13.28515625" style="89" bestFit="1" customWidth="1"/>
    <col min="10767" max="10767" width="19.28515625" style="89" customWidth="1"/>
    <col min="10768" max="10768" width="15.140625" style="89" customWidth="1"/>
    <col min="10769" max="10769" width="21" style="89" bestFit="1" customWidth="1"/>
    <col min="10770" max="10770" width="17.140625" style="89" bestFit="1" customWidth="1"/>
    <col min="10771" max="10771" width="16.85546875" style="89" bestFit="1" customWidth="1"/>
    <col min="10772" max="10772" width="16.7109375" style="89" bestFit="1" customWidth="1"/>
    <col min="10773" max="10773" width="15.7109375" style="89" bestFit="1" customWidth="1"/>
    <col min="10774" max="10774" width="16.28515625" style="89" bestFit="1" customWidth="1"/>
    <col min="10775" max="10775" width="17.28515625" style="89" customWidth="1"/>
    <col min="10776" max="10776" width="23.42578125" style="89" bestFit="1" customWidth="1"/>
    <col min="10777" max="10777" width="31.85546875" style="89" bestFit="1" customWidth="1"/>
    <col min="10778" max="10778" width="7.85546875" style="89" bestFit="1" customWidth="1"/>
    <col min="10779" max="10779" width="5.7109375" style="89" bestFit="1" customWidth="1"/>
    <col min="10780" max="10780" width="9.140625" style="89" bestFit="1" customWidth="1"/>
    <col min="10781" max="10781" width="13.5703125" style="89" bestFit="1" customWidth="1"/>
    <col min="10782" max="11010" width="9.140625" style="89"/>
    <col min="11011" max="11011" width="4.42578125" style="89" bestFit="1" customWidth="1"/>
    <col min="11012" max="11012" width="18.28515625" style="89" bestFit="1" customWidth="1"/>
    <col min="11013" max="11013" width="19" style="89" bestFit="1" customWidth="1"/>
    <col min="11014" max="11014" width="15.42578125" style="89" bestFit="1" customWidth="1"/>
    <col min="11015" max="11016" width="12.42578125" style="89" bestFit="1" customWidth="1"/>
    <col min="11017" max="11017" width="7.140625" style="89" bestFit="1" customWidth="1"/>
    <col min="11018" max="11018" width="10.140625" style="89" bestFit="1" customWidth="1"/>
    <col min="11019" max="11019" width="15.85546875" style="89" bestFit="1" customWidth="1"/>
    <col min="11020" max="11020" width="15.140625" style="89" bestFit="1" customWidth="1"/>
    <col min="11021" max="11021" width="18.28515625" style="89" bestFit="1" customWidth="1"/>
    <col min="11022" max="11022" width="13.28515625" style="89" bestFit="1" customWidth="1"/>
    <col min="11023" max="11023" width="19.28515625" style="89" customWidth="1"/>
    <col min="11024" max="11024" width="15.140625" style="89" customWidth="1"/>
    <col min="11025" max="11025" width="21" style="89" bestFit="1" customWidth="1"/>
    <col min="11026" max="11026" width="17.140625" style="89" bestFit="1" customWidth="1"/>
    <col min="11027" max="11027" width="16.85546875" style="89" bestFit="1" customWidth="1"/>
    <col min="11028" max="11028" width="16.7109375" style="89" bestFit="1" customWidth="1"/>
    <col min="11029" max="11029" width="15.7109375" style="89" bestFit="1" customWidth="1"/>
    <col min="11030" max="11030" width="16.28515625" style="89" bestFit="1" customWidth="1"/>
    <col min="11031" max="11031" width="17.28515625" style="89" customWidth="1"/>
    <col min="11032" max="11032" width="23.42578125" style="89" bestFit="1" customWidth="1"/>
    <col min="11033" max="11033" width="31.85546875" style="89" bestFit="1" customWidth="1"/>
    <col min="11034" max="11034" width="7.85546875" style="89" bestFit="1" customWidth="1"/>
    <col min="11035" max="11035" width="5.7109375" style="89" bestFit="1" customWidth="1"/>
    <col min="11036" max="11036" width="9.140625" style="89" bestFit="1" customWidth="1"/>
    <col min="11037" max="11037" width="13.5703125" style="89" bestFit="1" customWidth="1"/>
    <col min="11038" max="11266" width="9.140625" style="89"/>
    <col min="11267" max="11267" width="4.42578125" style="89" bestFit="1" customWidth="1"/>
    <col min="11268" max="11268" width="18.28515625" style="89" bestFit="1" customWidth="1"/>
    <col min="11269" max="11269" width="19" style="89" bestFit="1" customWidth="1"/>
    <col min="11270" max="11270" width="15.42578125" style="89" bestFit="1" customWidth="1"/>
    <col min="11271" max="11272" width="12.42578125" style="89" bestFit="1" customWidth="1"/>
    <col min="11273" max="11273" width="7.140625" style="89" bestFit="1" customWidth="1"/>
    <col min="11274" max="11274" width="10.140625" style="89" bestFit="1" customWidth="1"/>
    <col min="11275" max="11275" width="15.85546875" style="89" bestFit="1" customWidth="1"/>
    <col min="11276" max="11276" width="15.140625" style="89" bestFit="1" customWidth="1"/>
    <col min="11277" max="11277" width="18.28515625" style="89" bestFit="1" customWidth="1"/>
    <col min="11278" max="11278" width="13.28515625" style="89" bestFit="1" customWidth="1"/>
    <col min="11279" max="11279" width="19.28515625" style="89" customWidth="1"/>
    <col min="11280" max="11280" width="15.140625" style="89" customWidth="1"/>
    <col min="11281" max="11281" width="21" style="89" bestFit="1" customWidth="1"/>
    <col min="11282" max="11282" width="17.140625" style="89" bestFit="1" customWidth="1"/>
    <col min="11283" max="11283" width="16.85546875" style="89" bestFit="1" customWidth="1"/>
    <col min="11284" max="11284" width="16.7109375" style="89" bestFit="1" customWidth="1"/>
    <col min="11285" max="11285" width="15.7109375" style="89" bestFit="1" customWidth="1"/>
    <col min="11286" max="11286" width="16.28515625" style="89" bestFit="1" customWidth="1"/>
    <col min="11287" max="11287" width="17.28515625" style="89" customWidth="1"/>
    <col min="11288" max="11288" width="23.42578125" style="89" bestFit="1" customWidth="1"/>
    <col min="11289" max="11289" width="31.85546875" style="89" bestFit="1" customWidth="1"/>
    <col min="11290" max="11290" width="7.85546875" style="89" bestFit="1" customWidth="1"/>
    <col min="11291" max="11291" width="5.7109375" style="89" bestFit="1" customWidth="1"/>
    <col min="11292" max="11292" width="9.140625" style="89" bestFit="1" customWidth="1"/>
    <col min="11293" max="11293" width="13.5703125" style="89" bestFit="1" customWidth="1"/>
    <col min="11294" max="11522" width="9.140625" style="89"/>
    <col min="11523" max="11523" width="4.42578125" style="89" bestFit="1" customWidth="1"/>
    <col min="11524" max="11524" width="18.28515625" style="89" bestFit="1" customWidth="1"/>
    <col min="11525" max="11525" width="19" style="89" bestFit="1" customWidth="1"/>
    <col min="11526" max="11526" width="15.42578125" style="89" bestFit="1" customWidth="1"/>
    <col min="11527" max="11528" width="12.42578125" style="89" bestFit="1" customWidth="1"/>
    <col min="11529" max="11529" width="7.140625" style="89" bestFit="1" customWidth="1"/>
    <col min="11530" max="11530" width="10.140625" style="89" bestFit="1" customWidth="1"/>
    <col min="11531" max="11531" width="15.85546875" style="89" bestFit="1" customWidth="1"/>
    <col min="11532" max="11532" width="15.140625" style="89" bestFit="1" customWidth="1"/>
    <col min="11533" max="11533" width="18.28515625" style="89" bestFit="1" customWidth="1"/>
    <col min="11534" max="11534" width="13.28515625" style="89" bestFit="1" customWidth="1"/>
    <col min="11535" max="11535" width="19.28515625" style="89" customWidth="1"/>
    <col min="11536" max="11536" width="15.140625" style="89" customWidth="1"/>
    <col min="11537" max="11537" width="21" style="89" bestFit="1" customWidth="1"/>
    <col min="11538" max="11538" width="17.140625" style="89" bestFit="1" customWidth="1"/>
    <col min="11539" max="11539" width="16.85546875" style="89" bestFit="1" customWidth="1"/>
    <col min="11540" max="11540" width="16.7109375" style="89" bestFit="1" customWidth="1"/>
    <col min="11541" max="11541" width="15.7109375" style="89" bestFit="1" customWidth="1"/>
    <col min="11542" max="11542" width="16.28515625" style="89" bestFit="1" customWidth="1"/>
    <col min="11543" max="11543" width="17.28515625" style="89" customWidth="1"/>
    <col min="11544" max="11544" width="23.42578125" style="89" bestFit="1" customWidth="1"/>
    <col min="11545" max="11545" width="31.85546875" style="89" bestFit="1" customWidth="1"/>
    <col min="11546" max="11546" width="7.85546875" style="89" bestFit="1" customWidth="1"/>
    <col min="11547" max="11547" width="5.7109375" style="89" bestFit="1" customWidth="1"/>
    <col min="11548" max="11548" width="9.140625" style="89" bestFit="1" customWidth="1"/>
    <col min="11549" max="11549" width="13.5703125" style="89" bestFit="1" customWidth="1"/>
    <col min="11550" max="11778" width="9.140625" style="89"/>
    <col min="11779" max="11779" width="4.42578125" style="89" bestFit="1" customWidth="1"/>
    <col min="11780" max="11780" width="18.28515625" style="89" bestFit="1" customWidth="1"/>
    <col min="11781" max="11781" width="19" style="89" bestFit="1" customWidth="1"/>
    <col min="11782" max="11782" width="15.42578125" style="89" bestFit="1" customWidth="1"/>
    <col min="11783" max="11784" width="12.42578125" style="89" bestFit="1" customWidth="1"/>
    <col min="11785" max="11785" width="7.140625" style="89" bestFit="1" customWidth="1"/>
    <col min="11786" max="11786" width="10.140625" style="89" bestFit="1" customWidth="1"/>
    <col min="11787" max="11787" width="15.85546875" style="89" bestFit="1" customWidth="1"/>
    <col min="11788" max="11788" width="15.140625" style="89" bestFit="1" customWidth="1"/>
    <col min="11789" max="11789" width="18.28515625" style="89" bestFit="1" customWidth="1"/>
    <col min="11790" max="11790" width="13.28515625" style="89" bestFit="1" customWidth="1"/>
    <col min="11791" max="11791" width="19.28515625" style="89" customWidth="1"/>
    <col min="11792" max="11792" width="15.140625" style="89" customWidth="1"/>
    <col min="11793" max="11793" width="21" style="89" bestFit="1" customWidth="1"/>
    <col min="11794" max="11794" width="17.140625" style="89" bestFit="1" customWidth="1"/>
    <col min="11795" max="11795" width="16.85546875" style="89" bestFit="1" customWidth="1"/>
    <col min="11796" max="11796" width="16.7109375" style="89" bestFit="1" customWidth="1"/>
    <col min="11797" max="11797" width="15.7109375" style="89" bestFit="1" customWidth="1"/>
    <col min="11798" max="11798" width="16.28515625" style="89" bestFit="1" customWidth="1"/>
    <col min="11799" max="11799" width="17.28515625" style="89" customWidth="1"/>
    <col min="11800" max="11800" width="23.42578125" style="89" bestFit="1" customWidth="1"/>
    <col min="11801" max="11801" width="31.85546875" style="89" bestFit="1" customWidth="1"/>
    <col min="11802" max="11802" width="7.85546875" style="89" bestFit="1" customWidth="1"/>
    <col min="11803" max="11803" width="5.7109375" style="89" bestFit="1" customWidth="1"/>
    <col min="11804" max="11804" width="9.140625" style="89" bestFit="1" customWidth="1"/>
    <col min="11805" max="11805" width="13.5703125" style="89" bestFit="1" customWidth="1"/>
    <col min="11806" max="12034" width="9.140625" style="89"/>
    <col min="12035" max="12035" width="4.42578125" style="89" bestFit="1" customWidth="1"/>
    <col min="12036" max="12036" width="18.28515625" style="89" bestFit="1" customWidth="1"/>
    <col min="12037" max="12037" width="19" style="89" bestFit="1" customWidth="1"/>
    <col min="12038" max="12038" width="15.42578125" style="89" bestFit="1" customWidth="1"/>
    <col min="12039" max="12040" width="12.42578125" style="89" bestFit="1" customWidth="1"/>
    <col min="12041" max="12041" width="7.140625" style="89" bestFit="1" customWidth="1"/>
    <col min="12042" max="12042" width="10.140625" style="89" bestFit="1" customWidth="1"/>
    <col min="12043" max="12043" width="15.85546875" style="89" bestFit="1" customWidth="1"/>
    <col min="12044" max="12044" width="15.140625" style="89" bestFit="1" customWidth="1"/>
    <col min="12045" max="12045" width="18.28515625" style="89" bestFit="1" customWidth="1"/>
    <col min="12046" max="12046" width="13.28515625" style="89" bestFit="1" customWidth="1"/>
    <col min="12047" max="12047" width="19.28515625" style="89" customWidth="1"/>
    <col min="12048" max="12048" width="15.140625" style="89" customWidth="1"/>
    <col min="12049" max="12049" width="21" style="89" bestFit="1" customWidth="1"/>
    <col min="12050" max="12050" width="17.140625" style="89" bestFit="1" customWidth="1"/>
    <col min="12051" max="12051" width="16.85546875" style="89" bestFit="1" customWidth="1"/>
    <col min="12052" max="12052" width="16.7109375" style="89" bestFit="1" customWidth="1"/>
    <col min="12053" max="12053" width="15.7109375" style="89" bestFit="1" customWidth="1"/>
    <col min="12054" max="12054" width="16.28515625" style="89" bestFit="1" customWidth="1"/>
    <col min="12055" max="12055" width="17.28515625" style="89" customWidth="1"/>
    <col min="12056" max="12056" width="23.42578125" style="89" bestFit="1" customWidth="1"/>
    <col min="12057" max="12057" width="31.85546875" style="89" bestFit="1" customWidth="1"/>
    <col min="12058" max="12058" width="7.85546875" style="89" bestFit="1" customWidth="1"/>
    <col min="12059" max="12059" width="5.7109375" style="89" bestFit="1" customWidth="1"/>
    <col min="12060" max="12060" width="9.140625" style="89" bestFit="1" customWidth="1"/>
    <col min="12061" max="12061" width="13.5703125" style="89" bestFit="1" customWidth="1"/>
    <col min="12062" max="12290" width="9.140625" style="89"/>
    <col min="12291" max="12291" width="4.42578125" style="89" bestFit="1" customWidth="1"/>
    <col min="12292" max="12292" width="18.28515625" style="89" bestFit="1" customWidth="1"/>
    <col min="12293" max="12293" width="19" style="89" bestFit="1" customWidth="1"/>
    <col min="12294" max="12294" width="15.42578125" style="89" bestFit="1" customWidth="1"/>
    <col min="12295" max="12296" width="12.42578125" style="89" bestFit="1" customWidth="1"/>
    <col min="12297" max="12297" width="7.140625" style="89" bestFit="1" customWidth="1"/>
    <col min="12298" max="12298" width="10.140625" style="89" bestFit="1" customWidth="1"/>
    <col min="12299" max="12299" width="15.85546875" style="89" bestFit="1" customWidth="1"/>
    <col min="12300" max="12300" width="15.140625" style="89" bestFit="1" customWidth="1"/>
    <col min="12301" max="12301" width="18.28515625" style="89" bestFit="1" customWidth="1"/>
    <col min="12302" max="12302" width="13.28515625" style="89" bestFit="1" customWidth="1"/>
    <col min="12303" max="12303" width="19.28515625" style="89" customWidth="1"/>
    <col min="12304" max="12304" width="15.140625" style="89" customWidth="1"/>
    <col min="12305" max="12305" width="21" style="89" bestFit="1" customWidth="1"/>
    <col min="12306" max="12306" width="17.140625" style="89" bestFit="1" customWidth="1"/>
    <col min="12307" max="12307" width="16.85546875" style="89" bestFit="1" customWidth="1"/>
    <col min="12308" max="12308" width="16.7109375" style="89" bestFit="1" customWidth="1"/>
    <col min="12309" max="12309" width="15.7109375" style="89" bestFit="1" customWidth="1"/>
    <col min="12310" max="12310" width="16.28515625" style="89" bestFit="1" customWidth="1"/>
    <col min="12311" max="12311" width="17.28515625" style="89" customWidth="1"/>
    <col min="12312" max="12312" width="23.42578125" style="89" bestFit="1" customWidth="1"/>
    <col min="12313" max="12313" width="31.85546875" style="89" bestFit="1" customWidth="1"/>
    <col min="12314" max="12314" width="7.85546875" style="89" bestFit="1" customWidth="1"/>
    <col min="12315" max="12315" width="5.7109375" style="89" bestFit="1" customWidth="1"/>
    <col min="12316" max="12316" width="9.140625" style="89" bestFit="1" customWidth="1"/>
    <col min="12317" max="12317" width="13.5703125" style="89" bestFit="1" customWidth="1"/>
    <col min="12318" max="12546" width="9.140625" style="89"/>
    <col min="12547" max="12547" width="4.42578125" style="89" bestFit="1" customWidth="1"/>
    <col min="12548" max="12548" width="18.28515625" style="89" bestFit="1" customWidth="1"/>
    <col min="12549" max="12549" width="19" style="89" bestFit="1" customWidth="1"/>
    <col min="12550" max="12550" width="15.42578125" style="89" bestFit="1" customWidth="1"/>
    <col min="12551" max="12552" width="12.42578125" style="89" bestFit="1" customWidth="1"/>
    <col min="12553" max="12553" width="7.140625" style="89" bestFit="1" customWidth="1"/>
    <col min="12554" max="12554" width="10.140625" style="89" bestFit="1" customWidth="1"/>
    <col min="12555" max="12555" width="15.85546875" style="89" bestFit="1" customWidth="1"/>
    <col min="12556" max="12556" width="15.140625" style="89" bestFit="1" customWidth="1"/>
    <col min="12557" max="12557" width="18.28515625" style="89" bestFit="1" customWidth="1"/>
    <col min="12558" max="12558" width="13.28515625" style="89" bestFit="1" customWidth="1"/>
    <col min="12559" max="12559" width="19.28515625" style="89" customWidth="1"/>
    <col min="12560" max="12560" width="15.140625" style="89" customWidth="1"/>
    <col min="12561" max="12561" width="21" style="89" bestFit="1" customWidth="1"/>
    <col min="12562" max="12562" width="17.140625" style="89" bestFit="1" customWidth="1"/>
    <col min="12563" max="12563" width="16.85546875" style="89" bestFit="1" customWidth="1"/>
    <col min="12564" max="12564" width="16.7109375" style="89" bestFit="1" customWidth="1"/>
    <col min="12565" max="12565" width="15.7109375" style="89" bestFit="1" customWidth="1"/>
    <col min="12566" max="12566" width="16.28515625" style="89" bestFit="1" customWidth="1"/>
    <col min="12567" max="12567" width="17.28515625" style="89" customWidth="1"/>
    <col min="12568" max="12568" width="23.42578125" style="89" bestFit="1" customWidth="1"/>
    <col min="12569" max="12569" width="31.85546875" style="89" bestFit="1" customWidth="1"/>
    <col min="12570" max="12570" width="7.85546875" style="89" bestFit="1" customWidth="1"/>
    <col min="12571" max="12571" width="5.7109375" style="89" bestFit="1" customWidth="1"/>
    <col min="12572" max="12572" width="9.140625" style="89" bestFit="1" customWidth="1"/>
    <col min="12573" max="12573" width="13.5703125" style="89" bestFit="1" customWidth="1"/>
    <col min="12574" max="12802" width="9.140625" style="89"/>
    <col min="12803" max="12803" width="4.42578125" style="89" bestFit="1" customWidth="1"/>
    <col min="12804" max="12804" width="18.28515625" style="89" bestFit="1" customWidth="1"/>
    <col min="12805" max="12805" width="19" style="89" bestFit="1" customWidth="1"/>
    <col min="12806" max="12806" width="15.42578125" style="89" bestFit="1" customWidth="1"/>
    <col min="12807" max="12808" width="12.42578125" style="89" bestFit="1" customWidth="1"/>
    <col min="12809" max="12809" width="7.140625" style="89" bestFit="1" customWidth="1"/>
    <col min="12810" max="12810" width="10.140625" style="89" bestFit="1" customWidth="1"/>
    <col min="12811" max="12811" width="15.85546875" style="89" bestFit="1" customWidth="1"/>
    <col min="12812" max="12812" width="15.140625" style="89" bestFit="1" customWidth="1"/>
    <col min="12813" max="12813" width="18.28515625" style="89" bestFit="1" customWidth="1"/>
    <col min="12814" max="12814" width="13.28515625" style="89" bestFit="1" customWidth="1"/>
    <col min="12815" max="12815" width="19.28515625" style="89" customWidth="1"/>
    <col min="12816" max="12816" width="15.140625" style="89" customWidth="1"/>
    <col min="12817" max="12817" width="21" style="89" bestFit="1" customWidth="1"/>
    <col min="12818" max="12818" width="17.140625" style="89" bestFit="1" customWidth="1"/>
    <col min="12819" max="12819" width="16.85546875" style="89" bestFit="1" customWidth="1"/>
    <col min="12820" max="12820" width="16.7109375" style="89" bestFit="1" customWidth="1"/>
    <col min="12821" max="12821" width="15.7109375" style="89" bestFit="1" customWidth="1"/>
    <col min="12822" max="12822" width="16.28515625" style="89" bestFit="1" customWidth="1"/>
    <col min="12823" max="12823" width="17.28515625" style="89" customWidth="1"/>
    <col min="12824" max="12824" width="23.42578125" style="89" bestFit="1" customWidth="1"/>
    <col min="12825" max="12825" width="31.85546875" style="89" bestFit="1" customWidth="1"/>
    <col min="12826" max="12826" width="7.85546875" style="89" bestFit="1" customWidth="1"/>
    <col min="12827" max="12827" width="5.7109375" style="89" bestFit="1" customWidth="1"/>
    <col min="12828" max="12828" width="9.140625" style="89" bestFit="1" customWidth="1"/>
    <col min="12829" max="12829" width="13.5703125" style="89" bestFit="1" customWidth="1"/>
    <col min="12830" max="13058" width="9.140625" style="89"/>
    <col min="13059" max="13059" width="4.42578125" style="89" bestFit="1" customWidth="1"/>
    <col min="13060" max="13060" width="18.28515625" style="89" bestFit="1" customWidth="1"/>
    <col min="13061" max="13061" width="19" style="89" bestFit="1" customWidth="1"/>
    <col min="13062" max="13062" width="15.42578125" style="89" bestFit="1" customWidth="1"/>
    <col min="13063" max="13064" width="12.42578125" style="89" bestFit="1" customWidth="1"/>
    <col min="13065" max="13065" width="7.140625" style="89" bestFit="1" customWidth="1"/>
    <col min="13066" max="13066" width="10.140625" style="89" bestFit="1" customWidth="1"/>
    <col min="13067" max="13067" width="15.85546875" style="89" bestFit="1" customWidth="1"/>
    <col min="13068" max="13068" width="15.140625" style="89" bestFit="1" customWidth="1"/>
    <col min="13069" max="13069" width="18.28515625" style="89" bestFit="1" customWidth="1"/>
    <col min="13070" max="13070" width="13.28515625" style="89" bestFit="1" customWidth="1"/>
    <col min="13071" max="13071" width="19.28515625" style="89" customWidth="1"/>
    <col min="13072" max="13072" width="15.140625" style="89" customWidth="1"/>
    <col min="13073" max="13073" width="21" style="89" bestFit="1" customWidth="1"/>
    <col min="13074" max="13074" width="17.140625" style="89" bestFit="1" customWidth="1"/>
    <col min="13075" max="13075" width="16.85546875" style="89" bestFit="1" customWidth="1"/>
    <col min="13076" max="13076" width="16.7109375" style="89" bestFit="1" customWidth="1"/>
    <col min="13077" max="13077" width="15.7109375" style="89" bestFit="1" customWidth="1"/>
    <col min="13078" max="13078" width="16.28515625" style="89" bestFit="1" customWidth="1"/>
    <col min="13079" max="13079" width="17.28515625" style="89" customWidth="1"/>
    <col min="13080" max="13080" width="23.42578125" style="89" bestFit="1" customWidth="1"/>
    <col min="13081" max="13081" width="31.85546875" style="89" bestFit="1" customWidth="1"/>
    <col min="13082" max="13082" width="7.85546875" style="89" bestFit="1" customWidth="1"/>
    <col min="13083" max="13083" width="5.7109375" style="89" bestFit="1" customWidth="1"/>
    <col min="13084" max="13084" width="9.140625" style="89" bestFit="1" customWidth="1"/>
    <col min="13085" max="13085" width="13.5703125" style="89" bestFit="1" customWidth="1"/>
    <col min="13086" max="13314" width="9.140625" style="89"/>
    <col min="13315" max="13315" width="4.42578125" style="89" bestFit="1" customWidth="1"/>
    <col min="13316" max="13316" width="18.28515625" style="89" bestFit="1" customWidth="1"/>
    <col min="13317" max="13317" width="19" style="89" bestFit="1" customWidth="1"/>
    <col min="13318" max="13318" width="15.42578125" style="89" bestFit="1" customWidth="1"/>
    <col min="13319" max="13320" width="12.42578125" style="89" bestFit="1" customWidth="1"/>
    <col min="13321" max="13321" width="7.140625" style="89" bestFit="1" customWidth="1"/>
    <col min="13322" max="13322" width="10.140625" style="89" bestFit="1" customWidth="1"/>
    <col min="13323" max="13323" width="15.85546875" style="89" bestFit="1" customWidth="1"/>
    <col min="13324" max="13324" width="15.140625" style="89" bestFit="1" customWidth="1"/>
    <col min="13325" max="13325" width="18.28515625" style="89" bestFit="1" customWidth="1"/>
    <col min="13326" max="13326" width="13.28515625" style="89" bestFit="1" customWidth="1"/>
    <col min="13327" max="13327" width="19.28515625" style="89" customWidth="1"/>
    <col min="13328" max="13328" width="15.140625" style="89" customWidth="1"/>
    <col min="13329" max="13329" width="21" style="89" bestFit="1" customWidth="1"/>
    <col min="13330" max="13330" width="17.140625" style="89" bestFit="1" customWidth="1"/>
    <col min="13331" max="13331" width="16.85546875" style="89" bestFit="1" customWidth="1"/>
    <col min="13332" max="13332" width="16.7109375" style="89" bestFit="1" customWidth="1"/>
    <col min="13333" max="13333" width="15.7109375" style="89" bestFit="1" customWidth="1"/>
    <col min="13334" max="13334" width="16.28515625" style="89" bestFit="1" customWidth="1"/>
    <col min="13335" max="13335" width="17.28515625" style="89" customWidth="1"/>
    <col min="13336" max="13336" width="23.42578125" style="89" bestFit="1" customWidth="1"/>
    <col min="13337" max="13337" width="31.85546875" style="89" bestFit="1" customWidth="1"/>
    <col min="13338" max="13338" width="7.85546875" style="89" bestFit="1" customWidth="1"/>
    <col min="13339" max="13339" width="5.7109375" style="89" bestFit="1" customWidth="1"/>
    <col min="13340" max="13340" width="9.140625" style="89" bestFit="1" customWidth="1"/>
    <col min="13341" max="13341" width="13.5703125" style="89" bestFit="1" customWidth="1"/>
    <col min="13342" max="13570" width="9.140625" style="89"/>
    <col min="13571" max="13571" width="4.42578125" style="89" bestFit="1" customWidth="1"/>
    <col min="13572" max="13572" width="18.28515625" style="89" bestFit="1" customWidth="1"/>
    <col min="13573" max="13573" width="19" style="89" bestFit="1" customWidth="1"/>
    <col min="13574" max="13574" width="15.42578125" style="89" bestFit="1" customWidth="1"/>
    <col min="13575" max="13576" width="12.42578125" style="89" bestFit="1" customWidth="1"/>
    <col min="13577" max="13577" width="7.140625" style="89" bestFit="1" customWidth="1"/>
    <col min="13578" max="13578" width="10.140625" style="89" bestFit="1" customWidth="1"/>
    <col min="13579" max="13579" width="15.85546875" style="89" bestFit="1" customWidth="1"/>
    <col min="13580" max="13580" width="15.140625" style="89" bestFit="1" customWidth="1"/>
    <col min="13581" max="13581" width="18.28515625" style="89" bestFit="1" customWidth="1"/>
    <col min="13582" max="13582" width="13.28515625" style="89" bestFit="1" customWidth="1"/>
    <col min="13583" max="13583" width="19.28515625" style="89" customWidth="1"/>
    <col min="13584" max="13584" width="15.140625" style="89" customWidth="1"/>
    <col min="13585" max="13585" width="21" style="89" bestFit="1" customWidth="1"/>
    <col min="13586" max="13586" width="17.140625" style="89" bestFit="1" customWidth="1"/>
    <col min="13587" max="13587" width="16.85546875" style="89" bestFit="1" customWidth="1"/>
    <col min="13588" max="13588" width="16.7109375" style="89" bestFit="1" customWidth="1"/>
    <col min="13589" max="13589" width="15.7109375" style="89" bestFit="1" customWidth="1"/>
    <col min="13590" max="13590" width="16.28515625" style="89" bestFit="1" customWidth="1"/>
    <col min="13591" max="13591" width="17.28515625" style="89" customWidth="1"/>
    <col min="13592" max="13592" width="23.42578125" style="89" bestFit="1" customWidth="1"/>
    <col min="13593" max="13593" width="31.85546875" style="89" bestFit="1" customWidth="1"/>
    <col min="13594" max="13594" width="7.85546875" style="89" bestFit="1" customWidth="1"/>
    <col min="13595" max="13595" width="5.7109375" style="89" bestFit="1" customWidth="1"/>
    <col min="13596" max="13596" width="9.140625" style="89" bestFit="1" customWidth="1"/>
    <col min="13597" max="13597" width="13.5703125" style="89" bestFit="1" customWidth="1"/>
    <col min="13598" max="13826" width="9.140625" style="89"/>
    <col min="13827" max="13827" width="4.42578125" style="89" bestFit="1" customWidth="1"/>
    <col min="13828" max="13828" width="18.28515625" style="89" bestFit="1" customWidth="1"/>
    <col min="13829" max="13829" width="19" style="89" bestFit="1" customWidth="1"/>
    <col min="13830" max="13830" width="15.42578125" style="89" bestFit="1" customWidth="1"/>
    <col min="13831" max="13832" width="12.42578125" style="89" bestFit="1" customWidth="1"/>
    <col min="13833" max="13833" width="7.140625" style="89" bestFit="1" customWidth="1"/>
    <col min="13834" max="13834" width="10.140625" style="89" bestFit="1" customWidth="1"/>
    <col min="13835" max="13835" width="15.85546875" style="89" bestFit="1" customWidth="1"/>
    <col min="13836" max="13836" width="15.140625" style="89" bestFit="1" customWidth="1"/>
    <col min="13837" max="13837" width="18.28515625" style="89" bestFit="1" customWidth="1"/>
    <col min="13838" max="13838" width="13.28515625" style="89" bestFit="1" customWidth="1"/>
    <col min="13839" max="13839" width="19.28515625" style="89" customWidth="1"/>
    <col min="13840" max="13840" width="15.140625" style="89" customWidth="1"/>
    <col min="13841" max="13841" width="21" style="89" bestFit="1" customWidth="1"/>
    <col min="13842" max="13842" width="17.140625" style="89" bestFit="1" customWidth="1"/>
    <col min="13843" max="13843" width="16.85546875" style="89" bestFit="1" customWidth="1"/>
    <col min="13844" max="13844" width="16.7109375" style="89" bestFit="1" customWidth="1"/>
    <col min="13845" max="13845" width="15.7109375" style="89" bestFit="1" customWidth="1"/>
    <col min="13846" max="13846" width="16.28515625" style="89" bestFit="1" customWidth="1"/>
    <col min="13847" max="13847" width="17.28515625" style="89" customWidth="1"/>
    <col min="13848" max="13848" width="23.42578125" style="89" bestFit="1" customWidth="1"/>
    <col min="13849" max="13849" width="31.85546875" style="89" bestFit="1" customWidth="1"/>
    <col min="13850" max="13850" width="7.85546875" style="89" bestFit="1" customWidth="1"/>
    <col min="13851" max="13851" width="5.7109375" style="89" bestFit="1" customWidth="1"/>
    <col min="13852" max="13852" width="9.140625" style="89" bestFit="1" customWidth="1"/>
    <col min="13853" max="13853" width="13.5703125" style="89" bestFit="1" customWidth="1"/>
    <col min="13854" max="14082" width="9.140625" style="89"/>
    <col min="14083" max="14083" width="4.42578125" style="89" bestFit="1" customWidth="1"/>
    <col min="14084" max="14084" width="18.28515625" style="89" bestFit="1" customWidth="1"/>
    <col min="14085" max="14085" width="19" style="89" bestFit="1" customWidth="1"/>
    <col min="14086" max="14086" width="15.42578125" style="89" bestFit="1" customWidth="1"/>
    <col min="14087" max="14088" width="12.42578125" style="89" bestFit="1" customWidth="1"/>
    <col min="14089" max="14089" width="7.140625" style="89" bestFit="1" customWidth="1"/>
    <col min="14090" max="14090" width="10.140625" style="89" bestFit="1" customWidth="1"/>
    <col min="14091" max="14091" width="15.85546875" style="89" bestFit="1" customWidth="1"/>
    <col min="14092" max="14092" width="15.140625" style="89" bestFit="1" customWidth="1"/>
    <col min="14093" max="14093" width="18.28515625" style="89" bestFit="1" customWidth="1"/>
    <col min="14094" max="14094" width="13.28515625" style="89" bestFit="1" customWidth="1"/>
    <col min="14095" max="14095" width="19.28515625" style="89" customWidth="1"/>
    <col min="14096" max="14096" width="15.140625" style="89" customWidth="1"/>
    <col min="14097" max="14097" width="21" style="89" bestFit="1" customWidth="1"/>
    <col min="14098" max="14098" width="17.140625" style="89" bestFit="1" customWidth="1"/>
    <col min="14099" max="14099" width="16.85546875" style="89" bestFit="1" customWidth="1"/>
    <col min="14100" max="14100" width="16.7109375" style="89" bestFit="1" customWidth="1"/>
    <col min="14101" max="14101" width="15.7109375" style="89" bestFit="1" customWidth="1"/>
    <col min="14102" max="14102" width="16.28515625" style="89" bestFit="1" customWidth="1"/>
    <col min="14103" max="14103" width="17.28515625" style="89" customWidth="1"/>
    <col min="14104" max="14104" width="23.42578125" style="89" bestFit="1" customWidth="1"/>
    <col min="14105" max="14105" width="31.85546875" style="89" bestFit="1" customWidth="1"/>
    <col min="14106" max="14106" width="7.85546875" style="89" bestFit="1" customWidth="1"/>
    <col min="14107" max="14107" width="5.7109375" style="89" bestFit="1" customWidth="1"/>
    <col min="14108" max="14108" width="9.140625" style="89" bestFit="1" customWidth="1"/>
    <col min="14109" max="14109" width="13.5703125" style="89" bestFit="1" customWidth="1"/>
    <col min="14110" max="14338" width="9.140625" style="89"/>
    <col min="14339" max="14339" width="4.42578125" style="89" bestFit="1" customWidth="1"/>
    <col min="14340" max="14340" width="18.28515625" style="89" bestFit="1" customWidth="1"/>
    <col min="14341" max="14341" width="19" style="89" bestFit="1" customWidth="1"/>
    <col min="14342" max="14342" width="15.42578125" style="89" bestFit="1" customWidth="1"/>
    <col min="14343" max="14344" width="12.42578125" style="89" bestFit="1" customWidth="1"/>
    <col min="14345" max="14345" width="7.140625" style="89" bestFit="1" customWidth="1"/>
    <col min="14346" max="14346" width="10.140625" style="89" bestFit="1" customWidth="1"/>
    <col min="14347" max="14347" width="15.85546875" style="89" bestFit="1" customWidth="1"/>
    <col min="14348" max="14348" width="15.140625" style="89" bestFit="1" customWidth="1"/>
    <col min="14349" max="14349" width="18.28515625" style="89" bestFit="1" customWidth="1"/>
    <col min="14350" max="14350" width="13.28515625" style="89" bestFit="1" customWidth="1"/>
    <col min="14351" max="14351" width="19.28515625" style="89" customWidth="1"/>
    <col min="14352" max="14352" width="15.140625" style="89" customWidth="1"/>
    <col min="14353" max="14353" width="21" style="89" bestFit="1" customWidth="1"/>
    <col min="14354" max="14354" width="17.140625" style="89" bestFit="1" customWidth="1"/>
    <col min="14355" max="14355" width="16.85546875" style="89" bestFit="1" customWidth="1"/>
    <col min="14356" max="14356" width="16.7109375" style="89" bestFit="1" customWidth="1"/>
    <col min="14357" max="14357" width="15.7109375" style="89" bestFit="1" customWidth="1"/>
    <col min="14358" max="14358" width="16.28515625" style="89" bestFit="1" customWidth="1"/>
    <col min="14359" max="14359" width="17.28515625" style="89" customWidth="1"/>
    <col min="14360" max="14360" width="23.42578125" style="89" bestFit="1" customWidth="1"/>
    <col min="14361" max="14361" width="31.85546875" style="89" bestFit="1" customWidth="1"/>
    <col min="14362" max="14362" width="7.85546875" style="89" bestFit="1" customWidth="1"/>
    <col min="14363" max="14363" width="5.7109375" style="89" bestFit="1" customWidth="1"/>
    <col min="14364" max="14364" width="9.140625" style="89" bestFit="1" customWidth="1"/>
    <col min="14365" max="14365" width="13.5703125" style="89" bestFit="1" customWidth="1"/>
    <col min="14366" max="14594" width="9.140625" style="89"/>
    <col min="14595" max="14595" width="4.42578125" style="89" bestFit="1" customWidth="1"/>
    <col min="14596" max="14596" width="18.28515625" style="89" bestFit="1" customWidth="1"/>
    <col min="14597" max="14597" width="19" style="89" bestFit="1" customWidth="1"/>
    <col min="14598" max="14598" width="15.42578125" style="89" bestFit="1" customWidth="1"/>
    <col min="14599" max="14600" width="12.42578125" style="89" bestFit="1" customWidth="1"/>
    <col min="14601" max="14601" width="7.140625" style="89" bestFit="1" customWidth="1"/>
    <col min="14602" max="14602" width="10.140625" style="89" bestFit="1" customWidth="1"/>
    <col min="14603" max="14603" width="15.85546875" style="89" bestFit="1" customWidth="1"/>
    <col min="14604" max="14604" width="15.140625" style="89" bestFit="1" customWidth="1"/>
    <col min="14605" max="14605" width="18.28515625" style="89" bestFit="1" customWidth="1"/>
    <col min="14606" max="14606" width="13.28515625" style="89" bestFit="1" customWidth="1"/>
    <col min="14607" max="14607" width="19.28515625" style="89" customWidth="1"/>
    <col min="14608" max="14608" width="15.140625" style="89" customWidth="1"/>
    <col min="14609" max="14609" width="21" style="89" bestFit="1" customWidth="1"/>
    <col min="14610" max="14610" width="17.140625" style="89" bestFit="1" customWidth="1"/>
    <col min="14611" max="14611" width="16.85546875" style="89" bestFit="1" customWidth="1"/>
    <col min="14612" max="14612" width="16.7109375" style="89" bestFit="1" customWidth="1"/>
    <col min="14613" max="14613" width="15.7109375" style="89" bestFit="1" customWidth="1"/>
    <col min="14614" max="14614" width="16.28515625" style="89" bestFit="1" customWidth="1"/>
    <col min="14615" max="14615" width="17.28515625" style="89" customWidth="1"/>
    <col min="14616" max="14616" width="23.42578125" style="89" bestFit="1" customWidth="1"/>
    <col min="14617" max="14617" width="31.85546875" style="89" bestFit="1" customWidth="1"/>
    <col min="14618" max="14618" width="7.85546875" style="89" bestFit="1" customWidth="1"/>
    <col min="14619" max="14619" width="5.7109375" style="89" bestFit="1" customWidth="1"/>
    <col min="14620" max="14620" width="9.140625" style="89" bestFit="1" customWidth="1"/>
    <col min="14621" max="14621" width="13.5703125" style="89" bestFit="1" customWidth="1"/>
    <col min="14622" max="14850" width="9.140625" style="89"/>
    <col min="14851" max="14851" width="4.42578125" style="89" bestFit="1" customWidth="1"/>
    <col min="14852" max="14852" width="18.28515625" style="89" bestFit="1" customWidth="1"/>
    <col min="14853" max="14853" width="19" style="89" bestFit="1" customWidth="1"/>
    <col min="14854" max="14854" width="15.42578125" style="89" bestFit="1" customWidth="1"/>
    <col min="14855" max="14856" width="12.42578125" style="89" bestFit="1" customWidth="1"/>
    <col min="14857" max="14857" width="7.140625" style="89" bestFit="1" customWidth="1"/>
    <col min="14858" max="14858" width="10.140625" style="89" bestFit="1" customWidth="1"/>
    <col min="14859" max="14859" width="15.85546875" style="89" bestFit="1" customWidth="1"/>
    <col min="14860" max="14860" width="15.140625" style="89" bestFit="1" customWidth="1"/>
    <col min="14861" max="14861" width="18.28515625" style="89" bestFit="1" customWidth="1"/>
    <col min="14862" max="14862" width="13.28515625" style="89" bestFit="1" customWidth="1"/>
    <col min="14863" max="14863" width="19.28515625" style="89" customWidth="1"/>
    <col min="14864" max="14864" width="15.140625" style="89" customWidth="1"/>
    <col min="14865" max="14865" width="21" style="89" bestFit="1" customWidth="1"/>
    <col min="14866" max="14866" width="17.140625" style="89" bestFit="1" customWidth="1"/>
    <col min="14867" max="14867" width="16.85546875" style="89" bestFit="1" customWidth="1"/>
    <col min="14868" max="14868" width="16.7109375" style="89" bestFit="1" customWidth="1"/>
    <col min="14869" max="14869" width="15.7109375" style="89" bestFit="1" customWidth="1"/>
    <col min="14870" max="14870" width="16.28515625" style="89" bestFit="1" customWidth="1"/>
    <col min="14871" max="14871" width="17.28515625" style="89" customWidth="1"/>
    <col min="14872" max="14872" width="23.42578125" style="89" bestFit="1" customWidth="1"/>
    <col min="14873" max="14873" width="31.85546875" style="89" bestFit="1" customWidth="1"/>
    <col min="14874" max="14874" width="7.85546875" style="89" bestFit="1" customWidth="1"/>
    <col min="14875" max="14875" width="5.7109375" style="89" bestFit="1" customWidth="1"/>
    <col min="14876" max="14876" width="9.140625" style="89" bestFit="1" customWidth="1"/>
    <col min="14877" max="14877" width="13.5703125" style="89" bestFit="1" customWidth="1"/>
    <col min="14878" max="15106" width="9.140625" style="89"/>
    <col min="15107" max="15107" width="4.42578125" style="89" bestFit="1" customWidth="1"/>
    <col min="15108" max="15108" width="18.28515625" style="89" bestFit="1" customWidth="1"/>
    <col min="15109" max="15109" width="19" style="89" bestFit="1" customWidth="1"/>
    <col min="15110" max="15110" width="15.42578125" style="89" bestFit="1" customWidth="1"/>
    <col min="15111" max="15112" width="12.42578125" style="89" bestFit="1" customWidth="1"/>
    <col min="15113" max="15113" width="7.140625" style="89" bestFit="1" customWidth="1"/>
    <col min="15114" max="15114" width="10.140625" style="89" bestFit="1" customWidth="1"/>
    <col min="15115" max="15115" width="15.85546875" style="89" bestFit="1" customWidth="1"/>
    <col min="15116" max="15116" width="15.140625" style="89" bestFit="1" customWidth="1"/>
    <col min="15117" max="15117" width="18.28515625" style="89" bestFit="1" customWidth="1"/>
    <col min="15118" max="15118" width="13.28515625" style="89" bestFit="1" customWidth="1"/>
    <col min="15119" max="15119" width="19.28515625" style="89" customWidth="1"/>
    <col min="15120" max="15120" width="15.140625" style="89" customWidth="1"/>
    <col min="15121" max="15121" width="21" style="89" bestFit="1" customWidth="1"/>
    <col min="15122" max="15122" width="17.140625" style="89" bestFit="1" customWidth="1"/>
    <col min="15123" max="15123" width="16.85546875" style="89" bestFit="1" customWidth="1"/>
    <col min="15124" max="15124" width="16.7109375" style="89" bestFit="1" customWidth="1"/>
    <col min="15125" max="15125" width="15.7109375" style="89" bestFit="1" customWidth="1"/>
    <col min="15126" max="15126" width="16.28515625" style="89" bestFit="1" customWidth="1"/>
    <col min="15127" max="15127" width="17.28515625" style="89" customWidth="1"/>
    <col min="15128" max="15128" width="23.42578125" style="89" bestFit="1" customWidth="1"/>
    <col min="15129" max="15129" width="31.85546875" style="89" bestFit="1" customWidth="1"/>
    <col min="15130" max="15130" width="7.85546875" style="89" bestFit="1" customWidth="1"/>
    <col min="15131" max="15131" width="5.7109375" style="89" bestFit="1" customWidth="1"/>
    <col min="15132" max="15132" width="9.140625" style="89" bestFit="1" customWidth="1"/>
    <col min="15133" max="15133" width="13.5703125" style="89" bestFit="1" customWidth="1"/>
    <col min="15134" max="15362" width="9.140625" style="89"/>
    <col min="15363" max="15363" width="4.42578125" style="89" bestFit="1" customWidth="1"/>
    <col min="15364" max="15364" width="18.28515625" style="89" bestFit="1" customWidth="1"/>
    <col min="15365" max="15365" width="19" style="89" bestFit="1" customWidth="1"/>
    <col min="15366" max="15366" width="15.42578125" style="89" bestFit="1" customWidth="1"/>
    <col min="15367" max="15368" width="12.42578125" style="89" bestFit="1" customWidth="1"/>
    <col min="15369" max="15369" width="7.140625" style="89" bestFit="1" customWidth="1"/>
    <col min="15370" max="15370" width="10.140625" style="89" bestFit="1" customWidth="1"/>
    <col min="15371" max="15371" width="15.85546875" style="89" bestFit="1" customWidth="1"/>
    <col min="15372" max="15372" width="15.140625" style="89" bestFit="1" customWidth="1"/>
    <col min="15373" max="15373" width="18.28515625" style="89" bestFit="1" customWidth="1"/>
    <col min="15374" max="15374" width="13.28515625" style="89" bestFit="1" customWidth="1"/>
    <col min="15375" max="15375" width="19.28515625" style="89" customWidth="1"/>
    <col min="15376" max="15376" width="15.140625" style="89" customWidth="1"/>
    <col min="15377" max="15377" width="21" style="89" bestFit="1" customWidth="1"/>
    <col min="15378" max="15378" width="17.140625" style="89" bestFit="1" customWidth="1"/>
    <col min="15379" max="15379" width="16.85546875" style="89" bestFit="1" customWidth="1"/>
    <col min="15380" max="15380" width="16.7109375" style="89" bestFit="1" customWidth="1"/>
    <col min="15381" max="15381" width="15.7109375" style="89" bestFit="1" customWidth="1"/>
    <col min="15382" max="15382" width="16.28515625" style="89" bestFit="1" customWidth="1"/>
    <col min="15383" max="15383" width="17.28515625" style="89" customWidth="1"/>
    <col min="15384" max="15384" width="23.42578125" style="89" bestFit="1" customWidth="1"/>
    <col min="15385" max="15385" width="31.85546875" style="89" bestFit="1" customWidth="1"/>
    <col min="15386" max="15386" width="7.85546875" style="89" bestFit="1" customWidth="1"/>
    <col min="15387" max="15387" width="5.7109375" style="89" bestFit="1" customWidth="1"/>
    <col min="15388" max="15388" width="9.140625" style="89" bestFit="1" customWidth="1"/>
    <col min="15389" max="15389" width="13.5703125" style="89" bestFit="1" customWidth="1"/>
    <col min="15390" max="15618" width="9.140625" style="89"/>
    <col min="15619" max="15619" width="4.42578125" style="89" bestFit="1" customWidth="1"/>
    <col min="15620" max="15620" width="18.28515625" style="89" bestFit="1" customWidth="1"/>
    <col min="15621" max="15621" width="19" style="89" bestFit="1" customWidth="1"/>
    <col min="15622" max="15622" width="15.42578125" style="89" bestFit="1" customWidth="1"/>
    <col min="15623" max="15624" width="12.42578125" style="89" bestFit="1" customWidth="1"/>
    <col min="15625" max="15625" width="7.140625" style="89" bestFit="1" customWidth="1"/>
    <col min="15626" max="15626" width="10.140625" style="89" bestFit="1" customWidth="1"/>
    <col min="15627" max="15627" width="15.85546875" style="89" bestFit="1" customWidth="1"/>
    <col min="15628" max="15628" width="15.140625" style="89" bestFit="1" customWidth="1"/>
    <col min="15629" max="15629" width="18.28515625" style="89" bestFit="1" customWidth="1"/>
    <col min="15630" max="15630" width="13.28515625" style="89" bestFit="1" customWidth="1"/>
    <col min="15631" max="15631" width="19.28515625" style="89" customWidth="1"/>
    <col min="15632" max="15632" width="15.140625" style="89" customWidth="1"/>
    <col min="15633" max="15633" width="21" style="89" bestFit="1" customWidth="1"/>
    <col min="15634" max="15634" width="17.140625" style="89" bestFit="1" customWidth="1"/>
    <col min="15635" max="15635" width="16.85546875" style="89" bestFit="1" customWidth="1"/>
    <col min="15636" max="15636" width="16.7109375" style="89" bestFit="1" customWidth="1"/>
    <col min="15637" max="15637" width="15.7109375" style="89" bestFit="1" customWidth="1"/>
    <col min="15638" max="15638" width="16.28515625" style="89" bestFit="1" customWidth="1"/>
    <col min="15639" max="15639" width="17.28515625" style="89" customWidth="1"/>
    <col min="15640" max="15640" width="23.42578125" style="89" bestFit="1" customWidth="1"/>
    <col min="15641" max="15641" width="31.85546875" style="89" bestFit="1" customWidth="1"/>
    <col min="15642" max="15642" width="7.85546875" style="89" bestFit="1" customWidth="1"/>
    <col min="15643" max="15643" width="5.7109375" style="89" bestFit="1" customWidth="1"/>
    <col min="15644" max="15644" width="9.140625" style="89" bestFit="1" customWidth="1"/>
    <col min="15645" max="15645" width="13.5703125" style="89" bestFit="1" customWidth="1"/>
    <col min="15646" max="15874" width="9.140625" style="89"/>
    <col min="15875" max="15875" width="4.42578125" style="89" bestFit="1" customWidth="1"/>
    <col min="15876" max="15876" width="18.28515625" style="89" bestFit="1" customWidth="1"/>
    <col min="15877" max="15877" width="19" style="89" bestFit="1" customWidth="1"/>
    <col min="15878" max="15878" width="15.42578125" style="89" bestFit="1" customWidth="1"/>
    <col min="15879" max="15880" width="12.42578125" style="89" bestFit="1" customWidth="1"/>
    <col min="15881" max="15881" width="7.140625" style="89" bestFit="1" customWidth="1"/>
    <col min="15882" max="15882" width="10.140625" style="89" bestFit="1" customWidth="1"/>
    <col min="15883" max="15883" width="15.85546875" style="89" bestFit="1" customWidth="1"/>
    <col min="15884" max="15884" width="15.140625" style="89" bestFit="1" customWidth="1"/>
    <col min="15885" max="15885" width="18.28515625" style="89" bestFit="1" customWidth="1"/>
    <col min="15886" max="15886" width="13.28515625" style="89" bestFit="1" customWidth="1"/>
    <col min="15887" max="15887" width="19.28515625" style="89" customWidth="1"/>
    <col min="15888" max="15888" width="15.140625" style="89" customWidth="1"/>
    <col min="15889" max="15889" width="21" style="89" bestFit="1" customWidth="1"/>
    <col min="15890" max="15890" width="17.140625" style="89" bestFit="1" customWidth="1"/>
    <col min="15891" max="15891" width="16.85546875" style="89" bestFit="1" customWidth="1"/>
    <col min="15892" max="15892" width="16.7109375" style="89" bestFit="1" customWidth="1"/>
    <col min="15893" max="15893" width="15.7109375" style="89" bestFit="1" customWidth="1"/>
    <col min="15894" max="15894" width="16.28515625" style="89" bestFit="1" customWidth="1"/>
    <col min="15895" max="15895" width="17.28515625" style="89" customWidth="1"/>
    <col min="15896" max="15896" width="23.42578125" style="89" bestFit="1" customWidth="1"/>
    <col min="15897" max="15897" width="31.85546875" style="89" bestFit="1" customWidth="1"/>
    <col min="15898" max="15898" width="7.85546875" style="89" bestFit="1" customWidth="1"/>
    <col min="15899" max="15899" width="5.7109375" style="89" bestFit="1" customWidth="1"/>
    <col min="15900" max="15900" width="9.140625" style="89" bestFit="1" customWidth="1"/>
    <col min="15901" max="15901" width="13.5703125" style="89" bestFit="1" customWidth="1"/>
    <col min="15902" max="16130" width="9.140625" style="89"/>
    <col min="16131" max="16131" width="4.42578125" style="89" bestFit="1" customWidth="1"/>
    <col min="16132" max="16132" width="18.28515625" style="89" bestFit="1" customWidth="1"/>
    <col min="16133" max="16133" width="19" style="89" bestFit="1" customWidth="1"/>
    <col min="16134" max="16134" width="15.42578125" style="89" bestFit="1" customWidth="1"/>
    <col min="16135" max="16136" width="12.42578125" style="89" bestFit="1" customWidth="1"/>
    <col min="16137" max="16137" width="7.140625" style="89" bestFit="1" customWidth="1"/>
    <col min="16138" max="16138" width="10.140625" style="89" bestFit="1" customWidth="1"/>
    <col min="16139" max="16139" width="15.85546875" style="89" bestFit="1" customWidth="1"/>
    <col min="16140" max="16140" width="15.140625" style="89" bestFit="1" customWidth="1"/>
    <col min="16141" max="16141" width="18.28515625" style="89" bestFit="1" customWidth="1"/>
    <col min="16142" max="16142" width="13.28515625" style="89" bestFit="1" customWidth="1"/>
    <col min="16143" max="16143" width="19.28515625" style="89" customWidth="1"/>
    <col min="16144" max="16144" width="15.140625" style="89" customWidth="1"/>
    <col min="16145" max="16145" width="21" style="89" bestFit="1" customWidth="1"/>
    <col min="16146" max="16146" width="17.140625" style="89" bestFit="1" customWidth="1"/>
    <col min="16147" max="16147" width="16.85546875" style="89" bestFit="1" customWidth="1"/>
    <col min="16148" max="16148" width="16.7109375" style="89" bestFit="1" customWidth="1"/>
    <col min="16149" max="16149" width="15.7109375" style="89" bestFit="1" customWidth="1"/>
    <col min="16150" max="16150" width="16.28515625" style="89" bestFit="1" customWidth="1"/>
    <col min="16151" max="16151" width="17.28515625" style="89" customWidth="1"/>
    <col min="16152" max="16152" width="23.42578125" style="89" bestFit="1" customWidth="1"/>
    <col min="16153" max="16153" width="31.85546875" style="89" bestFit="1" customWidth="1"/>
    <col min="16154" max="16154" width="7.85546875" style="89" bestFit="1" customWidth="1"/>
    <col min="16155" max="16155" width="5.7109375" style="89" bestFit="1" customWidth="1"/>
    <col min="16156" max="16156" width="9.140625" style="89" bestFit="1" customWidth="1"/>
    <col min="16157" max="16157" width="13.5703125" style="89" bestFit="1" customWidth="1"/>
    <col min="16158" max="16384" width="9.140625" style="89"/>
  </cols>
  <sheetData>
    <row r="1" spans="1:45" ht="18.75" x14ac:dyDescent="0.25">
      <c r="E1" s="62"/>
      <c r="F1" s="62"/>
      <c r="G1" s="62"/>
      <c r="H1" s="62"/>
      <c r="I1" s="62"/>
      <c r="J1" s="62"/>
      <c r="K1" s="62"/>
      <c r="L1" s="62"/>
      <c r="M1" s="62"/>
      <c r="R1" s="2" t="s">
        <v>717</v>
      </c>
    </row>
    <row r="2" spans="1:45" ht="18.75" x14ac:dyDescent="0.3">
      <c r="E2" s="62"/>
      <c r="F2" s="62"/>
      <c r="G2" s="62"/>
      <c r="H2" s="62"/>
      <c r="I2" s="62"/>
      <c r="J2" s="62"/>
      <c r="K2" s="62"/>
      <c r="L2" s="62"/>
      <c r="M2" s="62"/>
      <c r="R2" s="4" t="s">
        <v>1</v>
      </c>
    </row>
    <row r="3" spans="1:45" ht="18.75" x14ac:dyDescent="0.3">
      <c r="E3" s="62"/>
      <c r="F3" s="62"/>
      <c r="G3" s="62"/>
      <c r="H3" s="62"/>
      <c r="I3" s="62"/>
      <c r="J3" s="62"/>
      <c r="K3" s="62"/>
      <c r="L3" s="62"/>
      <c r="M3" s="62"/>
      <c r="R3" s="4" t="s">
        <v>217</v>
      </c>
    </row>
    <row r="4" spans="1:45" x14ac:dyDescent="0.25">
      <c r="A4" s="391" t="s">
        <v>718</v>
      </c>
      <c r="B4" s="391"/>
      <c r="C4" s="391"/>
      <c r="D4" s="391"/>
      <c r="E4" s="391"/>
      <c r="F4" s="391"/>
      <c r="G4" s="391"/>
      <c r="H4" s="391"/>
      <c r="I4" s="391"/>
      <c r="J4" s="391"/>
      <c r="K4" s="391"/>
      <c r="L4" s="391"/>
      <c r="M4" s="391"/>
      <c r="N4" s="391"/>
      <c r="O4" s="391"/>
      <c r="P4" s="391"/>
      <c r="Q4" s="391"/>
      <c r="R4" s="391"/>
    </row>
    <row r="5" spans="1:45" x14ac:dyDescent="0.25">
      <c r="A5" s="92"/>
      <c r="B5" s="92"/>
      <c r="C5" s="92"/>
      <c r="D5" s="92"/>
      <c r="E5" s="92"/>
      <c r="F5" s="92"/>
      <c r="G5" s="92"/>
      <c r="H5" s="92"/>
      <c r="I5" s="92"/>
      <c r="J5" s="92"/>
      <c r="K5" s="92"/>
      <c r="L5" s="92"/>
      <c r="M5" s="92"/>
      <c r="N5" s="92"/>
      <c r="O5" s="92"/>
      <c r="P5" s="92"/>
      <c r="Q5" s="92"/>
      <c r="R5" s="92"/>
    </row>
    <row r="6" spans="1:45" x14ac:dyDescent="0.25">
      <c r="A6" s="415" t="s">
        <v>739</v>
      </c>
      <c r="B6" s="415"/>
      <c r="C6" s="415"/>
      <c r="D6" s="415"/>
      <c r="E6" s="415"/>
      <c r="F6" s="415"/>
      <c r="G6" s="415"/>
      <c r="H6" s="415"/>
      <c r="I6" s="415"/>
      <c r="J6" s="415"/>
      <c r="K6" s="415"/>
      <c r="L6" s="415"/>
      <c r="M6" s="415"/>
      <c r="N6" s="415"/>
      <c r="O6" s="415"/>
      <c r="P6" s="415"/>
      <c r="Q6" s="415"/>
      <c r="R6" s="415"/>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row>
    <row r="7" spans="1:45" x14ac:dyDescent="0.25">
      <c r="A7" s="324" t="s">
        <v>5</v>
      </c>
      <c r="B7" s="324"/>
      <c r="C7" s="324"/>
      <c r="D7" s="324"/>
      <c r="E7" s="324"/>
      <c r="F7" s="324"/>
      <c r="G7" s="324"/>
      <c r="H7" s="324"/>
      <c r="I7" s="324"/>
      <c r="J7" s="324"/>
      <c r="K7" s="324"/>
      <c r="L7" s="324"/>
      <c r="M7" s="324"/>
      <c r="N7" s="324"/>
      <c r="O7" s="324"/>
      <c r="P7" s="324"/>
      <c r="Q7" s="324"/>
      <c r="R7" s="324"/>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row>
    <row r="8" spans="1:45" x14ac:dyDescent="0.25">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row>
    <row r="9" spans="1:45" x14ac:dyDescent="0.25">
      <c r="A9" s="330" t="s">
        <v>1089</v>
      </c>
      <c r="B9" s="330"/>
      <c r="C9" s="330"/>
      <c r="D9" s="330"/>
      <c r="E9" s="330"/>
      <c r="F9" s="330"/>
      <c r="G9" s="330"/>
      <c r="H9" s="330"/>
      <c r="I9" s="330"/>
      <c r="J9" s="330"/>
      <c r="K9" s="330"/>
      <c r="L9" s="330"/>
      <c r="M9" s="330"/>
      <c r="N9" s="330"/>
      <c r="O9" s="330"/>
      <c r="P9" s="330"/>
      <c r="Q9" s="330"/>
      <c r="R9" s="330"/>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row>
    <row r="10" spans="1:45" ht="15" x14ac:dyDescent="0.25">
      <c r="A10" s="419"/>
      <c r="B10" s="419"/>
      <c r="C10" s="419"/>
      <c r="D10" s="419"/>
      <c r="E10" s="419"/>
      <c r="F10" s="419"/>
      <c r="G10" s="419"/>
      <c r="H10" s="419"/>
      <c r="I10" s="419"/>
      <c r="J10" s="419"/>
      <c r="K10" s="419"/>
      <c r="L10" s="419"/>
      <c r="M10" s="419"/>
      <c r="N10" s="419"/>
      <c r="O10" s="419"/>
      <c r="P10" s="419"/>
      <c r="Q10" s="419"/>
      <c r="R10" s="419"/>
      <c r="S10" s="93"/>
    </row>
    <row r="11" spans="1:45" s="90" customFormat="1" ht="141.75" x14ac:dyDescent="0.25">
      <c r="A11" s="94" t="s">
        <v>7</v>
      </c>
      <c r="B11" s="94" t="s">
        <v>8</v>
      </c>
      <c r="C11" s="104" t="s">
        <v>350</v>
      </c>
      <c r="D11" s="95" t="s">
        <v>719</v>
      </c>
      <c r="E11" s="95" t="s">
        <v>720</v>
      </c>
      <c r="F11" s="94" t="s">
        <v>721</v>
      </c>
      <c r="G11" s="96" t="s">
        <v>722</v>
      </c>
      <c r="H11" s="94" t="s">
        <v>723</v>
      </c>
      <c r="I11" s="94" t="s">
        <v>724</v>
      </c>
      <c r="J11" s="94" t="s">
        <v>725</v>
      </c>
      <c r="K11" s="94" t="s">
        <v>726</v>
      </c>
      <c r="L11" s="97" t="s">
        <v>727</v>
      </c>
      <c r="M11" s="98" t="s">
        <v>728</v>
      </c>
      <c r="N11" s="48" t="s">
        <v>729</v>
      </c>
      <c r="O11" s="99" t="s">
        <v>730</v>
      </c>
      <c r="P11" s="99" t="s">
        <v>731</v>
      </c>
      <c r="Q11" s="99" t="s">
        <v>732</v>
      </c>
      <c r="R11" s="94" t="s">
        <v>733</v>
      </c>
    </row>
    <row r="12" spans="1:45" x14ac:dyDescent="0.25">
      <c r="A12" s="100">
        <v>1</v>
      </c>
      <c r="B12" s="100">
        <v>2</v>
      </c>
      <c r="C12" s="105">
        <v>3</v>
      </c>
      <c r="D12" s="100">
        <v>4</v>
      </c>
      <c r="E12" s="100">
        <v>5</v>
      </c>
      <c r="F12" s="100">
        <v>6</v>
      </c>
      <c r="G12" s="100">
        <v>7</v>
      </c>
      <c r="H12" s="100">
        <v>8</v>
      </c>
      <c r="I12" s="100">
        <v>9</v>
      </c>
      <c r="J12" s="100">
        <v>10</v>
      </c>
      <c r="K12" s="100">
        <v>11</v>
      </c>
      <c r="L12" s="100">
        <v>12</v>
      </c>
      <c r="M12" s="100">
        <v>13</v>
      </c>
      <c r="N12" s="100">
        <v>14</v>
      </c>
      <c r="O12" s="100">
        <v>15</v>
      </c>
      <c r="P12" s="100">
        <v>16</v>
      </c>
      <c r="Q12" s="100">
        <v>17</v>
      </c>
      <c r="R12" s="100">
        <v>18</v>
      </c>
      <c r="T12" s="89"/>
      <c r="U12" s="89"/>
      <c r="V12" s="89"/>
      <c r="W12" s="89"/>
      <c r="X12" s="89"/>
      <c r="Y12" s="89"/>
      <c r="Z12" s="89"/>
      <c r="AA12" s="89"/>
      <c r="AB12" s="89"/>
      <c r="AC12" s="89"/>
    </row>
    <row r="13" spans="1:45" ht="45" x14ac:dyDescent="0.25">
      <c r="A13" s="13" t="s">
        <v>92</v>
      </c>
      <c r="B13" s="14" t="s">
        <v>93</v>
      </c>
      <c r="C13" s="107" t="s">
        <v>95</v>
      </c>
      <c r="D13" s="102" t="s">
        <v>734</v>
      </c>
      <c r="E13" s="102" t="s">
        <v>109</v>
      </c>
      <c r="F13" s="101" t="s">
        <v>95</v>
      </c>
      <c r="G13" s="101" t="s">
        <v>95</v>
      </c>
      <c r="H13" s="101" t="s">
        <v>95</v>
      </c>
      <c r="I13" s="101" t="s">
        <v>95</v>
      </c>
      <c r="J13" s="101" t="s">
        <v>95</v>
      </c>
      <c r="K13" s="101" t="s">
        <v>95</v>
      </c>
      <c r="L13" s="101" t="s">
        <v>95</v>
      </c>
      <c r="M13" s="101" t="s">
        <v>95</v>
      </c>
      <c r="N13" s="101" t="s">
        <v>95</v>
      </c>
      <c r="O13" s="101" t="s">
        <v>95</v>
      </c>
      <c r="P13" s="101" t="s">
        <v>95</v>
      </c>
      <c r="Q13" s="101" t="s">
        <v>95</v>
      </c>
      <c r="R13" s="101" t="s">
        <v>95</v>
      </c>
    </row>
    <row r="14" spans="1:45" ht="31.5" x14ac:dyDescent="0.25">
      <c r="A14" s="54" t="s">
        <v>96</v>
      </c>
      <c r="B14" s="56" t="s">
        <v>97</v>
      </c>
      <c r="C14" s="107" t="s">
        <v>94</v>
      </c>
      <c r="D14" s="101" t="s">
        <v>95</v>
      </c>
      <c r="E14" s="101" t="s">
        <v>95</v>
      </c>
      <c r="F14" s="101" t="s">
        <v>95</v>
      </c>
      <c r="G14" s="101" t="s">
        <v>95</v>
      </c>
      <c r="H14" s="101" t="s">
        <v>95</v>
      </c>
      <c r="I14" s="101" t="s">
        <v>95</v>
      </c>
      <c r="J14" s="101" t="s">
        <v>95</v>
      </c>
      <c r="K14" s="101" t="s">
        <v>95</v>
      </c>
      <c r="L14" s="101" t="s">
        <v>95</v>
      </c>
      <c r="M14" s="101" t="s">
        <v>95</v>
      </c>
      <c r="N14" s="101" t="s">
        <v>95</v>
      </c>
      <c r="O14" s="101" t="s">
        <v>95</v>
      </c>
      <c r="P14" s="101" t="s">
        <v>95</v>
      </c>
      <c r="Q14" s="101" t="s">
        <v>95</v>
      </c>
      <c r="R14" s="101" t="s">
        <v>95</v>
      </c>
    </row>
    <row r="15" spans="1:45" ht="31.5" x14ac:dyDescent="0.25">
      <c r="A15" s="54" t="s">
        <v>98</v>
      </c>
      <c r="B15" s="56" t="s">
        <v>99</v>
      </c>
      <c r="C15" s="107" t="s">
        <v>94</v>
      </c>
      <c r="D15" s="101" t="s">
        <v>95</v>
      </c>
      <c r="E15" s="101" t="s">
        <v>95</v>
      </c>
      <c r="F15" s="101" t="s">
        <v>95</v>
      </c>
      <c r="G15" s="101" t="s">
        <v>95</v>
      </c>
      <c r="H15" s="101" t="s">
        <v>95</v>
      </c>
      <c r="I15" s="101" t="s">
        <v>95</v>
      </c>
      <c r="J15" s="101" t="s">
        <v>95</v>
      </c>
      <c r="K15" s="101" t="s">
        <v>95</v>
      </c>
      <c r="L15" s="101" t="s">
        <v>95</v>
      </c>
      <c r="M15" s="101" t="s">
        <v>95</v>
      </c>
      <c r="N15" s="101" t="s">
        <v>95</v>
      </c>
      <c r="O15" s="101" t="s">
        <v>95</v>
      </c>
      <c r="P15" s="101" t="s">
        <v>95</v>
      </c>
      <c r="Q15" s="101" t="s">
        <v>95</v>
      </c>
      <c r="R15" s="101" t="s">
        <v>95</v>
      </c>
    </row>
    <row r="16" spans="1:45" ht="78.75" x14ac:dyDescent="0.25">
      <c r="A16" s="54" t="s">
        <v>100</v>
      </c>
      <c r="B16" s="19" t="s">
        <v>101</v>
      </c>
      <c r="C16" s="107" t="s">
        <v>94</v>
      </c>
      <c r="D16" s="101" t="s">
        <v>95</v>
      </c>
      <c r="E16" s="101" t="s">
        <v>95</v>
      </c>
      <c r="F16" s="101" t="s">
        <v>95</v>
      </c>
      <c r="G16" s="101" t="s">
        <v>95</v>
      </c>
      <c r="H16" s="101" t="s">
        <v>95</v>
      </c>
      <c r="I16" s="101" t="s">
        <v>95</v>
      </c>
      <c r="J16" s="101" t="s">
        <v>95</v>
      </c>
      <c r="K16" s="101" t="s">
        <v>95</v>
      </c>
      <c r="L16" s="101" t="s">
        <v>95</v>
      </c>
      <c r="M16" s="101" t="s">
        <v>95</v>
      </c>
      <c r="N16" s="101" t="s">
        <v>95</v>
      </c>
      <c r="O16" s="101" t="s">
        <v>95</v>
      </c>
      <c r="P16" s="101" t="s">
        <v>95</v>
      </c>
      <c r="Q16" s="101" t="s">
        <v>95</v>
      </c>
      <c r="R16" s="101" t="s">
        <v>95</v>
      </c>
    </row>
    <row r="17" spans="1:29" ht="47.25" x14ac:dyDescent="0.25">
      <c r="A17" s="54" t="s">
        <v>102</v>
      </c>
      <c r="B17" s="56" t="s">
        <v>103</v>
      </c>
      <c r="C17" s="107" t="s">
        <v>94</v>
      </c>
      <c r="D17" s="101" t="s">
        <v>95</v>
      </c>
      <c r="E17" s="101" t="s">
        <v>95</v>
      </c>
      <c r="F17" s="101" t="s">
        <v>95</v>
      </c>
      <c r="G17" s="101" t="s">
        <v>95</v>
      </c>
      <c r="H17" s="101" t="s">
        <v>95</v>
      </c>
      <c r="I17" s="101" t="s">
        <v>95</v>
      </c>
      <c r="J17" s="101" t="s">
        <v>95</v>
      </c>
      <c r="K17" s="101" t="s">
        <v>95</v>
      </c>
      <c r="L17" s="101" t="s">
        <v>95</v>
      </c>
      <c r="M17" s="101" t="s">
        <v>95</v>
      </c>
      <c r="N17" s="101" t="s">
        <v>95</v>
      </c>
      <c r="O17" s="101" t="s">
        <v>95</v>
      </c>
      <c r="P17" s="101" t="s">
        <v>95</v>
      </c>
      <c r="Q17" s="101" t="s">
        <v>95</v>
      </c>
      <c r="R17" s="101" t="s">
        <v>95</v>
      </c>
      <c r="S17" s="89"/>
      <c r="T17" s="89"/>
      <c r="U17" s="89"/>
      <c r="V17" s="89"/>
      <c r="W17" s="89"/>
      <c r="X17" s="89"/>
      <c r="Y17" s="89"/>
      <c r="Z17" s="89"/>
      <c r="AA17" s="89"/>
      <c r="AB17" s="89"/>
      <c r="AC17" s="89"/>
    </row>
    <row r="18" spans="1:29" ht="47.25" x14ac:dyDescent="0.25">
      <c r="A18" s="54" t="s">
        <v>104</v>
      </c>
      <c r="B18" s="56" t="s">
        <v>105</v>
      </c>
      <c r="C18" s="107" t="s">
        <v>94</v>
      </c>
      <c r="D18" s="101" t="s">
        <v>95</v>
      </c>
      <c r="E18" s="101" t="s">
        <v>95</v>
      </c>
      <c r="F18" s="101" t="s">
        <v>95</v>
      </c>
      <c r="G18" s="101" t="s">
        <v>95</v>
      </c>
      <c r="H18" s="101" t="s">
        <v>95</v>
      </c>
      <c r="I18" s="101" t="s">
        <v>95</v>
      </c>
      <c r="J18" s="101" t="s">
        <v>95</v>
      </c>
      <c r="K18" s="101" t="s">
        <v>95</v>
      </c>
      <c r="L18" s="101" t="s">
        <v>95</v>
      </c>
      <c r="M18" s="101" t="s">
        <v>95</v>
      </c>
      <c r="N18" s="101" t="s">
        <v>95</v>
      </c>
      <c r="O18" s="101" t="s">
        <v>95</v>
      </c>
      <c r="P18" s="101" t="s">
        <v>95</v>
      </c>
      <c r="Q18" s="101" t="s">
        <v>95</v>
      </c>
      <c r="R18" s="101" t="s">
        <v>95</v>
      </c>
      <c r="S18" s="89"/>
      <c r="T18" s="89"/>
      <c r="U18" s="89"/>
      <c r="V18" s="89"/>
      <c r="W18" s="89"/>
      <c r="X18" s="89"/>
      <c r="Y18" s="89"/>
      <c r="Z18" s="89"/>
      <c r="AA18" s="89"/>
      <c r="AB18" s="89"/>
      <c r="AC18" s="89"/>
    </row>
    <row r="19" spans="1:29" ht="31.5" x14ac:dyDescent="0.25">
      <c r="A19" s="54" t="s">
        <v>106</v>
      </c>
      <c r="B19" s="19" t="s">
        <v>107</v>
      </c>
      <c r="C19" s="107" t="s">
        <v>94</v>
      </c>
      <c r="D19" s="101" t="s">
        <v>95</v>
      </c>
      <c r="E19" s="101" t="s">
        <v>95</v>
      </c>
      <c r="F19" s="101" t="s">
        <v>95</v>
      </c>
      <c r="G19" s="101" t="s">
        <v>95</v>
      </c>
      <c r="H19" s="101" t="s">
        <v>95</v>
      </c>
      <c r="I19" s="101" t="s">
        <v>95</v>
      </c>
      <c r="J19" s="101" t="s">
        <v>95</v>
      </c>
      <c r="K19" s="101" t="s">
        <v>95</v>
      </c>
      <c r="L19" s="101" t="s">
        <v>95</v>
      </c>
      <c r="M19" s="101" t="s">
        <v>95</v>
      </c>
      <c r="N19" s="101" t="s">
        <v>95</v>
      </c>
      <c r="O19" s="101" t="s">
        <v>95</v>
      </c>
      <c r="P19" s="101" t="s">
        <v>95</v>
      </c>
      <c r="Q19" s="101" t="s">
        <v>95</v>
      </c>
      <c r="R19" s="101" t="s">
        <v>95</v>
      </c>
      <c r="S19" s="89"/>
      <c r="T19" s="89"/>
      <c r="U19" s="89"/>
      <c r="V19" s="89"/>
      <c r="W19" s="89"/>
      <c r="X19" s="89"/>
      <c r="Y19" s="89"/>
      <c r="Z19" s="89"/>
      <c r="AA19" s="89"/>
      <c r="AB19" s="89"/>
      <c r="AC19" s="89"/>
    </row>
    <row r="20" spans="1:29" x14ac:dyDescent="0.25">
      <c r="A20" s="13" t="s">
        <v>108</v>
      </c>
      <c r="B20" s="14" t="s">
        <v>109</v>
      </c>
      <c r="C20" s="107" t="s">
        <v>94</v>
      </c>
      <c r="D20" s="101" t="s">
        <v>95</v>
      </c>
      <c r="E20" s="101" t="s">
        <v>95</v>
      </c>
      <c r="F20" s="101" t="s">
        <v>95</v>
      </c>
      <c r="G20" s="101" t="s">
        <v>95</v>
      </c>
      <c r="H20" s="101" t="s">
        <v>95</v>
      </c>
      <c r="I20" s="101" t="s">
        <v>95</v>
      </c>
      <c r="J20" s="101" t="s">
        <v>95</v>
      </c>
      <c r="K20" s="101" t="s">
        <v>95</v>
      </c>
      <c r="L20" s="101" t="s">
        <v>95</v>
      </c>
      <c r="M20" s="101" t="s">
        <v>95</v>
      </c>
      <c r="N20" s="101" t="s">
        <v>95</v>
      </c>
      <c r="O20" s="101" t="s">
        <v>95</v>
      </c>
      <c r="P20" s="101" t="s">
        <v>95</v>
      </c>
      <c r="Q20" s="101" t="s">
        <v>95</v>
      </c>
      <c r="R20" s="101" t="s">
        <v>95</v>
      </c>
      <c r="S20" s="89"/>
      <c r="T20" s="89"/>
      <c r="U20" s="89"/>
      <c r="V20" s="89"/>
      <c r="W20" s="89"/>
      <c r="X20" s="89"/>
      <c r="Y20" s="89"/>
      <c r="Z20" s="89"/>
      <c r="AA20" s="89"/>
      <c r="AB20" s="89"/>
      <c r="AC20" s="89"/>
    </row>
    <row r="21" spans="1:29" ht="31.5" x14ac:dyDescent="0.25">
      <c r="A21" s="13" t="s">
        <v>110</v>
      </c>
      <c r="B21" s="14" t="s">
        <v>111</v>
      </c>
      <c r="C21" s="107" t="s">
        <v>94</v>
      </c>
      <c r="D21" s="101" t="s">
        <v>95</v>
      </c>
      <c r="E21" s="101" t="s">
        <v>95</v>
      </c>
      <c r="F21" s="101" t="s">
        <v>95</v>
      </c>
      <c r="G21" s="101" t="s">
        <v>95</v>
      </c>
      <c r="H21" s="101" t="s">
        <v>95</v>
      </c>
      <c r="I21" s="101" t="s">
        <v>95</v>
      </c>
      <c r="J21" s="101" t="s">
        <v>95</v>
      </c>
      <c r="K21" s="101" t="s">
        <v>95</v>
      </c>
      <c r="L21" s="101" t="s">
        <v>95</v>
      </c>
      <c r="M21" s="101" t="s">
        <v>95</v>
      </c>
      <c r="N21" s="101" t="s">
        <v>95</v>
      </c>
      <c r="O21" s="101" t="s">
        <v>95</v>
      </c>
      <c r="P21" s="101" t="s">
        <v>95</v>
      </c>
      <c r="Q21" s="101" t="s">
        <v>95</v>
      </c>
      <c r="R21" s="101" t="s">
        <v>95</v>
      </c>
      <c r="S21" s="89"/>
      <c r="T21" s="89"/>
      <c r="U21" s="89"/>
      <c r="V21" s="89"/>
      <c r="W21" s="89"/>
      <c r="X21" s="89"/>
      <c r="Y21" s="89"/>
      <c r="Z21" s="89"/>
      <c r="AA21" s="89"/>
      <c r="AB21" s="89"/>
      <c r="AC21" s="89"/>
    </row>
    <row r="22" spans="1:29" ht="47.25" x14ac:dyDescent="0.25">
      <c r="A22" s="54" t="s">
        <v>112</v>
      </c>
      <c r="B22" s="56" t="s">
        <v>113</v>
      </c>
      <c r="C22" s="107" t="s">
        <v>94</v>
      </c>
      <c r="D22" s="101" t="s">
        <v>95</v>
      </c>
      <c r="E22" s="101" t="s">
        <v>95</v>
      </c>
      <c r="F22" s="101" t="s">
        <v>95</v>
      </c>
      <c r="G22" s="101" t="s">
        <v>95</v>
      </c>
      <c r="H22" s="101" t="s">
        <v>95</v>
      </c>
      <c r="I22" s="101" t="s">
        <v>95</v>
      </c>
      <c r="J22" s="101" t="s">
        <v>95</v>
      </c>
      <c r="K22" s="101" t="s">
        <v>95</v>
      </c>
      <c r="L22" s="101" t="s">
        <v>95</v>
      </c>
      <c r="M22" s="101" t="s">
        <v>95</v>
      </c>
      <c r="N22" s="101" t="s">
        <v>95</v>
      </c>
      <c r="O22" s="101" t="s">
        <v>95</v>
      </c>
      <c r="P22" s="101" t="s">
        <v>95</v>
      </c>
      <c r="Q22" s="101" t="s">
        <v>95</v>
      </c>
      <c r="R22" s="101" t="s">
        <v>95</v>
      </c>
      <c r="S22" s="89"/>
      <c r="T22" s="89"/>
      <c r="U22" s="89"/>
      <c r="V22" s="89"/>
      <c r="W22" s="89"/>
      <c r="X22" s="89"/>
      <c r="Y22" s="89"/>
      <c r="Z22" s="89"/>
      <c r="AA22" s="89"/>
      <c r="AB22" s="89"/>
      <c r="AC22" s="89"/>
    </row>
    <row r="23" spans="1:29" ht="78.75" x14ac:dyDescent="0.25">
      <c r="A23" s="54" t="s">
        <v>114</v>
      </c>
      <c r="B23" s="56" t="s">
        <v>115</v>
      </c>
      <c r="C23" s="107" t="s">
        <v>94</v>
      </c>
      <c r="D23" s="101" t="s">
        <v>95</v>
      </c>
      <c r="E23" s="101" t="s">
        <v>95</v>
      </c>
      <c r="F23" s="101" t="s">
        <v>95</v>
      </c>
      <c r="G23" s="101" t="s">
        <v>95</v>
      </c>
      <c r="H23" s="101" t="s">
        <v>95</v>
      </c>
      <c r="I23" s="101" t="s">
        <v>95</v>
      </c>
      <c r="J23" s="101" t="s">
        <v>95</v>
      </c>
      <c r="K23" s="101" t="s">
        <v>95</v>
      </c>
      <c r="L23" s="101" t="s">
        <v>95</v>
      </c>
      <c r="M23" s="101" t="s">
        <v>95</v>
      </c>
      <c r="N23" s="101" t="s">
        <v>95</v>
      </c>
      <c r="O23" s="101" t="s">
        <v>95</v>
      </c>
      <c r="P23" s="101" t="s">
        <v>95</v>
      </c>
      <c r="Q23" s="101" t="s">
        <v>95</v>
      </c>
      <c r="R23" s="101" t="s">
        <v>95</v>
      </c>
      <c r="S23" s="89"/>
      <c r="T23" s="89"/>
      <c r="U23" s="89"/>
      <c r="V23" s="89"/>
      <c r="W23" s="89"/>
      <c r="X23" s="89"/>
      <c r="Y23" s="89"/>
      <c r="Z23" s="89"/>
      <c r="AA23" s="89"/>
      <c r="AB23" s="89"/>
      <c r="AC23" s="89"/>
    </row>
    <row r="24" spans="1:29" ht="78.75" x14ac:dyDescent="0.25">
      <c r="A24" s="54" t="s">
        <v>116</v>
      </c>
      <c r="B24" s="56" t="s">
        <v>117</v>
      </c>
      <c r="C24" s="107" t="s">
        <v>94</v>
      </c>
      <c r="D24" s="101" t="s">
        <v>95</v>
      </c>
      <c r="E24" s="101" t="s">
        <v>95</v>
      </c>
      <c r="F24" s="101" t="s">
        <v>95</v>
      </c>
      <c r="G24" s="101" t="s">
        <v>95</v>
      </c>
      <c r="H24" s="101" t="s">
        <v>95</v>
      </c>
      <c r="I24" s="101" t="s">
        <v>95</v>
      </c>
      <c r="J24" s="101" t="s">
        <v>95</v>
      </c>
      <c r="K24" s="101" t="s">
        <v>95</v>
      </c>
      <c r="L24" s="101" t="s">
        <v>95</v>
      </c>
      <c r="M24" s="101" t="s">
        <v>95</v>
      </c>
      <c r="N24" s="101" t="s">
        <v>95</v>
      </c>
      <c r="O24" s="101" t="s">
        <v>95</v>
      </c>
      <c r="P24" s="101" t="s">
        <v>95</v>
      </c>
      <c r="Q24" s="101" t="s">
        <v>95</v>
      </c>
      <c r="R24" s="101" t="s">
        <v>95</v>
      </c>
      <c r="S24" s="89"/>
      <c r="T24" s="89"/>
      <c r="U24" s="89"/>
      <c r="V24" s="89"/>
      <c r="W24" s="89"/>
      <c r="X24" s="89"/>
      <c r="Y24" s="89"/>
      <c r="Z24" s="89"/>
      <c r="AA24" s="89"/>
      <c r="AB24" s="89"/>
      <c r="AC24" s="89"/>
    </row>
    <row r="25" spans="1:29" ht="63" x14ac:dyDescent="0.25">
      <c r="A25" s="54" t="s">
        <v>118</v>
      </c>
      <c r="B25" s="56" t="s">
        <v>119</v>
      </c>
      <c r="C25" s="107" t="s">
        <v>94</v>
      </c>
      <c r="D25" s="101" t="s">
        <v>95</v>
      </c>
      <c r="E25" s="101" t="s">
        <v>95</v>
      </c>
      <c r="F25" s="101" t="s">
        <v>95</v>
      </c>
      <c r="G25" s="101" t="s">
        <v>95</v>
      </c>
      <c r="H25" s="101" t="s">
        <v>95</v>
      </c>
      <c r="I25" s="101" t="s">
        <v>95</v>
      </c>
      <c r="J25" s="101" t="s">
        <v>95</v>
      </c>
      <c r="K25" s="101" t="s">
        <v>95</v>
      </c>
      <c r="L25" s="101" t="s">
        <v>95</v>
      </c>
      <c r="M25" s="101" t="s">
        <v>95</v>
      </c>
      <c r="N25" s="101" t="s">
        <v>95</v>
      </c>
      <c r="O25" s="101" t="s">
        <v>95</v>
      </c>
      <c r="P25" s="101" t="s">
        <v>95</v>
      </c>
      <c r="Q25" s="101" t="s">
        <v>95</v>
      </c>
      <c r="R25" s="101" t="s">
        <v>95</v>
      </c>
      <c r="S25" s="89"/>
      <c r="T25" s="89"/>
      <c r="U25" s="89"/>
      <c r="V25" s="89"/>
      <c r="W25" s="89"/>
      <c r="X25" s="89"/>
      <c r="Y25" s="89"/>
      <c r="Z25" s="89"/>
      <c r="AA25" s="89"/>
      <c r="AB25" s="89"/>
      <c r="AC25" s="89"/>
    </row>
    <row r="26" spans="1:29" ht="47.25" x14ac:dyDescent="0.25">
      <c r="A26" s="54" t="s">
        <v>120</v>
      </c>
      <c r="B26" s="56" t="s">
        <v>121</v>
      </c>
      <c r="C26" s="107" t="s">
        <v>94</v>
      </c>
      <c r="D26" s="101" t="s">
        <v>95</v>
      </c>
      <c r="E26" s="101" t="s">
        <v>95</v>
      </c>
      <c r="F26" s="101" t="s">
        <v>95</v>
      </c>
      <c r="G26" s="101" t="s">
        <v>95</v>
      </c>
      <c r="H26" s="101" t="s">
        <v>95</v>
      </c>
      <c r="I26" s="101" t="s">
        <v>95</v>
      </c>
      <c r="J26" s="101" t="s">
        <v>95</v>
      </c>
      <c r="K26" s="101" t="s">
        <v>95</v>
      </c>
      <c r="L26" s="101" t="s">
        <v>95</v>
      </c>
      <c r="M26" s="101" t="s">
        <v>95</v>
      </c>
      <c r="N26" s="101" t="s">
        <v>95</v>
      </c>
      <c r="O26" s="101" t="s">
        <v>95</v>
      </c>
      <c r="P26" s="101" t="s">
        <v>95</v>
      </c>
      <c r="Q26" s="101" t="s">
        <v>95</v>
      </c>
      <c r="R26" s="101" t="s">
        <v>95</v>
      </c>
      <c r="S26" s="89"/>
      <c r="T26" s="89"/>
      <c r="U26" s="89"/>
      <c r="V26" s="89"/>
      <c r="W26" s="89"/>
      <c r="X26" s="89"/>
      <c r="Y26" s="89"/>
      <c r="Z26" s="89"/>
      <c r="AA26" s="89"/>
      <c r="AB26" s="89"/>
      <c r="AC26" s="89"/>
    </row>
    <row r="27" spans="1:29" ht="78.75" x14ac:dyDescent="0.25">
      <c r="A27" s="54" t="s">
        <v>122</v>
      </c>
      <c r="B27" s="56" t="s">
        <v>123</v>
      </c>
      <c r="C27" s="107" t="s">
        <v>94</v>
      </c>
      <c r="D27" s="101" t="s">
        <v>95</v>
      </c>
      <c r="E27" s="101" t="s">
        <v>95</v>
      </c>
      <c r="F27" s="101" t="s">
        <v>95</v>
      </c>
      <c r="G27" s="101" t="s">
        <v>95</v>
      </c>
      <c r="H27" s="101" t="s">
        <v>95</v>
      </c>
      <c r="I27" s="101" t="s">
        <v>95</v>
      </c>
      <c r="J27" s="101" t="s">
        <v>95</v>
      </c>
      <c r="K27" s="101" t="s">
        <v>95</v>
      </c>
      <c r="L27" s="101" t="s">
        <v>95</v>
      </c>
      <c r="M27" s="101" t="s">
        <v>95</v>
      </c>
      <c r="N27" s="101" t="s">
        <v>95</v>
      </c>
      <c r="O27" s="101" t="s">
        <v>95</v>
      </c>
      <c r="P27" s="101" t="s">
        <v>95</v>
      </c>
      <c r="Q27" s="101" t="s">
        <v>95</v>
      </c>
      <c r="R27" s="101" t="s">
        <v>95</v>
      </c>
      <c r="S27" s="89"/>
      <c r="T27" s="89"/>
      <c r="U27" s="89"/>
      <c r="V27" s="89"/>
      <c r="W27" s="89"/>
      <c r="X27" s="89"/>
      <c r="Y27" s="89"/>
      <c r="Z27" s="89"/>
      <c r="AA27" s="89"/>
      <c r="AB27" s="89"/>
      <c r="AC27" s="89"/>
    </row>
    <row r="28" spans="1:29" ht="47.25" x14ac:dyDescent="0.25">
      <c r="A28" s="54" t="s">
        <v>124</v>
      </c>
      <c r="B28" s="56" t="s">
        <v>125</v>
      </c>
      <c r="C28" s="107" t="s">
        <v>94</v>
      </c>
      <c r="D28" s="101" t="s">
        <v>95</v>
      </c>
      <c r="E28" s="101" t="s">
        <v>95</v>
      </c>
      <c r="F28" s="101" t="s">
        <v>95</v>
      </c>
      <c r="G28" s="101" t="s">
        <v>95</v>
      </c>
      <c r="H28" s="101" t="s">
        <v>95</v>
      </c>
      <c r="I28" s="101" t="s">
        <v>95</v>
      </c>
      <c r="J28" s="101" t="s">
        <v>95</v>
      </c>
      <c r="K28" s="101" t="s">
        <v>95</v>
      </c>
      <c r="L28" s="101" t="s">
        <v>95</v>
      </c>
      <c r="M28" s="101" t="s">
        <v>95</v>
      </c>
      <c r="N28" s="101" t="s">
        <v>95</v>
      </c>
      <c r="O28" s="101" t="s">
        <v>95</v>
      </c>
      <c r="P28" s="101" t="s">
        <v>95</v>
      </c>
      <c r="Q28" s="101" t="s">
        <v>95</v>
      </c>
      <c r="R28" s="101" t="s">
        <v>95</v>
      </c>
      <c r="S28" s="89"/>
      <c r="T28" s="89"/>
      <c r="U28" s="89"/>
      <c r="V28" s="89"/>
      <c r="W28" s="89"/>
      <c r="X28" s="89"/>
      <c r="Y28" s="89"/>
      <c r="Z28" s="89"/>
      <c r="AA28" s="89"/>
      <c r="AB28" s="89"/>
      <c r="AC28" s="89"/>
    </row>
    <row r="29" spans="1:29" ht="63" x14ac:dyDescent="0.25">
      <c r="A29" s="54" t="s">
        <v>126</v>
      </c>
      <c r="B29" s="56" t="s">
        <v>127</v>
      </c>
      <c r="C29" s="107" t="s">
        <v>94</v>
      </c>
      <c r="D29" s="101" t="s">
        <v>95</v>
      </c>
      <c r="E29" s="101" t="s">
        <v>95</v>
      </c>
      <c r="F29" s="101" t="s">
        <v>95</v>
      </c>
      <c r="G29" s="101" t="s">
        <v>95</v>
      </c>
      <c r="H29" s="101" t="s">
        <v>95</v>
      </c>
      <c r="I29" s="101" t="s">
        <v>95</v>
      </c>
      <c r="J29" s="101" t="s">
        <v>95</v>
      </c>
      <c r="K29" s="101" t="s">
        <v>95</v>
      </c>
      <c r="L29" s="101" t="s">
        <v>95</v>
      </c>
      <c r="M29" s="101" t="s">
        <v>95</v>
      </c>
      <c r="N29" s="101" t="s">
        <v>95</v>
      </c>
      <c r="O29" s="101" t="s">
        <v>95</v>
      </c>
      <c r="P29" s="101" t="s">
        <v>95</v>
      </c>
      <c r="Q29" s="101" t="s">
        <v>95</v>
      </c>
      <c r="R29" s="101" t="s">
        <v>95</v>
      </c>
      <c r="S29" s="89"/>
      <c r="T29" s="89"/>
      <c r="U29" s="89"/>
      <c r="V29" s="89"/>
      <c r="W29" s="89"/>
      <c r="X29" s="89"/>
      <c r="Y29" s="89"/>
      <c r="Z29" s="89"/>
      <c r="AA29" s="89"/>
      <c r="AB29" s="89"/>
      <c r="AC29" s="89"/>
    </row>
    <row r="30" spans="1:29" ht="47.25" x14ac:dyDescent="0.25">
      <c r="A30" s="54" t="s">
        <v>128</v>
      </c>
      <c r="B30" s="56" t="s">
        <v>129</v>
      </c>
      <c r="C30" s="107" t="s">
        <v>94</v>
      </c>
      <c r="D30" s="101" t="s">
        <v>95</v>
      </c>
      <c r="E30" s="101" t="s">
        <v>95</v>
      </c>
      <c r="F30" s="101" t="s">
        <v>95</v>
      </c>
      <c r="G30" s="101" t="s">
        <v>95</v>
      </c>
      <c r="H30" s="101" t="s">
        <v>95</v>
      </c>
      <c r="I30" s="101" t="s">
        <v>95</v>
      </c>
      <c r="J30" s="101" t="s">
        <v>95</v>
      </c>
      <c r="K30" s="101" t="s">
        <v>95</v>
      </c>
      <c r="L30" s="101" t="s">
        <v>95</v>
      </c>
      <c r="M30" s="101" t="s">
        <v>95</v>
      </c>
      <c r="N30" s="101" t="s">
        <v>95</v>
      </c>
      <c r="O30" s="101" t="s">
        <v>95</v>
      </c>
      <c r="P30" s="101" t="s">
        <v>95</v>
      </c>
      <c r="Q30" s="101" t="s">
        <v>95</v>
      </c>
      <c r="R30" s="101" t="s">
        <v>95</v>
      </c>
      <c r="S30" s="89"/>
      <c r="T30" s="89"/>
      <c r="U30" s="89"/>
      <c r="V30" s="89"/>
      <c r="W30" s="89"/>
      <c r="X30" s="89"/>
      <c r="Y30" s="89"/>
      <c r="Z30" s="89"/>
      <c r="AA30" s="89"/>
      <c r="AB30" s="89"/>
      <c r="AC30" s="89"/>
    </row>
    <row r="31" spans="1:29" ht="141.75" x14ac:dyDescent="0.25">
      <c r="A31" s="54" t="s">
        <v>128</v>
      </c>
      <c r="B31" s="56" t="s">
        <v>130</v>
      </c>
      <c r="C31" s="107" t="s">
        <v>94</v>
      </c>
      <c r="D31" s="101" t="s">
        <v>95</v>
      </c>
      <c r="E31" s="101" t="s">
        <v>95</v>
      </c>
      <c r="F31" s="101" t="s">
        <v>95</v>
      </c>
      <c r="G31" s="101" t="s">
        <v>95</v>
      </c>
      <c r="H31" s="101" t="s">
        <v>95</v>
      </c>
      <c r="I31" s="101" t="s">
        <v>95</v>
      </c>
      <c r="J31" s="101" t="s">
        <v>95</v>
      </c>
      <c r="K31" s="101" t="s">
        <v>95</v>
      </c>
      <c r="L31" s="101" t="s">
        <v>95</v>
      </c>
      <c r="M31" s="101" t="s">
        <v>95</v>
      </c>
      <c r="N31" s="101" t="s">
        <v>95</v>
      </c>
      <c r="O31" s="101" t="s">
        <v>95</v>
      </c>
      <c r="P31" s="101" t="s">
        <v>95</v>
      </c>
      <c r="Q31" s="101" t="s">
        <v>95</v>
      </c>
      <c r="R31" s="101" t="s">
        <v>95</v>
      </c>
      <c r="S31" s="89"/>
      <c r="T31" s="89"/>
      <c r="U31" s="89"/>
      <c r="V31" s="89"/>
      <c r="W31" s="89"/>
      <c r="X31" s="89"/>
      <c r="Y31" s="89"/>
      <c r="Z31" s="89"/>
      <c r="AA31" s="89"/>
      <c r="AB31" s="89"/>
      <c r="AC31" s="89"/>
    </row>
    <row r="32" spans="1:29" ht="126" x14ac:dyDescent="0.25">
      <c r="A32" s="54" t="s">
        <v>128</v>
      </c>
      <c r="B32" s="56" t="s">
        <v>131</v>
      </c>
      <c r="C32" s="107" t="s">
        <v>94</v>
      </c>
      <c r="D32" s="101" t="s">
        <v>95</v>
      </c>
      <c r="E32" s="101" t="s">
        <v>95</v>
      </c>
      <c r="F32" s="101" t="s">
        <v>95</v>
      </c>
      <c r="G32" s="101" t="s">
        <v>95</v>
      </c>
      <c r="H32" s="101" t="s">
        <v>95</v>
      </c>
      <c r="I32" s="101" t="s">
        <v>95</v>
      </c>
      <c r="J32" s="101" t="s">
        <v>95</v>
      </c>
      <c r="K32" s="101" t="s">
        <v>95</v>
      </c>
      <c r="L32" s="101" t="s">
        <v>95</v>
      </c>
      <c r="M32" s="101" t="s">
        <v>95</v>
      </c>
      <c r="N32" s="101" t="s">
        <v>95</v>
      </c>
      <c r="O32" s="101" t="s">
        <v>95</v>
      </c>
      <c r="P32" s="101" t="s">
        <v>95</v>
      </c>
      <c r="Q32" s="101" t="s">
        <v>95</v>
      </c>
      <c r="R32" s="101" t="s">
        <v>95</v>
      </c>
      <c r="S32" s="89"/>
      <c r="T32" s="89"/>
      <c r="U32" s="89"/>
      <c r="V32" s="89"/>
      <c r="W32" s="89"/>
      <c r="X32" s="89"/>
      <c r="Y32" s="89"/>
      <c r="Z32" s="89"/>
      <c r="AA32" s="89"/>
      <c r="AB32" s="89"/>
      <c r="AC32" s="89"/>
    </row>
    <row r="33" spans="1:29" ht="126" x14ac:dyDescent="0.25">
      <c r="A33" s="54" t="s">
        <v>128</v>
      </c>
      <c r="B33" s="56" t="s">
        <v>132</v>
      </c>
      <c r="C33" s="107" t="s">
        <v>94</v>
      </c>
      <c r="D33" s="101" t="s">
        <v>95</v>
      </c>
      <c r="E33" s="101" t="s">
        <v>95</v>
      </c>
      <c r="F33" s="101" t="s">
        <v>95</v>
      </c>
      <c r="G33" s="101" t="s">
        <v>95</v>
      </c>
      <c r="H33" s="101" t="s">
        <v>95</v>
      </c>
      <c r="I33" s="101" t="s">
        <v>95</v>
      </c>
      <c r="J33" s="101" t="s">
        <v>95</v>
      </c>
      <c r="K33" s="101" t="s">
        <v>95</v>
      </c>
      <c r="L33" s="101" t="s">
        <v>95</v>
      </c>
      <c r="M33" s="101" t="s">
        <v>95</v>
      </c>
      <c r="N33" s="101" t="s">
        <v>95</v>
      </c>
      <c r="O33" s="101" t="s">
        <v>95</v>
      </c>
      <c r="P33" s="101" t="s">
        <v>95</v>
      </c>
      <c r="Q33" s="101" t="s">
        <v>95</v>
      </c>
      <c r="R33" s="101" t="s">
        <v>95</v>
      </c>
      <c r="T33" s="89"/>
      <c r="U33" s="89"/>
      <c r="V33" s="89"/>
      <c r="W33" s="89"/>
      <c r="X33" s="89"/>
      <c r="Y33" s="89"/>
      <c r="Z33" s="89"/>
      <c r="AA33" s="89"/>
      <c r="AB33" s="89"/>
      <c r="AC33" s="89"/>
    </row>
    <row r="34" spans="1:29" ht="47.25" x14ac:dyDescent="0.25">
      <c r="A34" s="54" t="s">
        <v>133</v>
      </c>
      <c r="B34" s="56" t="s">
        <v>129</v>
      </c>
      <c r="C34" s="107" t="s">
        <v>94</v>
      </c>
      <c r="D34" s="101" t="s">
        <v>95</v>
      </c>
      <c r="E34" s="101" t="s">
        <v>95</v>
      </c>
      <c r="F34" s="101" t="s">
        <v>95</v>
      </c>
      <c r="G34" s="101" t="s">
        <v>95</v>
      </c>
      <c r="H34" s="101" t="s">
        <v>95</v>
      </c>
      <c r="I34" s="101" t="s">
        <v>95</v>
      </c>
      <c r="J34" s="101" t="s">
        <v>95</v>
      </c>
      <c r="K34" s="101" t="s">
        <v>95</v>
      </c>
      <c r="L34" s="101" t="s">
        <v>95</v>
      </c>
      <c r="M34" s="101" t="s">
        <v>95</v>
      </c>
      <c r="N34" s="101" t="s">
        <v>95</v>
      </c>
      <c r="O34" s="101" t="s">
        <v>95</v>
      </c>
      <c r="P34" s="101" t="s">
        <v>95</v>
      </c>
      <c r="Q34" s="101" t="s">
        <v>95</v>
      </c>
      <c r="R34" s="101" t="s">
        <v>95</v>
      </c>
      <c r="T34" s="89"/>
      <c r="U34" s="89"/>
      <c r="V34" s="89"/>
      <c r="W34" s="89"/>
      <c r="X34" s="89"/>
      <c r="Y34" s="89"/>
      <c r="Z34" s="89"/>
      <c r="AA34" s="89"/>
      <c r="AB34" s="89"/>
      <c r="AC34" s="89"/>
    </row>
    <row r="35" spans="1:29" ht="141.75" x14ac:dyDescent="0.25">
      <c r="A35" s="54" t="s">
        <v>133</v>
      </c>
      <c r="B35" s="56" t="s">
        <v>130</v>
      </c>
      <c r="C35" s="107" t="s">
        <v>94</v>
      </c>
      <c r="D35" s="101" t="s">
        <v>95</v>
      </c>
      <c r="E35" s="101" t="s">
        <v>95</v>
      </c>
      <c r="F35" s="101" t="s">
        <v>95</v>
      </c>
      <c r="G35" s="101" t="s">
        <v>95</v>
      </c>
      <c r="H35" s="101" t="s">
        <v>95</v>
      </c>
      <c r="I35" s="101" t="s">
        <v>95</v>
      </c>
      <c r="J35" s="101" t="s">
        <v>95</v>
      </c>
      <c r="K35" s="101" t="s">
        <v>95</v>
      </c>
      <c r="L35" s="101" t="s">
        <v>95</v>
      </c>
      <c r="M35" s="101" t="s">
        <v>95</v>
      </c>
      <c r="N35" s="101" t="s">
        <v>95</v>
      </c>
      <c r="O35" s="101" t="s">
        <v>95</v>
      </c>
      <c r="P35" s="101" t="s">
        <v>95</v>
      </c>
      <c r="Q35" s="101" t="s">
        <v>95</v>
      </c>
      <c r="R35" s="101" t="s">
        <v>95</v>
      </c>
      <c r="T35" s="89"/>
      <c r="U35" s="89"/>
      <c r="V35" s="89"/>
      <c r="W35" s="89"/>
      <c r="X35" s="89"/>
      <c r="Y35" s="89"/>
      <c r="Z35" s="89"/>
      <c r="AA35" s="89"/>
      <c r="AB35" s="89"/>
      <c r="AC35" s="89"/>
    </row>
    <row r="36" spans="1:29" ht="126" x14ac:dyDescent="0.25">
      <c r="A36" s="54" t="s">
        <v>133</v>
      </c>
      <c r="B36" s="56" t="s">
        <v>131</v>
      </c>
      <c r="C36" s="107" t="s">
        <v>94</v>
      </c>
      <c r="D36" s="101" t="s">
        <v>95</v>
      </c>
      <c r="E36" s="101" t="s">
        <v>95</v>
      </c>
      <c r="F36" s="101" t="s">
        <v>95</v>
      </c>
      <c r="G36" s="101" t="s">
        <v>95</v>
      </c>
      <c r="H36" s="101" t="s">
        <v>95</v>
      </c>
      <c r="I36" s="101" t="s">
        <v>95</v>
      </c>
      <c r="J36" s="101" t="s">
        <v>95</v>
      </c>
      <c r="K36" s="101" t="s">
        <v>95</v>
      </c>
      <c r="L36" s="101" t="s">
        <v>95</v>
      </c>
      <c r="M36" s="101" t="s">
        <v>95</v>
      </c>
      <c r="N36" s="101" t="s">
        <v>95</v>
      </c>
      <c r="O36" s="101" t="s">
        <v>95</v>
      </c>
      <c r="P36" s="101" t="s">
        <v>95</v>
      </c>
      <c r="Q36" s="101" t="s">
        <v>95</v>
      </c>
      <c r="R36" s="101" t="s">
        <v>95</v>
      </c>
      <c r="T36" s="89"/>
      <c r="U36" s="89"/>
      <c r="V36" s="89"/>
      <c r="W36" s="89"/>
      <c r="X36" s="89"/>
      <c r="Y36" s="89"/>
      <c r="Z36" s="89"/>
      <c r="AA36" s="89"/>
      <c r="AB36" s="89"/>
      <c r="AC36" s="89"/>
    </row>
    <row r="37" spans="1:29" ht="126" x14ac:dyDescent="0.25">
      <c r="A37" s="54" t="s">
        <v>133</v>
      </c>
      <c r="B37" s="56" t="s">
        <v>134</v>
      </c>
      <c r="C37" s="107" t="s">
        <v>94</v>
      </c>
      <c r="D37" s="101" t="s">
        <v>95</v>
      </c>
      <c r="E37" s="101" t="s">
        <v>95</v>
      </c>
      <c r="F37" s="101" t="s">
        <v>95</v>
      </c>
      <c r="G37" s="101" t="s">
        <v>95</v>
      </c>
      <c r="H37" s="101" t="s">
        <v>95</v>
      </c>
      <c r="I37" s="101" t="s">
        <v>95</v>
      </c>
      <c r="J37" s="101" t="s">
        <v>95</v>
      </c>
      <c r="K37" s="101" t="s">
        <v>95</v>
      </c>
      <c r="L37" s="101" t="s">
        <v>95</v>
      </c>
      <c r="M37" s="101" t="s">
        <v>95</v>
      </c>
      <c r="N37" s="101" t="s">
        <v>95</v>
      </c>
      <c r="O37" s="101" t="s">
        <v>95</v>
      </c>
      <c r="P37" s="101" t="s">
        <v>95</v>
      </c>
      <c r="Q37" s="101" t="s">
        <v>95</v>
      </c>
      <c r="R37" s="101" t="s">
        <v>95</v>
      </c>
      <c r="T37" s="89"/>
      <c r="U37" s="89"/>
      <c r="V37" s="89"/>
      <c r="W37" s="89"/>
      <c r="X37" s="89"/>
      <c r="Y37" s="89"/>
      <c r="Z37" s="89"/>
      <c r="AA37" s="89"/>
      <c r="AB37" s="89"/>
      <c r="AC37" s="89"/>
    </row>
    <row r="38" spans="1:29" ht="110.25" x14ac:dyDescent="0.25">
      <c r="A38" s="54" t="s">
        <v>135</v>
      </c>
      <c r="B38" s="56" t="s">
        <v>136</v>
      </c>
      <c r="C38" s="107" t="s">
        <v>94</v>
      </c>
      <c r="D38" s="101" t="s">
        <v>95</v>
      </c>
      <c r="E38" s="101" t="s">
        <v>95</v>
      </c>
      <c r="F38" s="101" t="s">
        <v>95</v>
      </c>
      <c r="G38" s="101" t="s">
        <v>95</v>
      </c>
      <c r="H38" s="101" t="s">
        <v>95</v>
      </c>
      <c r="I38" s="101" t="s">
        <v>95</v>
      </c>
      <c r="J38" s="101" t="s">
        <v>95</v>
      </c>
      <c r="K38" s="101" t="s">
        <v>95</v>
      </c>
      <c r="L38" s="101" t="s">
        <v>95</v>
      </c>
      <c r="M38" s="101" t="s">
        <v>95</v>
      </c>
      <c r="N38" s="101" t="s">
        <v>95</v>
      </c>
      <c r="O38" s="101" t="s">
        <v>95</v>
      </c>
      <c r="P38" s="101" t="s">
        <v>95</v>
      </c>
      <c r="Q38" s="101" t="s">
        <v>95</v>
      </c>
      <c r="R38" s="101" t="s">
        <v>95</v>
      </c>
      <c r="T38" s="89"/>
      <c r="U38" s="89"/>
      <c r="V38" s="89"/>
      <c r="W38" s="89"/>
      <c r="X38" s="89"/>
      <c r="Y38" s="89"/>
      <c r="Z38" s="89"/>
      <c r="AA38" s="89"/>
      <c r="AB38" s="89"/>
      <c r="AC38" s="89"/>
    </row>
    <row r="39" spans="1:29" ht="94.5" x14ac:dyDescent="0.25">
      <c r="A39" s="54" t="s">
        <v>137</v>
      </c>
      <c r="B39" s="56" t="s">
        <v>138</v>
      </c>
      <c r="C39" s="107" t="s">
        <v>94</v>
      </c>
      <c r="D39" s="101" t="s">
        <v>95</v>
      </c>
      <c r="E39" s="101" t="s">
        <v>95</v>
      </c>
      <c r="F39" s="101" t="s">
        <v>95</v>
      </c>
      <c r="G39" s="101" t="s">
        <v>95</v>
      </c>
      <c r="H39" s="101" t="s">
        <v>95</v>
      </c>
      <c r="I39" s="101" t="s">
        <v>95</v>
      </c>
      <c r="J39" s="101" t="s">
        <v>95</v>
      </c>
      <c r="K39" s="101" t="s">
        <v>95</v>
      </c>
      <c r="L39" s="101" t="s">
        <v>95</v>
      </c>
      <c r="M39" s="101" t="s">
        <v>95</v>
      </c>
      <c r="N39" s="101" t="s">
        <v>95</v>
      </c>
      <c r="O39" s="101" t="s">
        <v>95</v>
      </c>
      <c r="P39" s="101" t="s">
        <v>95</v>
      </c>
      <c r="Q39" s="101" t="s">
        <v>95</v>
      </c>
      <c r="R39" s="101" t="s">
        <v>95</v>
      </c>
      <c r="T39" s="89"/>
      <c r="U39" s="89"/>
      <c r="V39" s="89"/>
      <c r="W39" s="89"/>
      <c r="X39" s="89"/>
      <c r="Y39" s="89"/>
      <c r="Z39" s="89"/>
      <c r="AA39" s="89"/>
      <c r="AB39" s="89"/>
      <c r="AC39" s="89"/>
    </row>
    <row r="40" spans="1:29" ht="94.5" x14ac:dyDescent="0.25">
      <c r="A40" s="54" t="s">
        <v>139</v>
      </c>
      <c r="B40" s="56" t="s">
        <v>140</v>
      </c>
      <c r="C40" s="107" t="s">
        <v>94</v>
      </c>
      <c r="D40" s="101" t="s">
        <v>95</v>
      </c>
      <c r="E40" s="101" t="s">
        <v>95</v>
      </c>
      <c r="F40" s="101" t="s">
        <v>95</v>
      </c>
      <c r="G40" s="101" t="s">
        <v>95</v>
      </c>
      <c r="H40" s="101" t="s">
        <v>95</v>
      </c>
      <c r="I40" s="101" t="s">
        <v>95</v>
      </c>
      <c r="J40" s="101" t="s">
        <v>95</v>
      </c>
      <c r="K40" s="101" t="s">
        <v>95</v>
      </c>
      <c r="L40" s="101" t="s">
        <v>95</v>
      </c>
      <c r="M40" s="101" t="s">
        <v>95</v>
      </c>
      <c r="N40" s="101" t="s">
        <v>95</v>
      </c>
      <c r="O40" s="101" t="s">
        <v>95</v>
      </c>
      <c r="P40" s="101" t="s">
        <v>95</v>
      </c>
      <c r="Q40" s="101" t="s">
        <v>95</v>
      </c>
      <c r="R40" s="101" t="s">
        <v>95</v>
      </c>
      <c r="T40" s="89"/>
      <c r="U40" s="89"/>
      <c r="V40" s="89"/>
      <c r="W40" s="89"/>
      <c r="X40" s="89"/>
      <c r="Y40" s="89"/>
      <c r="Z40" s="89"/>
      <c r="AA40" s="89"/>
      <c r="AB40" s="89"/>
      <c r="AC40" s="89"/>
    </row>
    <row r="41" spans="1:29" ht="47.25" x14ac:dyDescent="0.25">
      <c r="A41" s="13" t="s">
        <v>141</v>
      </c>
      <c r="B41" s="14" t="s">
        <v>142</v>
      </c>
      <c r="C41" s="107" t="s">
        <v>94</v>
      </c>
      <c r="D41" s="101" t="s">
        <v>95</v>
      </c>
      <c r="E41" s="101" t="s">
        <v>95</v>
      </c>
      <c r="F41" s="101" t="s">
        <v>95</v>
      </c>
      <c r="G41" s="101" t="s">
        <v>95</v>
      </c>
      <c r="H41" s="101" t="s">
        <v>95</v>
      </c>
      <c r="I41" s="101" t="s">
        <v>95</v>
      </c>
      <c r="J41" s="101" t="s">
        <v>95</v>
      </c>
      <c r="K41" s="101" t="s">
        <v>95</v>
      </c>
      <c r="L41" s="101" t="s">
        <v>95</v>
      </c>
      <c r="M41" s="101" t="s">
        <v>95</v>
      </c>
      <c r="N41" s="101" t="s">
        <v>95</v>
      </c>
      <c r="O41" s="101" t="s">
        <v>95</v>
      </c>
      <c r="P41" s="101" t="s">
        <v>95</v>
      </c>
      <c r="Q41" s="101" t="s">
        <v>95</v>
      </c>
      <c r="R41" s="101" t="s">
        <v>95</v>
      </c>
      <c r="T41" s="89"/>
      <c r="U41" s="89"/>
      <c r="V41" s="89"/>
      <c r="W41" s="89"/>
      <c r="X41" s="89"/>
      <c r="Y41" s="89"/>
      <c r="Z41" s="89"/>
      <c r="AA41" s="89"/>
      <c r="AB41" s="89"/>
      <c r="AC41" s="89"/>
    </row>
    <row r="42" spans="1:29" ht="78.75" x14ac:dyDescent="0.25">
      <c r="A42" s="54" t="s">
        <v>143</v>
      </c>
      <c r="B42" s="56" t="s">
        <v>144</v>
      </c>
      <c r="C42" s="107" t="s">
        <v>94</v>
      </c>
      <c r="D42" s="101" t="s">
        <v>95</v>
      </c>
      <c r="E42" s="101" t="s">
        <v>95</v>
      </c>
      <c r="F42" s="101" t="s">
        <v>95</v>
      </c>
      <c r="G42" s="101" t="s">
        <v>95</v>
      </c>
      <c r="H42" s="101" t="s">
        <v>95</v>
      </c>
      <c r="I42" s="101" t="s">
        <v>95</v>
      </c>
      <c r="J42" s="101" t="s">
        <v>95</v>
      </c>
      <c r="K42" s="101" t="s">
        <v>95</v>
      </c>
      <c r="L42" s="101" t="s">
        <v>95</v>
      </c>
      <c r="M42" s="101" t="s">
        <v>95</v>
      </c>
      <c r="N42" s="101" t="s">
        <v>95</v>
      </c>
      <c r="O42" s="101" t="s">
        <v>95</v>
      </c>
      <c r="P42" s="101" t="s">
        <v>95</v>
      </c>
      <c r="Q42" s="101" t="s">
        <v>95</v>
      </c>
      <c r="R42" s="101" t="s">
        <v>95</v>
      </c>
      <c r="T42" s="89"/>
      <c r="U42" s="89"/>
      <c r="V42" s="89"/>
      <c r="W42" s="89"/>
      <c r="X42" s="89"/>
      <c r="Y42" s="89"/>
      <c r="Z42" s="89"/>
      <c r="AA42" s="89"/>
      <c r="AB42" s="89"/>
      <c r="AC42" s="89"/>
    </row>
    <row r="43" spans="1:29" ht="47.25" x14ac:dyDescent="0.25">
      <c r="A43" s="54" t="s">
        <v>145</v>
      </c>
      <c r="B43" s="56" t="s">
        <v>146</v>
      </c>
      <c r="C43" s="107" t="s">
        <v>94</v>
      </c>
      <c r="D43" s="101" t="s">
        <v>95</v>
      </c>
      <c r="E43" s="101" t="s">
        <v>95</v>
      </c>
      <c r="F43" s="101" t="s">
        <v>95</v>
      </c>
      <c r="G43" s="101" t="s">
        <v>95</v>
      </c>
      <c r="H43" s="101" t="s">
        <v>95</v>
      </c>
      <c r="I43" s="101" t="s">
        <v>95</v>
      </c>
      <c r="J43" s="101" t="s">
        <v>95</v>
      </c>
      <c r="K43" s="101" t="s">
        <v>95</v>
      </c>
      <c r="L43" s="101" t="s">
        <v>95</v>
      </c>
      <c r="M43" s="101" t="s">
        <v>95</v>
      </c>
      <c r="N43" s="101" t="s">
        <v>95</v>
      </c>
      <c r="O43" s="101" t="s">
        <v>95</v>
      </c>
      <c r="P43" s="101" t="s">
        <v>95</v>
      </c>
      <c r="Q43" s="101" t="s">
        <v>95</v>
      </c>
      <c r="R43" s="101" t="s">
        <v>95</v>
      </c>
      <c r="T43" s="89"/>
      <c r="U43" s="89"/>
      <c r="V43" s="89"/>
      <c r="W43" s="89"/>
      <c r="X43" s="89"/>
      <c r="Y43" s="89"/>
      <c r="Z43" s="89"/>
      <c r="AA43" s="89"/>
      <c r="AB43" s="89"/>
      <c r="AC43" s="89"/>
    </row>
    <row r="44" spans="1:29" ht="45" x14ac:dyDescent="0.25">
      <c r="A44" s="54" t="s">
        <v>1076</v>
      </c>
      <c r="B44" s="317" t="s">
        <v>1082</v>
      </c>
      <c r="C44" s="298" t="s">
        <v>1079</v>
      </c>
      <c r="D44" s="102" t="s">
        <v>734</v>
      </c>
      <c r="E44" s="102" t="s">
        <v>109</v>
      </c>
      <c r="F44" s="102" t="s">
        <v>740</v>
      </c>
      <c r="G44" s="103" t="s">
        <v>736</v>
      </c>
      <c r="H44" s="103" t="s">
        <v>737</v>
      </c>
      <c r="I44" s="103" t="s">
        <v>737</v>
      </c>
      <c r="J44" s="103" t="s">
        <v>737</v>
      </c>
      <c r="K44" s="103" t="s">
        <v>737</v>
      </c>
      <c r="L44" s="103" t="s">
        <v>737</v>
      </c>
      <c r="M44" s="103" t="s">
        <v>738</v>
      </c>
      <c r="N44" s="103" t="s">
        <v>737</v>
      </c>
      <c r="O44" s="103" t="s">
        <v>737</v>
      </c>
      <c r="P44" s="103" t="s">
        <v>737</v>
      </c>
      <c r="Q44" s="103" t="s">
        <v>737</v>
      </c>
      <c r="R44" s="103" t="s">
        <v>737</v>
      </c>
      <c r="T44" s="89"/>
      <c r="U44" s="89"/>
      <c r="V44" s="89"/>
      <c r="W44" s="89"/>
      <c r="X44" s="89"/>
      <c r="Y44" s="89"/>
      <c r="Z44" s="89"/>
      <c r="AA44" s="89"/>
      <c r="AB44" s="89"/>
      <c r="AC44" s="89"/>
    </row>
    <row r="45" spans="1:29" ht="45" x14ac:dyDescent="0.25">
      <c r="A45" s="54" t="s">
        <v>1077</v>
      </c>
      <c r="B45" s="317" t="s">
        <v>1083</v>
      </c>
      <c r="C45" s="298" t="s">
        <v>1080</v>
      </c>
      <c r="D45" s="102" t="s">
        <v>734</v>
      </c>
      <c r="E45" s="102" t="s">
        <v>109</v>
      </c>
      <c r="F45" s="102" t="s">
        <v>740</v>
      </c>
      <c r="G45" s="103" t="s">
        <v>736</v>
      </c>
      <c r="H45" s="103" t="s">
        <v>737</v>
      </c>
      <c r="I45" s="103" t="s">
        <v>737</v>
      </c>
      <c r="J45" s="103" t="s">
        <v>737</v>
      </c>
      <c r="K45" s="103" t="s">
        <v>737</v>
      </c>
      <c r="L45" s="103" t="s">
        <v>737</v>
      </c>
      <c r="M45" s="103" t="s">
        <v>738</v>
      </c>
      <c r="N45" s="103" t="s">
        <v>737</v>
      </c>
      <c r="O45" s="103" t="s">
        <v>737</v>
      </c>
      <c r="P45" s="103" t="s">
        <v>737</v>
      </c>
      <c r="Q45" s="103" t="s">
        <v>737</v>
      </c>
      <c r="R45" s="103" t="s">
        <v>737</v>
      </c>
      <c r="T45" s="89"/>
      <c r="U45" s="89"/>
      <c r="V45" s="89"/>
      <c r="W45" s="89"/>
      <c r="X45" s="89"/>
      <c r="Y45" s="89"/>
      <c r="Z45" s="89"/>
      <c r="AA45" s="89"/>
      <c r="AB45" s="89"/>
      <c r="AC45" s="89"/>
    </row>
    <row r="46" spans="1:29" ht="47.25" x14ac:dyDescent="0.25">
      <c r="A46" s="54" t="s">
        <v>1078</v>
      </c>
      <c r="B46" s="317" t="s">
        <v>1084</v>
      </c>
      <c r="C46" s="298" t="s">
        <v>1081</v>
      </c>
      <c r="D46" s="102" t="s">
        <v>734</v>
      </c>
      <c r="E46" s="102" t="s">
        <v>109</v>
      </c>
      <c r="F46" s="102" t="s">
        <v>740</v>
      </c>
      <c r="G46" s="103" t="s">
        <v>736</v>
      </c>
      <c r="H46" s="103" t="s">
        <v>737</v>
      </c>
      <c r="I46" s="103" t="s">
        <v>737</v>
      </c>
      <c r="J46" s="103" t="s">
        <v>737</v>
      </c>
      <c r="K46" s="103" t="s">
        <v>737</v>
      </c>
      <c r="L46" s="103" t="s">
        <v>737</v>
      </c>
      <c r="M46" s="103" t="s">
        <v>738</v>
      </c>
      <c r="N46" s="103" t="s">
        <v>737</v>
      </c>
      <c r="O46" s="103" t="s">
        <v>737</v>
      </c>
      <c r="P46" s="103" t="s">
        <v>737</v>
      </c>
      <c r="Q46" s="103" t="s">
        <v>737</v>
      </c>
      <c r="R46" s="103" t="s">
        <v>737</v>
      </c>
      <c r="T46" s="89"/>
      <c r="U46" s="89"/>
      <c r="V46" s="89"/>
      <c r="W46" s="89"/>
      <c r="X46" s="89"/>
      <c r="Y46" s="89"/>
      <c r="Z46" s="89"/>
      <c r="AA46" s="89"/>
      <c r="AB46" s="89"/>
      <c r="AC46" s="89"/>
    </row>
    <row r="47" spans="1:29" ht="78.75" x14ac:dyDescent="0.25">
      <c r="A47" s="57" t="s">
        <v>147</v>
      </c>
      <c r="B47" s="58" t="s">
        <v>148</v>
      </c>
      <c r="C47" s="11" t="s">
        <v>94</v>
      </c>
      <c r="D47" s="101" t="s">
        <v>95</v>
      </c>
      <c r="E47" s="101" t="s">
        <v>95</v>
      </c>
      <c r="F47" s="101" t="s">
        <v>95</v>
      </c>
      <c r="G47" s="101" t="s">
        <v>95</v>
      </c>
      <c r="H47" s="101" t="s">
        <v>95</v>
      </c>
      <c r="I47" s="101" t="s">
        <v>95</v>
      </c>
      <c r="J47" s="101" t="s">
        <v>95</v>
      </c>
      <c r="K47" s="101" t="s">
        <v>95</v>
      </c>
      <c r="L47" s="101" t="s">
        <v>95</v>
      </c>
      <c r="M47" s="101" t="s">
        <v>95</v>
      </c>
      <c r="N47" s="101" t="s">
        <v>95</v>
      </c>
      <c r="O47" s="101" t="s">
        <v>95</v>
      </c>
      <c r="P47" s="101" t="s">
        <v>95</v>
      </c>
      <c r="Q47" s="101" t="s">
        <v>95</v>
      </c>
      <c r="R47" s="101" t="s">
        <v>95</v>
      </c>
      <c r="S47" s="108"/>
      <c r="T47" s="89"/>
      <c r="U47" s="89"/>
      <c r="V47" s="89"/>
      <c r="W47" s="89"/>
      <c r="X47" s="89"/>
      <c r="Y47" s="89"/>
      <c r="Z47" s="89"/>
      <c r="AA47" s="89"/>
      <c r="AB47" s="89"/>
      <c r="AC47" s="89"/>
    </row>
    <row r="48" spans="1:29" ht="45" x14ac:dyDescent="0.25">
      <c r="A48" s="54" t="s">
        <v>1050</v>
      </c>
      <c r="B48" s="247" t="s">
        <v>1052</v>
      </c>
      <c r="C48" s="28" t="s">
        <v>1051</v>
      </c>
      <c r="D48" s="102" t="s">
        <v>734</v>
      </c>
      <c r="E48" s="102" t="s">
        <v>109</v>
      </c>
      <c r="F48" s="102" t="s">
        <v>735</v>
      </c>
      <c r="G48" s="103" t="s">
        <v>736</v>
      </c>
      <c r="H48" s="103" t="s">
        <v>737</v>
      </c>
      <c r="I48" s="103" t="s">
        <v>737</v>
      </c>
      <c r="J48" s="103" t="s">
        <v>737</v>
      </c>
      <c r="K48" s="103" t="s">
        <v>737</v>
      </c>
      <c r="L48" s="103" t="s">
        <v>737</v>
      </c>
      <c r="M48" s="103" t="s">
        <v>738</v>
      </c>
      <c r="N48" s="103" t="s">
        <v>737</v>
      </c>
      <c r="O48" s="103" t="s">
        <v>737</v>
      </c>
      <c r="P48" s="103" t="s">
        <v>737</v>
      </c>
      <c r="Q48" s="103" t="s">
        <v>737</v>
      </c>
      <c r="R48" s="103" t="s">
        <v>737</v>
      </c>
      <c r="S48" s="108"/>
      <c r="T48" s="89"/>
      <c r="U48" s="89"/>
      <c r="V48" s="89"/>
      <c r="W48" s="89"/>
      <c r="X48" s="89"/>
      <c r="Y48" s="89"/>
      <c r="Z48" s="89"/>
      <c r="AA48" s="89"/>
      <c r="AB48" s="89"/>
      <c r="AC48" s="89"/>
    </row>
    <row r="49" spans="1:29" ht="45" x14ac:dyDescent="0.25">
      <c r="A49" s="54" t="s">
        <v>1067</v>
      </c>
      <c r="B49" s="317" t="s">
        <v>1069</v>
      </c>
      <c r="C49" s="28" t="s">
        <v>1071</v>
      </c>
      <c r="D49" s="102" t="s">
        <v>734</v>
      </c>
      <c r="E49" s="102" t="s">
        <v>109</v>
      </c>
      <c r="F49" s="102" t="s">
        <v>740</v>
      </c>
      <c r="G49" s="103" t="s">
        <v>736</v>
      </c>
      <c r="H49" s="103" t="s">
        <v>737</v>
      </c>
      <c r="I49" s="103" t="s">
        <v>737</v>
      </c>
      <c r="J49" s="103" t="s">
        <v>737</v>
      </c>
      <c r="K49" s="103" t="s">
        <v>737</v>
      </c>
      <c r="L49" s="103" t="s">
        <v>737</v>
      </c>
      <c r="M49" s="103" t="s">
        <v>738</v>
      </c>
      <c r="N49" s="103" t="s">
        <v>737</v>
      </c>
      <c r="O49" s="103" t="s">
        <v>737</v>
      </c>
      <c r="P49" s="103" t="s">
        <v>737</v>
      </c>
      <c r="Q49" s="103" t="s">
        <v>737</v>
      </c>
      <c r="R49" s="103" t="s">
        <v>737</v>
      </c>
      <c r="S49" s="108"/>
      <c r="T49" s="89"/>
      <c r="U49" s="89"/>
      <c r="V49" s="89"/>
      <c r="W49" s="89"/>
      <c r="X49" s="89"/>
      <c r="Y49" s="89"/>
      <c r="Z49" s="89"/>
      <c r="AA49" s="89"/>
      <c r="AB49" s="89"/>
      <c r="AC49" s="89"/>
    </row>
    <row r="50" spans="1:29" ht="45" x14ac:dyDescent="0.25">
      <c r="A50" s="54" t="s">
        <v>1068</v>
      </c>
      <c r="B50" s="317" t="s">
        <v>1070</v>
      </c>
      <c r="C50" s="28" t="s">
        <v>1072</v>
      </c>
      <c r="D50" s="102" t="s">
        <v>734</v>
      </c>
      <c r="E50" s="102" t="s">
        <v>109</v>
      </c>
      <c r="F50" s="102" t="s">
        <v>740</v>
      </c>
      <c r="G50" s="103" t="s">
        <v>736</v>
      </c>
      <c r="H50" s="103" t="s">
        <v>737</v>
      </c>
      <c r="I50" s="103" t="s">
        <v>737</v>
      </c>
      <c r="J50" s="103" t="s">
        <v>737</v>
      </c>
      <c r="K50" s="103" t="s">
        <v>737</v>
      </c>
      <c r="L50" s="103" t="s">
        <v>737</v>
      </c>
      <c r="M50" s="103" t="s">
        <v>738</v>
      </c>
      <c r="N50" s="103" t="s">
        <v>737</v>
      </c>
      <c r="O50" s="103" t="s">
        <v>737</v>
      </c>
      <c r="P50" s="103" t="s">
        <v>737</v>
      </c>
      <c r="Q50" s="103" t="s">
        <v>737</v>
      </c>
      <c r="R50" s="103" t="s">
        <v>737</v>
      </c>
      <c r="S50" s="108"/>
      <c r="T50" s="89"/>
      <c r="U50" s="89"/>
      <c r="V50" s="89"/>
      <c r="W50" s="89"/>
      <c r="X50" s="89"/>
      <c r="Y50" s="89"/>
      <c r="Z50" s="89"/>
      <c r="AA50" s="89"/>
      <c r="AB50" s="89"/>
      <c r="AC50" s="89"/>
    </row>
    <row r="51" spans="1:29" ht="47.25" x14ac:dyDescent="0.25">
      <c r="A51" s="54" t="s">
        <v>1073</v>
      </c>
      <c r="B51" s="317" t="s">
        <v>1075</v>
      </c>
      <c r="C51" s="28" t="s">
        <v>1074</v>
      </c>
      <c r="D51" s="102" t="s">
        <v>734</v>
      </c>
      <c r="E51" s="102" t="s">
        <v>109</v>
      </c>
      <c r="F51" s="102" t="s">
        <v>740</v>
      </c>
      <c r="G51" s="103" t="s">
        <v>736</v>
      </c>
      <c r="H51" s="103" t="s">
        <v>737</v>
      </c>
      <c r="I51" s="103" t="s">
        <v>737</v>
      </c>
      <c r="J51" s="103" t="s">
        <v>737</v>
      </c>
      <c r="K51" s="103" t="s">
        <v>737</v>
      </c>
      <c r="L51" s="103" t="s">
        <v>737</v>
      </c>
      <c r="M51" s="103" t="s">
        <v>738</v>
      </c>
      <c r="N51" s="103" t="s">
        <v>737</v>
      </c>
      <c r="O51" s="103" t="s">
        <v>737</v>
      </c>
      <c r="P51" s="103" t="s">
        <v>737</v>
      </c>
      <c r="Q51" s="103" t="s">
        <v>737</v>
      </c>
      <c r="R51" s="103" t="s">
        <v>737</v>
      </c>
      <c r="S51" s="108"/>
      <c r="T51" s="89"/>
      <c r="U51" s="89"/>
      <c r="V51" s="89"/>
      <c r="W51" s="89"/>
      <c r="X51" s="89"/>
      <c r="Y51" s="89"/>
      <c r="Z51" s="89"/>
      <c r="AA51" s="89"/>
      <c r="AB51" s="89"/>
      <c r="AC51" s="89"/>
    </row>
    <row r="52" spans="1:29" ht="47.25" x14ac:dyDescent="0.25">
      <c r="A52" s="57" t="s">
        <v>149</v>
      </c>
      <c r="B52" s="58" t="s">
        <v>150</v>
      </c>
      <c r="C52" s="11" t="s">
        <v>94</v>
      </c>
      <c r="D52" s="101" t="s">
        <v>95</v>
      </c>
      <c r="E52" s="101" t="s">
        <v>95</v>
      </c>
      <c r="F52" s="101" t="s">
        <v>95</v>
      </c>
      <c r="G52" s="101" t="s">
        <v>95</v>
      </c>
      <c r="H52" s="101" t="s">
        <v>95</v>
      </c>
      <c r="I52" s="101" t="s">
        <v>95</v>
      </c>
      <c r="J52" s="101" t="s">
        <v>95</v>
      </c>
      <c r="K52" s="101" t="s">
        <v>95</v>
      </c>
      <c r="L52" s="101" t="s">
        <v>95</v>
      </c>
      <c r="M52" s="101" t="s">
        <v>95</v>
      </c>
      <c r="N52" s="101" t="s">
        <v>95</v>
      </c>
      <c r="O52" s="101" t="s">
        <v>95</v>
      </c>
      <c r="P52" s="101" t="s">
        <v>95</v>
      </c>
      <c r="Q52" s="101" t="s">
        <v>95</v>
      </c>
      <c r="R52" s="101" t="s">
        <v>95</v>
      </c>
      <c r="S52" s="108"/>
      <c r="T52" s="89"/>
      <c r="U52" s="89"/>
      <c r="V52" s="89"/>
      <c r="W52" s="89"/>
      <c r="X52" s="89"/>
      <c r="Y52" s="89"/>
      <c r="Z52" s="89"/>
      <c r="AA52" s="89"/>
      <c r="AB52" s="89"/>
      <c r="AC52" s="89"/>
    </row>
    <row r="53" spans="1:29" ht="31.5" x14ac:dyDescent="0.25">
      <c r="A53" s="57" t="s">
        <v>151</v>
      </c>
      <c r="B53" s="58" t="s">
        <v>152</v>
      </c>
      <c r="C53" s="11" t="s">
        <v>94</v>
      </c>
      <c r="D53" s="101" t="s">
        <v>95</v>
      </c>
      <c r="E53" s="101" t="s">
        <v>95</v>
      </c>
      <c r="F53" s="101" t="s">
        <v>95</v>
      </c>
      <c r="G53" s="101" t="s">
        <v>95</v>
      </c>
      <c r="H53" s="101" t="s">
        <v>95</v>
      </c>
      <c r="I53" s="101" t="s">
        <v>95</v>
      </c>
      <c r="J53" s="101" t="s">
        <v>95</v>
      </c>
      <c r="K53" s="101" t="s">
        <v>95</v>
      </c>
      <c r="L53" s="101" t="s">
        <v>95</v>
      </c>
      <c r="M53" s="101" t="s">
        <v>95</v>
      </c>
      <c r="N53" s="101" t="s">
        <v>95</v>
      </c>
      <c r="O53" s="101" t="s">
        <v>95</v>
      </c>
      <c r="P53" s="101" t="s">
        <v>95</v>
      </c>
      <c r="Q53" s="101" t="s">
        <v>95</v>
      </c>
      <c r="R53" s="101" t="s">
        <v>95</v>
      </c>
      <c r="T53" s="89"/>
      <c r="U53" s="89"/>
      <c r="V53" s="89"/>
      <c r="W53" s="89"/>
      <c r="X53" s="89"/>
      <c r="Y53" s="89"/>
      <c r="Z53" s="89"/>
      <c r="AA53" s="89"/>
      <c r="AB53" s="89"/>
      <c r="AC53" s="89"/>
    </row>
    <row r="54" spans="1:29" ht="47.25" x14ac:dyDescent="0.25">
      <c r="A54" s="54" t="s">
        <v>1085</v>
      </c>
      <c r="B54" s="302" t="s">
        <v>1087</v>
      </c>
      <c r="C54" s="298" t="s">
        <v>1086</v>
      </c>
      <c r="D54" s="102" t="s">
        <v>734</v>
      </c>
      <c r="E54" s="102" t="s">
        <v>109</v>
      </c>
      <c r="F54" s="102" t="s">
        <v>740</v>
      </c>
      <c r="G54" s="103" t="s">
        <v>736</v>
      </c>
      <c r="H54" s="103" t="s">
        <v>737</v>
      </c>
      <c r="I54" s="103" t="s">
        <v>737</v>
      </c>
      <c r="J54" s="103" t="s">
        <v>737</v>
      </c>
      <c r="K54" s="103" t="s">
        <v>737</v>
      </c>
      <c r="L54" s="103" t="s">
        <v>737</v>
      </c>
      <c r="M54" s="103" t="s">
        <v>738</v>
      </c>
      <c r="N54" s="103" t="s">
        <v>737</v>
      </c>
      <c r="O54" s="103" t="s">
        <v>737</v>
      </c>
      <c r="P54" s="103" t="s">
        <v>737</v>
      </c>
      <c r="Q54" s="103" t="s">
        <v>737</v>
      </c>
      <c r="R54" s="103" t="s">
        <v>737</v>
      </c>
      <c r="T54" s="89"/>
      <c r="U54" s="89"/>
      <c r="V54" s="89"/>
      <c r="W54" s="89"/>
      <c r="X54" s="89"/>
      <c r="Y54" s="89"/>
      <c r="Z54" s="89"/>
      <c r="AA54" s="89"/>
      <c r="AB54" s="89"/>
      <c r="AC54" s="89"/>
    </row>
    <row r="55" spans="1:29" ht="47.25" x14ac:dyDescent="0.25">
      <c r="A55" s="57" t="s">
        <v>153</v>
      </c>
      <c r="B55" s="58" t="s">
        <v>154</v>
      </c>
      <c r="C55" s="107" t="s">
        <v>94</v>
      </c>
      <c r="D55" s="101" t="s">
        <v>95</v>
      </c>
      <c r="E55" s="101" t="s">
        <v>95</v>
      </c>
      <c r="F55" s="101" t="s">
        <v>95</v>
      </c>
      <c r="G55" s="101" t="s">
        <v>95</v>
      </c>
      <c r="H55" s="101" t="s">
        <v>95</v>
      </c>
      <c r="I55" s="101" t="s">
        <v>95</v>
      </c>
      <c r="J55" s="101" t="s">
        <v>95</v>
      </c>
      <c r="K55" s="101" t="s">
        <v>95</v>
      </c>
      <c r="L55" s="101" t="s">
        <v>95</v>
      </c>
      <c r="M55" s="101" t="s">
        <v>95</v>
      </c>
      <c r="N55" s="101" t="s">
        <v>95</v>
      </c>
      <c r="O55" s="101" t="s">
        <v>95</v>
      </c>
      <c r="P55" s="101" t="s">
        <v>95</v>
      </c>
      <c r="Q55" s="101" t="s">
        <v>95</v>
      </c>
      <c r="R55" s="101" t="s">
        <v>95</v>
      </c>
    </row>
    <row r="56" spans="1:29" ht="47.25" x14ac:dyDescent="0.25">
      <c r="A56" s="57" t="s">
        <v>155</v>
      </c>
      <c r="B56" s="58" t="s">
        <v>156</v>
      </c>
      <c r="C56" s="107" t="s">
        <v>94</v>
      </c>
      <c r="D56" s="101" t="s">
        <v>95</v>
      </c>
      <c r="E56" s="101" t="s">
        <v>95</v>
      </c>
      <c r="F56" s="101" t="s">
        <v>95</v>
      </c>
      <c r="G56" s="101" t="s">
        <v>95</v>
      </c>
      <c r="H56" s="101" t="s">
        <v>95</v>
      </c>
      <c r="I56" s="101" t="s">
        <v>95</v>
      </c>
      <c r="J56" s="101" t="s">
        <v>95</v>
      </c>
      <c r="K56" s="101" t="s">
        <v>95</v>
      </c>
      <c r="L56" s="101" t="s">
        <v>95</v>
      </c>
      <c r="M56" s="101" t="s">
        <v>95</v>
      </c>
      <c r="N56" s="101" t="s">
        <v>95</v>
      </c>
      <c r="O56" s="101" t="s">
        <v>95</v>
      </c>
      <c r="P56" s="101" t="s">
        <v>95</v>
      </c>
      <c r="Q56" s="101" t="s">
        <v>95</v>
      </c>
      <c r="R56" s="101" t="s">
        <v>95</v>
      </c>
    </row>
    <row r="57" spans="1:29" ht="47.25" x14ac:dyDescent="0.25">
      <c r="A57" s="57" t="s">
        <v>157</v>
      </c>
      <c r="B57" s="58" t="s">
        <v>158</v>
      </c>
      <c r="C57" s="107" t="s">
        <v>94</v>
      </c>
      <c r="D57" s="101" t="s">
        <v>95</v>
      </c>
      <c r="E57" s="101" t="s">
        <v>95</v>
      </c>
      <c r="F57" s="101" t="s">
        <v>95</v>
      </c>
      <c r="G57" s="101" t="s">
        <v>95</v>
      </c>
      <c r="H57" s="101" t="s">
        <v>95</v>
      </c>
      <c r="I57" s="101" t="s">
        <v>95</v>
      </c>
      <c r="J57" s="101" t="s">
        <v>95</v>
      </c>
      <c r="K57" s="101" t="s">
        <v>95</v>
      </c>
      <c r="L57" s="101" t="s">
        <v>95</v>
      </c>
      <c r="M57" s="101" t="s">
        <v>95</v>
      </c>
      <c r="N57" s="101" t="s">
        <v>95</v>
      </c>
      <c r="O57" s="101" t="s">
        <v>95</v>
      </c>
      <c r="P57" s="101" t="s">
        <v>95</v>
      </c>
      <c r="Q57" s="101" t="s">
        <v>95</v>
      </c>
      <c r="R57" s="101" t="s">
        <v>95</v>
      </c>
    </row>
    <row r="58" spans="1:29" ht="141.75" x14ac:dyDescent="0.25">
      <c r="A58" s="54" t="s">
        <v>192</v>
      </c>
      <c r="B58" s="56" t="s">
        <v>193</v>
      </c>
      <c r="C58" s="28" t="s">
        <v>194</v>
      </c>
      <c r="D58" s="102" t="s">
        <v>734</v>
      </c>
      <c r="E58" s="102" t="s">
        <v>109</v>
      </c>
      <c r="F58" s="102" t="s">
        <v>735</v>
      </c>
      <c r="G58" s="103" t="s">
        <v>736</v>
      </c>
      <c r="H58" s="103" t="s">
        <v>737</v>
      </c>
      <c r="I58" s="103" t="s">
        <v>737</v>
      </c>
      <c r="J58" s="103" t="s">
        <v>737</v>
      </c>
      <c r="K58" s="103" t="s">
        <v>737</v>
      </c>
      <c r="L58" s="103" t="s">
        <v>737</v>
      </c>
      <c r="M58" s="103" t="s">
        <v>738</v>
      </c>
      <c r="N58" s="103" t="s">
        <v>737</v>
      </c>
      <c r="O58" s="103" t="s">
        <v>737</v>
      </c>
      <c r="P58" s="103" t="s">
        <v>737</v>
      </c>
      <c r="Q58" s="103" t="s">
        <v>737</v>
      </c>
      <c r="R58" s="103" t="s">
        <v>737</v>
      </c>
    </row>
    <row r="59" spans="1:29" ht="47.25" x14ac:dyDescent="0.25">
      <c r="A59" s="57" t="s">
        <v>159</v>
      </c>
      <c r="B59" s="58" t="s">
        <v>160</v>
      </c>
      <c r="C59" s="107" t="s">
        <v>94</v>
      </c>
      <c r="D59" s="101" t="s">
        <v>95</v>
      </c>
      <c r="E59" s="101" t="s">
        <v>95</v>
      </c>
      <c r="F59" s="101" t="s">
        <v>95</v>
      </c>
      <c r="G59" s="101" t="s">
        <v>95</v>
      </c>
      <c r="H59" s="101" t="s">
        <v>95</v>
      </c>
      <c r="I59" s="101" t="s">
        <v>95</v>
      </c>
      <c r="J59" s="101" t="s">
        <v>95</v>
      </c>
      <c r="K59" s="101" t="s">
        <v>95</v>
      </c>
      <c r="L59" s="101" t="s">
        <v>95</v>
      </c>
      <c r="M59" s="101" t="s">
        <v>95</v>
      </c>
      <c r="N59" s="101" t="s">
        <v>95</v>
      </c>
      <c r="O59" s="101" t="s">
        <v>95</v>
      </c>
      <c r="P59" s="101" t="s">
        <v>95</v>
      </c>
      <c r="Q59" s="101" t="s">
        <v>95</v>
      </c>
      <c r="R59" s="101" t="s">
        <v>95</v>
      </c>
    </row>
    <row r="60" spans="1:29" ht="141.75" x14ac:dyDescent="0.25">
      <c r="A60" s="54" t="s">
        <v>198</v>
      </c>
      <c r="B60" s="56" t="s">
        <v>199</v>
      </c>
      <c r="C60" s="28" t="s">
        <v>200</v>
      </c>
      <c r="D60" s="102" t="s">
        <v>734</v>
      </c>
      <c r="E60" s="102" t="s">
        <v>109</v>
      </c>
      <c r="F60" s="102" t="s">
        <v>740</v>
      </c>
      <c r="G60" s="103" t="s">
        <v>736</v>
      </c>
      <c r="H60" s="103" t="s">
        <v>737</v>
      </c>
      <c r="I60" s="103" t="s">
        <v>737</v>
      </c>
      <c r="J60" s="103" t="s">
        <v>737</v>
      </c>
      <c r="K60" s="103" t="s">
        <v>737</v>
      </c>
      <c r="L60" s="103" t="s">
        <v>737</v>
      </c>
      <c r="M60" s="103" t="s">
        <v>738</v>
      </c>
      <c r="N60" s="103" t="s">
        <v>737</v>
      </c>
      <c r="O60" s="103" t="s">
        <v>737</v>
      </c>
      <c r="P60" s="103" t="s">
        <v>737</v>
      </c>
      <c r="Q60" s="103" t="s">
        <v>737</v>
      </c>
      <c r="R60" s="103" t="s">
        <v>737</v>
      </c>
    </row>
    <row r="61" spans="1:29" ht="141.75" x14ac:dyDescent="0.25">
      <c r="A61" s="54" t="s">
        <v>1029</v>
      </c>
      <c r="B61" s="238" t="s">
        <v>199</v>
      </c>
      <c r="C61" s="28" t="s">
        <v>1030</v>
      </c>
      <c r="D61" s="102" t="s">
        <v>734</v>
      </c>
      <c r="E61" s="102" t="s">
        <v>109</v>
      </c>
      <c r="F61" s="102" t="s">
        <v>740</v>
      </c>
      <c r="G61" s="103" t="s">
        <v>736</v>
      </c>
      <c r="H61" s="103" t="s">
        <v>737</v>
      </c>
      <c r="I61" s="103" t="s">
        <v>737</v>
      </c>
      <c r="J61" s="103" t="s">
        <v>737</v>
      </c>
      <c r="K61" s="103" t="s">
        <v>737</v>
      </c>
      <c r="L61" s="103" t="s">
        <v>737</v>
      </c>
      <c r="M61" s="103" t="s">
        <v>738</v>
      </c>
      <c r="N61" s="103" t="s">
        <v>737</v>
      </c>
      <c r="O61" s="103" t="s">
        <v>737</v>
      </c>
      <c r="P61" s="103" t="s">
        <v>737</v>
      </c>
      <c r="Q61" s="103" t="s">
        <v>737</v>
      </c>
      <c r="R61" s="103" t="s">
        <v>737</v>
      </c>
    </row>
    <row r="62" spans="1:29" ht="141.75" x14ac:dyDescent="0.25">
      <c r="A62" s="57" t="s">
        <v>1035</v>
      </c>
      <c r="B62" s="58" t="s">
        <v>199</v>
      </c>
      <c r="C62" s="15" t="s">
        <v>1032</v>
      </c>
      <c r="D62" s="102" t="s">
        <v>734</v>
      </c>
      <c r="E62" s="102" t="s">
        <v>109</v>
      </c>
      <c r="F62" s="102" t="s">
        <v>740</v>
      </c>
      <c r="G62" s="103" t="s">
        <v>736</v>
      </c>
      <c r="H62" s="103" t="s">
        <v>737</v>
      </c>
      <c r="I62" s="103" t="s">
        <v>737</v>
      </c>
      <c r="J62" s="103" t="s">
        <v>737</v>
      </c>
      <c r="K62" s="103" t="s">
        <v>737</v>
      </c>
      <c r="L62" s="103" t="s">
        <v>737</v>
      </c>
      <c r="M62" s="103" t="s">
        <v>738</v>
      </c>
      <c r="N62" s="103" t="s">
        <v>737</v>
      </c>
      <c r="O62" s="103" t="s">
        <v>737</v>
      </c>
      <c r="P62" s="103" t="s">
        <v>737</v>
      </c>
      <c r="Q62" s="103" t="s">
        <v>737</v>
      </c>
      <c r="R62" s="103" t="s">
        <v>737</v>
      </c>
    </row>
    <row r="63" spans="1:29" ht="141.75" x14ac:dyDescent="0.25">
      <c r="A63" s="57" t="s">
        <v>1036</v>
      </c>
      <c r="B63" s="58" t="s">
        <v>199</v>
      </c>
      <c r="C63" s="15" t="s">
        <v>1033</v>
      </c>
      <c r="D63" s="102" t="s">
        <v>734</v>
      </c>
      <c r="E63" s="102" t="s">
        <v>109</v>
      </c>
      <c r="F63" s="102" t="s">
        <v>740</v>
      </c>
      <c r="G63" s="103" t="s">
        <v>736</v>
      </c>
      <c r="H63" s="103" t="s">
        <v>737</v>
      </c>
      <c r="I63" s="103" t="s">
        <v>737</v>
      </c>
      <c r="J63" s="103" t="s">
        <v>737</v>
      </c>
      <c r="K63" s="103" t="s">
        <v>737</v>
      </c>
      <c r="L63" s="103" t="s">
        <v>737</v>
      </c>
      <c r="M63" s="103" t="s">
        <v>738</v>
      </c>
      <c r="N63" s="103" t="s">
        <v>737</v>
      </c>
      <c r="O63" s="103" t="s">
        <v>737</v>
      </c>
      <c r="P63" s="103" t="s">
        <v>737</v>
      </c>
      <c r="Q63" s="103" t="s">
        <v>737</v>
      </c>
      <c r="R63" s="103" t="s">
        <v>737</v>
      </c>
    </row>
    <row r="64" spans="1:29" ht="141.75" x14ac:dyDescent="0.25">
      <c r="A64" s="57" t="s">
        <v>1037</v>
      </c>
      <c r="B64" s="58" t="s">
        <v>199</v>
      </c>
      <c r="C64" s="15" t="s">
        <v>1034</v>
      </c>
      <c r="D64" s="102" t="s">
        <v>734</v>
      </c>
      <c r="E64" s="102" t="s">
        <v>109</v>
      </c>
      <c r="F64" s="102" t="s">
        <v>740</v>
      </c>
      <c r="G64" s="103" t="s">
        <v>736</v>
      </c>
      <c r="H64" s="103" t="s">
        <v>737</v>
      </c>
      <c r="I64" s="103" t="s">
        <v>737</v>
      </c>
      <c r="J64" s="103" t="s">
        <v>737</v>
      </c>
      <c r="K64" s="103" t="s">
        <v>737</v>
      </c>
      <c r="L64" s="103" t="s">
        <v>737</v>
      </c>
      <c r="M64" s="103" t="s">
        <v>738</v>
      </c>
      <c r="N64" s="103" t="s">
        <v>737</v>
      </c>
      <c r="O64" s="103" t="s">
        <v>737</v>
      </c>
      <c r="P64" s="103" t="s">
        <v>737</v>
      </c>
      <c r="Q64" s="103" t="s">
        <v>737</v>
      </c>
      <c r="R64" s="103" t="s">
        <v>737</v>
      </c>
    </row>
    <row r="65" spans="1:29" ht="141.75" x14ac:dyDescent="0.25">
      <c r="A65" s="57" t="s">
        <v>1038</v>
      </c>
      <c r="B65" s="58" t="s">
        <v>199</v>
      </c>
      <c r="C65" s="15" t="s">
        <v>1049</v>
      </c>
      <c r="D65" s="102" t="s">
        <v>734</v>
      </c>
      <c r="E65" s="102" t="s">
        <v>109</v>
      </c>
      <c r="F65" s="102" t="s">
        <v>740</v>
      </c>
      <c r="G65" s="103" t="s">
        <v>736</v>
      </c>
      <c r="H65" s="103" t="s">
        <v>737</v>
      </c>
      <c r="I65" s="103" t="s">
        <v>737</v>
      </c>
      <c r="J65" s="103" t="s">
        <v>737</v>
      </c>
      <c r="K65" s="103" t="s">
        <v>737</v>
      </c>
      <c r="L65" s="103" t="s">
        <v>737</v>
      </c>
      <c r="M65" s="103" t="s">
        <v>738</v>
      </c>
      <c r="N65" s="103" t="s">
        <v>737</v>
      </c>
      <c r="O65" s="103" t="s">
        <v>737</v>
      </c>
      <c r="P65" s="103" t="s">
        <v>737</v>
      </c>
      <c r="Q65" s="103" t="s">
        <v>737</v>
      </c>
      <c r="R65" s="103" t="s">
        <v>737</v>
      </c>
    </row>
    <row r="66" spans="1:29" ht="141.75" x14ac:dyDescent="0.25">
      <c r="A66" s="57" t="s">
        <v>1048</v>
      </c>
      <c r="B66" s="58" t="s">
        <v>199</v>
      </c>
      <c r="C66" s="15" t="s">
        <v>1066</v>
      </c>
      <c r="D66" s="102" t="s">
        <v>734</v>
      </c>
      <c r="E66" s="102" t="s">
        <v>109</v>
      </c>
      <c r="F66" s="102" t="s">
        <v>740</v>
      </c>
      <c r="G66" s="103" t="s">
        <v>736</v>
      </c>
      <c r="H66" s="103" t="s">
        <v>737</v>
      </c>
      <c r="I66" s="103" t="s">
        <v>737</v>
      </c>
      <c r="J66" s="103" t="s">
        <v>737</v>
      </c>
      <c r="K66" s="103" t="s">
        <v>737</v>
      </c>
      <c r="L66" s="103" t="s">
        <v>737</v>
      </c>
      <c r="M66" s="103" t="s">
        <v>738</v>
      </c>
      <c r="N66" s="103" t="s">
        <v>737</v>
      </c>
      <c r="O66" s="103" t="s">
        <v>737</v>
      </c>
      <c r="P66" s="103" t="s">
        <v>737</v>
      </c>
      <c r="Q66" s="103" t="s">
        <v>737</v>
      </c>
      <c r="R66" s="103" t="s">
        <v>737</v>
      </c>
    </row>
    <row r="67" spans="1:29" ht="47.25" x14ac:dyDescent="0.25">
      <c r="A67" s="57" t="s">
        <v>161</v>
      </c>
      <c r="B67" s="58" t="s">
        <v>162</v>
      </c>
      <c r="C67" s="107" t="s">
        <v>94</v>
      </c>
      <c r="D67" s="101" t="s">
        <v>95</v>
      </c>
      <c r="E67" s="101" t="s">
        <v>95</v>
      </c>
      <c r="F67" s="101" t="s">
        <v>95</v>
      </c>
      <c r="G67" s="101" t="s">
        <v>95</v>
      </c>
      <c r="H67" s="101" t="s">
        <v>95</v>
      </c>
      <c r="I67" s="101" t="s">
        <v>95</v>
      </c>
      <c r="J67" s="101" t="s">
        <v>95</v>
      </c>
      <c r="K67" s="101" t="s">
        <v>95</v>
      </c>
      <c r="L67" s="101" t="s">
        <v>95</v>
      </c>
      <c r="M67" s="101" t="s">
        <v>95</v>
      </c>
      <c r="N67" s="101" t="s">
        <v>95</v>
      </c>
      <c r="O67" s="101" t="s">
        <v>95</v>
      </c>
      <c r="P67" s="101" t="s">
        <v>95</v>
      </c>
      <c r="Q67" s="101" t="s">
        <v>95</v>
      </c>
      <c r="R67" s="101" t="s">
        <v>95</v>
      </c>
    </row>
    <row r="68" spans="1:29" ht="47.25" x14ac:dyDescent="0.25">
      <c r="A68" s="57" t="s">
        <v>163</v>
      </c>
      <c r="B68" s="58" t="s">
        <v>164</v>
      </c>
      <c r="C68" s="107" t="s">
        <v>94</v>
      </c>
      <c r="D68" s="101" t="s">
        <v>95</v>
      </c>
      <c r="E68" s="101" t="s">
        <v>95</v>
      </c>
      <c r="F68" s="101" t="s">
        <v>95</v>
      </c>
      <c r="G68" s="101" t="s">
        <v>95</v>
      </c>
      <c r="H68" s="101" t="s">
        <v>95</v>
      </c>
      <c r="I68" s="101" t="s">
        <v>95</v>
      </c>
      <c r="J68" s="101" t="s">
        <v>95</v>
      </c>
      <c r="K68" s="101" t="s">
        <v>95</v>
      </c>
      <c r="L68" s="101" t="s">
        <v>95</v>
      </c>
      <c r="M68" s="101" t="s">
        <v>95</v>
      </c>
      <c r="N68" s="101" t="s">
        <v>95</v>
      </c>
      <c r="O68" s="101" t="s">
        <v>95</v>
      </c>
      <c r="P68" s="101" t="s">
        <v>95</v>
      </c>
      <c r="Q68" s="101" t="s">
        <v>95</v>
      </c>
      <c r="R68" s="101" t="s">
        <v>95</v>
      </c>
    </row>
    <row r="69" spans="1:29" ht="63" x14ac:dyDescent="0.25">
      <c r="A69" s="57" t="s">
        <v>165</v>
      </c>
      <c r="B69" s="58" t="s">
        <v>166</v>
      </c>
      <c r="C69" s="107" t="s">
        <v>94</v>
      </c>
      <c r="D69" s="101" t="s">
        <v>95</v>
      </c>
      <c r="E69" s="101" t="s">
        <v>95</v>
      </c>
      <c r="F69" s="101" t="s">
        <v>95</v>
      </c>
      <c r="G69" s="101" t="s">
        <v>95</v>
      </c>
      <c r="H69" s="101" t="s">
        <v>95</v>
      </c>
      <c r="I69" s="101" t="s">
        <v>95</v>
      </c>
      <c r="J69" s="101" t="s">
        <v>95</v>
      </c>
      <c r="K69" s="101" t="s">
        <v>95</v>
      </c>
      <c r="L69" s="101" t="s">
        <v>95</v>
      </c>
      <c r="M69" s="101" t="s">
        <v>95</v>
      </c>
      <c r="N69" s="101" t="s">
        <v>95</v>
      </c>
      <c r="O69" s="101" t="s">
        <v>95</v>
      </c>
      <c r="P69" s="101" t="s">
        <v>95</v>
      </c>
      <c r="Q69" s="101" t="s">
        <v>95</v>
      </c>
      <c r="R69" s="101" t="s">
        <v>95</v>
      </c>
    </row>
    <row r="70" spans="1:29" ht="63" x14ac:dyDescent="0.25">
      <c r="A70" s="57" t="s">
        <v>167</v>
      </c>
      <c r="B70" s="58" t="s">
        <v>168</v>
      </c>
      <c r="C70" s="107" t="s">
        <v>94</v>
      </c>
      <c r="D70" s="101" t="s">
        <v>95</v>
      </c>
      <c r="E70" s="101" t="s">
        <v>95</v>
      </c>
      <c r="F70" s="101" t="s">
        <v>95</v>
      </c>
      <c r="G70" s="101" t="s">
        <v>95</v>
      </c>
      <c r="H70" s="101" t="s">
        <v>95</v>
      </c>
      <c r="I70" s="101" t="s">
        <v>95</v>
      </c>
      <c r="J70" s="101" t="s">
        <v>95</v>
      </c>
      <c r="K70" s="101" t="s">
        <v>95</v>
      </c>
      <c r="L70" s="101" t="s">
        <v>95</v>
      </c>
      <c r="M70" s="101" t="s">
        <v>95</v>
      </c>
      <c r="N70" s="101" t="s">
        <v>95</v>
      </c>
      <c r="O70" s="101" t="s">
        <v>95</v>
      </c>
      <c r="P70" s="101" t="s">
        <v>95</v>
      </c>
      <c r="Q70" s="101" t="s">
        <v>95</v>
      </c>
      <c r="R70" s="101" t="s">
        <v>95</v>
      </c>
    </row>
    <row r="71" spans="1:29" ht="63" x14ac:dyDescent="0.25">
      <c r="A71" s="57" t="s">
        <v>169</v>
      </c>
      <c r="B71" s="58" t="s">
        <v>170</v>
      </c>
      <c r="C71" s="107" t="s">
        <v>94</v>
      </c>
      <c r="D71" s="101" t="s">
        <v>95</v>
      </c>
      <c r="E71" s="101" t="s">
        <v>95</v>
      </c>
      <c r="F71" s="101" t="s">
        <v>95</v>
      </c>
      <c r="G71" s="101" t="s">
        <v>95</v>
      </c>
      <c r="H71" s="101" t="s">
        <v>95</v>
      </c>
      <c r="I71" s="101" t="s">
        <v>95</v>
      </c>
      <c r="J71" s="101" t="s">
        <v>95</v>
      </c>
      <c r="K71" s="101" t="s">
        <v>95</v>
      </c>
      <c r="L71" s="101" t="s">
        <v>95</v>
      </c>
      <c r="M71" s="101" t="s">
        <v>95</v>
      </c>
      <c r="N71" s="101" t="s">
        <v>95</v>
      </c>
      <c r="O71" s="101" t="s">
        <v>95</v>
      </c>
      <c r="P71" s="101" t="s">
        <v>95</v>
      </c>
      <c r="Q71" s="101" t="s">
        <v>95</v>
      </c>
      <c r="R71" s="101" t="s">
        <v>95</v>
      </c>
    </row>
    <row r="72" spans="1:29" ht="63" x14ac:dyDescent="0.25">
      <c r="A72" s="57" t="s">
        <v>171</v>
      </c>
      <c r="B72" s="58" t="s">
        <v>172</v>
      </c>
      <c r="C72" s="107" t="s">
        <v>94</v>
      </c>
      <c r="D72" s="101" t="s">
        <v>95</v>
      </c>
      <c r="E72" s="101" t="s">
        <v>95</v>
      </c>
      <c r="F72" s="101" t="s">
        <v>95</v>
      </c>
      <c r="G72" s="101" t="s">
        <v>95</v>
      </c>
      <c r="H72" s="101" t="s">
        <v>95</v>
      </c>
      <c r="I72" s="101" t="s">
        <v>95</v>
      </c>
      <c r="J72" s="101" t="s">
        <v>95</v>
      </c>
      <c r="K72" s="101" t="s">
        <v>95</v>
      </c>
      <c r="L72" s="101" t="s">
        <v>95</v>
      </c>
      <c r="M72" s="101" t="s">
        <v>95</v>
      </c>
      <c r="N72" s="101" t="s">
        <v>95</v>
      </c>
      <c r="O72" s="101" t="s">
        <v>95</v>
      </c>
      <c r="P72" s="101" t="s">
        <v>95</v>
      </c>
      <c r="Q72" s="101" t="s">
        <v>95</v>
      </c>
      <c r="R72" s="101" t="s">
        <v>95</v>
      </c>
    </row>
    <row r="73" spans="1:29" ht="63" x14ac:dyDescent="0.25">
      <c r="A73" s="57" t="s">
        <v>173</v>
      </c>
      <c r="B73" s="58" t="s">
        <v>174</v>
      </c>
      <c r="C73" s="107" t="s">
        <v>94</v>
      </c>
      <c r="D73" s="101" t="s">
        <v>95</v>
      </c>
      <c r="E73" s="101" t="s">
        <v>95</v>
      </c>
      <c r="F73" s="101" t="s">
        <v>95</v>
      </c>
      <c r="G73" s="101" t="s">
        <v>95</v>
      </c>
      <c r="H73" s="101" t="s">
        <v>95</v>
      </c>
      <c r="I73" s="101" t="s">
        <v>95</v>
      </c>
      <c r="J73" s="101" t="s">
        <v>95</v>
      </c>
      <c r="K73" s="101" t="s">
        <v>95</v>
      </c>
      <c r="L73" s="101" t="s">
        <v>95</v>
      </c>
      <c r="M73" s="101" t="s">
        <v>95</v>
      </c>
      <c r="N73" s="101" t="s">
        <v>95</v>
      </c>
      <c r="O73" s="101" t="s">
        <v>95</v>
      </c>
      <c r="P73" s="101" t="s">
        <v>95</v>
      </c>
      <c r="Q73" s="101" t="s">
        <v>95</v>
      </c>
      <c r="R73" s="101" t="s">
        <v>95</v>
      </c>
    </row>
    <row r="74" spans="1:29" ht="47.25" x14ac:dyDescent="0.25">
      <c r="A74" s="57" t="s">
        <v>175</v>
      </c>
      <c r="B74" s="58" t="s">
        <v>176</v>
      </c>
      <c r="C74" s="107" t="s">
        <v>94</v>
      </c>
      <c r="D74" s="101" t="s">
        <v>95</v>
      </c>
      <c r="E74" s="101" t="s">
        <v>95</v>
      </c>
      <c r="F74" s="101" t="s">
        <v>95</v>
      </c>
      <c r="G74" s="101" t="s">
        <v>95</v>
      </c>
      <c r="H74" s="101" t="s">
        <v>95</v>
      </c>
      <c r="I74" s="101" t="s">
        <v>95</v>
      </c>
      <c r="J74" s="101" t="s">
        <v>95</v>
      </c>
      <c r="K74" s="101" t="s">
        <v>95</v>
      </c>
      <c r="L74" s="101" t="s">
        <v>95</v>
      </c>
      <c r="M74" s="101" t="s">
        <v>95</v>
      </c>
      <c r="N74" s="101" t="s">
        <v>95</v>
      </c>
      <c r="O74" s="101" t="s">
        <v>95</v>
      </c>
      <c r="P74" s="101" t="s">
        <v>95</v>
      </c>
      <c r="Q74" s="101" t="s">
        <v>95</v>
      </c>
      <c r="R74" s="101" t="s">
        <v>95</v>
      </c>
    </row>
    <row r="75" spans="1:29" ht="63" x14ac:dyDescent="0.25">
      <c r="A75" s="57" t="s">
        <v>177</v>
      </c>
      <c r="B75" s="58" t="s">
        <v>178</v>
      </c>
      <c r="C75" s="107" t="s">
        <v>94</v>
      </c>
      <c r="D75" s="101" t="s">
        <v>95</v>
      </c>
      <c r="E75" s="101" t="s">
        <v>95</v>
      </c>
      <c r="F75" s="101" t="s">
        <v>95</v>
      </c>
      <c r="G75" s="101" t="s">
        <v>95</v>
      </c>
      <c r="H75" s="101" t="s">
        <v>95</v>
      </c>
      <c r="I75" s="101" t="s">
        <v>95</v>
      </c>
      <c r="J75" s="101" t="s">
        <v>95</v>
      </c>
      <c r="K75" s="101" t="s">
        <v>95</v>
      </c>
      <c r="L75" s="101" t="s">
        <v>95</v>
      </c>
      <c r="M75" s="101" t="s">
        <v>95</v>
      </c>
      <c r="N75" s="101" t="s">
        <v>95</v>
      </c>
      <c r="O75" s="101" t="s">
        <v>95</v>
      </c>
      <c r="P75" s="101" t="s">
        <v>95</v>
      </c>
      <c r="Q75" s="101" t="s">
        <v>95</v>
      </c>
      <c r="R75" s="101" t="s">
        <v>95</v>
      </c>
    </row>
    <row r="76" spans="1:29" ht="94.5" x14ac:dyDescent="0.25">
      <c r="A76" s="13" t="s">
        <v>179</v>
      </c>
      <c r="B76" s="14" t="s">
        <v>180</v>
      </c>
      <c r="C76" s="107" t="s">
        <v>94</v>
      </c>
      <c r="D76" s="101" t="s">
        <v>95</v>
      </c>
      <c r="E76" s="101" t="s">
        <v>95</v>
      </c>
      <c r="F76" s="101" t="s">
        <v>95</v>
      </c>
      <c r="G76" s="101" t="s">
        <v>95</v>
      </c>
      <c r="H76" s="101" t="s">
        <v>95</v>
      </c>
      <c r="I76" s="101" t="s">
        <v>95</v>
      </c>
      <c r="J76" s="101" t="s">
        <v>95</v>
      </c>
      <c r="K76" s="101" t="s">
        <v>95</v>
      </c>
      <c r="L76" s="101" t="s">
        <v>95</v>
      </c>
      <c r="M76" s="101" t="s">
        <v>95</v>
      </c>
      <c r="N76" s="101" t="s">
        <v>95</v>
      </c>
      <c r="O76" s="101" t="s">
        <v>95</v>
      </c>
      <c r="P76" s="101" t="s">
        <v>95</v>
      </c>
      <c r="Q76" s="101" t="s">
        <v>95</v>
      </c>
      <c r="R76" s="101" t="s">
        <v>95</v>
      </c>
    </row>
    <row r="77" spans="1:29" ht="78.75" x14ac:dyDescent="0.25">
      <c r="A77" s="54" t="s">
        <v>181</v>
      </c>
      <c r="B77" s="56" t="s">
        <v>182</v>
      </c>
      <c r="C77" s="107" t="s">
        <v>94</v>
      </c>
      <c r="D77" s="101" t="s">
        <v>95</v>
      </c>
      <c r="E77" s="101" t="s">
        <v>95</v>
      </c>
      <c r="F77" s="101" t="s">
        <v>95</v>
      </c>
      <c r="G77" s="101" t="s">
        <v>95</v>
      </c>
      <c r="H77" s="101" t="s">
        <v>95</v>
      </c>
      <c r="I77" s="101" t="s">
        <v>95</v>
      </c>
      <c r="J77" s="101" t="s">
        <v>95</v>
      </c>
      <c r="K77" s="101" t="s">
        <v>95</v>
      </c>
      <c r="L77" s="101" t="s">
        <v>95</v>
      </c>
      <c r="M77" s="101" t="s">
        <v>95</v>
      </c>
      <c r="N77" s="101" t="s">
        <v>95</v>
      </c>
      <c r="O77" s="101" t="s">
        <v>95</v>
      </c>
      <c r="P77" s="101" t="s">
        <v>95</v>
      </c>
      <c r="Q77" s="101" t="s">
        <v>95</v>
      </c>
      <c r="R77" s="101" t="s">
        <v>95</v>
      </c>
      <c r="S77" s="89"/>
      <c r="T77" s="89"/>
      <c r="U77" s="89"/>
      <c r="V77" s="89"/>
      <c r="W77" s="89"/>
      <c r="X77" s="89"/>
      <c r="Y77" s="89"/>
      <c r="Z77" s="89"/>
      <c r="AA77" s="89"/>
      <c r="AB77" s="89"/>
      <c r="AC77" s="89"/>
    </row>
    <row r="78" spans="1:29" ht="78.75" x14ac:dyDescent="0.25">
      <c r="A78" s="54" t="s">
        <v>183</v>
      </c>
      <c r="B78" s="56" t="s">
        <v>184</v>
      </c>
      <c r="C78" s="107" t="s">
        <v>94</v>
      </c>
      <c r="D78" s="101" t="s">
        <v>95</v>
      </c>
      <c r="E78" s="101" t="s">
        <v>95</v>
      </c>
      <c r="F78" s="101" t="s">
        <v>95</v>
      </c>
      <c r="G78" s="101" t="s">
        <v>95</v>
      </c>
      <c r="H78" s="101" t="s">
        <v>95</v>
      </c>
      <c r="I78" s="101" t="s">
        <v>95</v>
      </c>
      <c r="J78" s="101" t="s">
        <v>95</v>
      </c>
      <c r="K78" s="101" t="s">
        <v>95</v>
      </c>
      <c r="L78" s="101" t="s">
        <v>95</v>
      </c>
      <c r="M78" s="101" t="s">
        <v>95</v>
      </c>
      <c r="N78" s="101" t="s">
        <v>95</v>
      </c>
      <c r="O78" s="101" t="s">
        <v>95</v>
      </c>
      <c r="P78" s="101" t="s">
        <v>95</v>
      </c>
      <c r="Q78" s="101" t="s">
        <v>95</v>
      </c>
      <c r="R78" s="101" t="s">
        <v>95</v>
      </c>
      <c r="S78" s="89"/>
      <c r="T78" s="89"/>
      <c r="U78" s="89"/>
      <c r="V78" s="89"/>
      <c r="W78" s="89"/>
      <c r="X78" s="89"/>
      <c r="Y78" s="89"/>
      <c r="Z78" s="89"/>
      <c r="AA78" s="89"/>
      <c r="AB78" s="89"/>
      <c r="AC78" s="89"/>
    </row>
    <row r="79" spans="1:29" ht="47.25" x14ac:dyDescent="0.25">
      <c r="A79" s="13" t="s">
        <v>185</v>
      </c>
      <c r="B79" s="14" t="s">
        <v>186</v>
      </c>
      <c r="C79" s="107" t="s">
        <v>94</v>
      </c>
      <c r="D79" s="101" t="s">
        <v>95</v>
      </c>
      <c r="E79" s="101" t="s">
        <v>95</v>
      </c>
      <c r="F79" s="101" t="s">
        <v>95</v>
      </c>
      <c r="G79" s="101" t="s">
        <v>95</v>
      </c>
      <c r="H79" s="101" t="s">
        <v>95</v>
      </c>
      <c r="I79" s="101" t="s">
        <v>95</v>
      </c>
      <c r="J79" s="101" t="s">
        <v>95</v>
      </c>
      <c r="K79" s="101" t="s">
        <v>95</v>
      </c>
      <c r="L79" s="101" t="s">
        <v>95</v>
      </c>
      <c r="M79" s="101" t="s">
        <v>95</v>
      </c>
      <c r="N79" s="101" t="s">
        <v>95</v>
      </c>
      <c r="O79" s="101" t="s">
        <v>95</v>
      </c>
      <c r="P79" s="101" t="s">
        <v>95</v>
      </c>
      <c r="Q79" s="101" t="s">
        <v>95</v>
      </c>
      <c r="R79" s="101" t="s">
        <v>95</v>
      </c>
      <c r="S79" s="89"/>
      <c r="T79" s="89"/>
      <c r="U79" s="89"/>
      <c r="V79" s="89"/>
      <c r="W79" s="89"/>
      <c r="X79" s="89"/>
      <c r="Y79" s="89"/>
      <c r="Z79" s="89"/>
      <c r="AA79" s="89"/>
      <c r="AB79" s="89"/>
      <c r="AC79" s="89"/>
    </row>
    <row r="80" spans="1:29" ht="63" x14ac:dyDescent="0.25">
      <c r="A80" s="13" t="s">
        <v>187</v>
      </c>
      <c r="B80" s="24" t="s">
        <v>188</v>
      </c>
      <c r="C80" s="107" t="s">
        <v>94</v>
      </c>
      <c r="D80" s="101" t="s">
        <v>95</v>
      </c>
      <c r="E80" s="101" t="s">
        <v>95</v>
      </c>
      <c r="F80" s="101" t="s">
        <v>95</v>
      </c>
      <c r="G80" s="101" t="s">
        <v>95</v>
      </c>
      <c r="H80" s="101" t="s">
        <v>95</v>
      </c>
      <c r="I80" s="101" t="s">
        <v>95</v>
      </c>
      <c r="J80" s="101" t="s">
        <v>95</v>
      </c>
      <c r="K80" s="101" t="s">
        <v>95</v>
      </c>
      <c r="L80" s="101" t="s">
        <v>95</v>
      </c>
      <c r="M80" s="101" t="s">
        <v>95</v>
      </c>
      <c r="N80" s="101" t="s">
        <v>95</v>
      </c>
      <c r="O80" s="101" t="s">
        <v>95</v>
      </c>
      <c r="P80" s="101" t="s">
        <v>95</v>
      </c>
      <c r="Q80" s="101" t="s">
        <v>95</v>
      </c>
      <c r="R80" s="101" t="s">
        <v>95</v>
      </c>
      <c r="S80" s="89"/>
      <c r="T80" s="89"/>
      <c r="U80" s="89"/>
      <c r="V80" s="89"/>
      <c r="W80" s="89"/>
      <c r="X80" s="89"/>
      <c r="Y80" s="89"/>
      <c r="Z80" s="89"/>
      <c r="AA80" s="89"/>
      <c r="AB80" s="89"/>
      <c r="AC80" s="89"/>
    </row>
    <row r="81" spans="1:29" ht="31.5" x14ac:dyDescent="0.25">
      <c r="A81" s="13" t="s">
        <v>189</v>
      </c>
      <c r="B81" s="24" t="s">
        <v>190</v>
      </c>
      <c r="C81" s="107" t="s">
        <v>94</v>
      </c>
      <c r="D81" s="101" t="s">
        <v>95</v>
      </c>
      <c r="E81" s="101" t="s">
        <v>95</v>
      </c>
      <c r="F81" s="101" t="s">
        <v>95</v>
      </c>
      <c r="G81" s="101" t="s">
        <v>95</v>
      </c>
      <c r="H81" s="101" t="s">
        <v>95</v>
      </c>
      <c r="I81" s="101" t="s">
        <v>95</v>
      </c>
      <c r="J81" s="101" t="s">
        <v>95</v>
      </c>
      <c r="K81" s="101" t="s">
        <v>95</v>
      </c>
      <c r="L81" s="101" t="s">
        <v>95</v>
      </c>
      <c r="M81" s="101" t="s">
        <v>95</v>
      </c>
      <c r="N81" s="101" t="s">
        <v>95</v>
      </c>
      <c r="O81" s="101" t="s">
        <v>95</v>
      </c>
      <c r="P81" s="101" t="s">
        <v>95</v>
      </c>
      <c r="Q81" s="101" t="s">
        <v>95</v>
      </c>
      <c r="R81" s="101" t="s">
        <v>95</v>
      </c>
      <c r="S81" s="89"/>
      <c r="T81" s="89"/>
      <c r="U81" s="89"/>
      <c r="V81" s="89"/>
      <c r="W81" s="89"/>
      <c r="X81" s="89"/>
      <c r="Y81" s="89"/>
      <c r="Z81" s="89"/>
      <c r="AA81" s="89"/>
      <c r="AB81" s="89"/>
      <c r="AC81" s="89"/>
    </row>
    <row r="82" spans="1:29" ht="45" x14ac:dyDescent="0.25">
      <c r="A82" s="257" t="s">
        <v>201</v>
      </c>
      <c r="B82" s="247" t="s">
        <v>1041</v>
      </c>
      <c r="C82" s="256" t="s">
        <v>207</v>
      </c>
      <c r="D82" s="102" t="s">
        <v>734</v>
      </c>
      <c r="E82" s="102" t="s">
        <v>109</v>
      </c>
      <c r="F82" s="102" t="s">
        <v>735</v>
      </c>
      <c r="G82" s="103" t="s">
        <v>736</v>
      </c>
      <c r="H82" s="103" t="s">
        <v>737</v>
      </c>
      <c r="I82" s="103" t="s">
        <v>737</v>
      </c>
      <c r="J82" s="103" t="s">
        <v>737</v>
      </c>
      <c r="K82" s="103" t="s">
        <v>737</v>
      </c>
      <c r="L82" s="103" t="s">
        <v>737</v>
      </c>
      <c r="M82" s="103" t="s">
        <v>738</v>
      </c>
      <c r="N82" s="103" t="s">
        <v>737</v>
      </c>
      <c r="O82" s="103" t="s">
        <v>737</v>
      </c>
      <c r="P82" s="103" t="s">
        <v>737</v>
      </c>
      <c r="Q82" s="103" t="s">
        <v>737</v>
      </c>
      <c r="R82" s="103" t="s">
        <v>737</v>
      </c>
    </row>
    <row r="83" spans="1:29" ht="63" x14ac:dyDescent="0.25">
      <c r="A83" s="257" t="s">
        <v>203</v>
      </c>
      <c r="B83" s="246" t="s">
        <v>210</v>
      </c>
      <c r="C83" s="256" t="s">
        <v>209</v>
      </c>
      <c r="D83" s="102" t="s">
        <v>734</v>
      </c>
      <c r="E83" s="102" t="s">
        <v>109</v>
      </c>
      <c r="F83" s="102" t="s">
        <v>735</v>
      </c>
      <c r="G83" s="103" t="s">
        <v>736</v>
      </c>
      <c r="H83" s="103" t="s">
        <v>737</v>
      </c>
      <c r="I83" s="103" t="s">
        <v>737</v>
      </c>
      <c r="J83" s="103" t="s">
        <v>737</v>
      </c>
      <c r="K83" s="103" t="s">
        <v>737</v>
      </c>
      <c r="L83" s="103" t="s">
        <v>737</v>
      </c>
      <c r="M83" s="103" t="s">
        <v>738</v>
      </c>
      <c r="N83" s="103" t="s">
        <v>737</v>
      </c>
      <c r="O83" s="103" t="s">
        <v>737</v>
      </c>
      <c r="P83" s="103" t="s">
        <v>737</v>
      </c>
      <c r="Q83" s="103" t="s">
        <v>737</v>
      </c>
      <c r="R83" s="103" t="s">
        <v>737</v>
      </c>
    </row>
    <row r="84" spans="1:29" ht="45" x14ac:dyDescent="0.25">
      <c r="A84" s="257" t="s">
        <v>344</v>
      </c>
      <c r="B84" s="256" t="s">
        <v>1026</v>
      </c>
      <c r="C84" s="256" t="s">
        <v>213</v>
      </c>
      <c r="D84" s="102" t="s">
        <v>734</v>
      </c>
      <c r="E84" s="102" t="s">
        <v>109</v>
      </c>
      <c r="F84" s="102" t="s">
        <v>735</v>
      </c>
      <c r="G84" s="103" t="s">
        <v>736</v>
      </c>
      <c r="H84" s="103" t="s">
        <v>737</v>
      </c>
      <c r="I84" s="103" t="s">
        <v>737</v>
      </c>
      <c r="J84" s="103" t="s">
        <v>737</v>
      </c>
      <c r="K84" s="103" t="s">
        <v>737</v>
      </c>
      <c r="L84" s="103" t="s">
        <v>737</v>
      </c>
      <c r="M84" s="103" t="s">
        <v>738</v>
      </c>
      <c r="N84" s="103" t="s">
        <v>737</v>
      </c>
      <c r="O84" s="103" t="s">
        <v>737</v>
      </c>
      <c r="P84" s="103" t="s">
        <v>737</v>
      </c>
      <c r="Q84" s="103" t="s">
        <v>737</v>
      </c>
      <c r="R84" s="103" t="s">
        <v>737</v>
      </c>
    </row>
    <row r="85" spans="1:29" ht="45" x14ac:dyDescent="0.25">
      <c r="A85" s="257" t="s">
        <v>1039</v>
      </c>
      <c r="B85" s="256" t="s">
        <v>1059</v>
      </c>
      <c r="C85" s="256" t="s">
        <v>1040</v>
      </c>
      <c r="D85" s="102" t="s">
        <v>734</v>
      </c>
      <c r="E85" s="102" t="s">
        <v>109</v>
      </c>
      <c r="F85" s="102" t="s">
        <v>735</v>
      </c>
      <c r="G85" s="103" t="s">
        <v>736</v>
      </c>
      <c r="H85" s="103" t="s">
        <v>737</v>
      </c>
      <c r="I85" s="103" t="s">
        <v>737</v>
      </c>
      <c r="J85" s="103" t="s">
        <v>737</v>
      </c>
      <c r="K85" s="103" t="s">
        <v>737</v>
      </c>
      <c r="L85" s="103" t="s">
        <v>737</v>
      </c>
      <c r="M85" s="103" t="s">
        <v>738</v>
      </c>
      <c r="N85" s="103" t="s">
        <v>737</v>
      </c>
      <c r="O85" s="103" t="s">
        <v>737</v>
      </c>
      <c r="P85" s="103" t="s">
        <v>737</v>
      </c>
      <c r="Q85" s="103" t="s">
        <v>737</v>
      </c>
      <c r="R85" s="103" t="s">
        <v>737</v>
      </c>
    </row>
    <row r="86" spans="1:29" ht="45" x14ac:dyDescent="0.25">
      <c r="A86" s="257" t="s">
        <v>1054</v>
      </c>
      <c r="B86" s="256" t="s">
        <v>1058</v>
      </c>
      <c r="C86" s="256" t="s">
        <v>1057</v>
      </c>
      <c r="D86" s="102" t="s">
        <v>734</v>
      </c>
      <c r="E86" s="102" t="s">
        <v>109</v>
      </c>
      <c r="F86" s="102" t="s">
        <v>735</v>
      </c>
      <c r="G86" s="103" t="s">
        <v>736</v>
      </c>
      <c r="H86" s="103" t="s">
        <v>737</v>
      </c>
      <c r="I86" s="103" t="s">
        <v>737</v>
      </c>
      <c r="J86" s="103" t="s">
        <v>737</v>
      </c>
      <c r="K86" s="103" t="s">
        <v>737</v>
      </c>
      <c r="L86" s="103" t="s">
        <v>737</v>
      </c>
      <c r="M86" s="103" t="s">
        <v>738</v>
      </c>
      <c r="N86" s="103" t="s">
        <v>737</v>
      </c>
      <c r="O86" s="103" t="s">
        <v>737</v>
      </c>
      <c r="P86" s="103" t="s">
        <v>737</v>
      </c>
      <c r="Q86" s="103" t="s">
        <v>737</v>
      </c>
      <c r="R86" s="103" t="s">
        <v>737</v>
      </c>
    </row>
    <row r="87" spans="1:29" ht="45" x14ac:dyDescent="0.25">
      <c r="A87" s="257" t="s">
        <v>1060</v>
      </c>
      <c r="B87" s="256" t="s">
        <v>1055</v>
      </c>
      <c r="C87" s="256" t="s">
        <v>1056</v>
      </c>
      <c r="D87" s="102" t="s">
        <v>734</v>
      </c>
      <c r="E87" s="102" t="s">
        <v>109</v>
      </c>
      <c r="F87" s="102" t="s">
        <v>735</v>
      </c>
      <c r="G87" s="103" t="s">
        <v>736</v>
      </c>
      <c r="H87" s="103" t="s">
        <v>737</v>
      </c>
      <c r="I87" s="103" t="s">
        <v>737</v>
      </c>
      <c r="J87" s="103" t="s">
        <v>737</v>
      </c>
      <c r="K87" s="103" t="s">
        <v>737</v>
      </c>
      <c r="L87" s="103" t="s">
        <v>737</v>
      </c>
      <c r="M87" s="103" t="s">
        <v>738</v>
      </c>
      <c r="N87" s="103" t="s">
        <v>737</v>
      </c>
      <c r="O87" s="103" t="s">
        <v>737</v>
      </c>
      <c r="P87" s="103" t="s">
        <v>737</v>
      </c>
      <c r="Q87" s="103" t="s">
        <v>737</v>
      </c>
      <c r="R87" s="103" t="s">
        <v>737</v>
      </c>
    </row>
  </sheetData>
  <mergeCells count="5">
    <mergeCell ref="A4:R4"/>
    <mergeCell ref="A6:R6"/>
    <mergeCell ref="A7:R7"/>
    <mergeCell ref="A9:R9"/>
    <mergeCell ref="A10:R1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37"/>
  <sheetViews>
    <sheetView workbookViewId="0">
      <selection activeCell="G13" sqref="G13:G15"/>
    </sheetView>
  </sheetViews>
  <sheetFormatPr defaultRowHeight="15" x14ac:dyDescent="0.25"/>
  <cols>
    <col min="1" max="1" width="11.7109375" style="89" customWidth="1"/>
    <col min="2" max="2" width="27.7109375" style="90" customWidth="1"/>
    <col min="3" max="3" width="17.7109375" style="90" customWidth="1"/>
    <col min="4" max="4" width="18.7109375" style="90" customWidth="1"/>
    <col min="5" max="5" width="33.140625" style="90" customWidth="1"/>
    <col min="6" max="6" width="29.5703125" style="90" customWidth="1"/>
    <col min="7" max="7" width="20.42578125" style="90" customWidth="1"/>
    <col min="8" max="8" width="19.85546875" style="90" customWidth="1"/>
    <col min="9" max="9" width="16" style="90" customWidth="1"/>
    <col min="10" max="10" width="14.5703125" style="90" customWidth="1"/>
    <col min="11" max="12" width="19.85546875" style="90" customWidth="1"/>
    <col min="13" max="13" width="21.140625" style="90" hidden="1" customWidth="1"/>
    <col min="14" max="14" width="24.5703125" style="90" hidden="1" customWidth="1"/>
    <col min="15" max="15" width="8.85546875" style="90" hidden="1" customWidth="1"/>
    <col min="16" max="16" width="10.28515625" style="90" hidden="1" customWidth="1"/>
    <col min="17" max="17" width="20.28515625" style="90" hidden="1" customWidth="1"/>
    <col min="18" max="18" width="21" style="90" hidden="1" customWidth="1"/>
    <col min="19" max="19" width="10.42578125" style="90" hidden="1" customWidth="1"/>
    <col min="20" max="20" width="10.28515625" style="90" hidden="1" customWidth="1"/>
    <col min="21" max="21" width="25.140625" style="90" customWidth="1"/>
    <col min="22" max="22" width="13.5703125" style="90" customWidth="1"/>
    <col min="23" max="23" width="19.85546875" style="90" customWidth="1"/>
    <col min="24" max="24" width="17" style="90" customWidth="1"/>
    <col min="25" max="25" width="12.140625" style="89" customWidth="1"/>
    <col min="26" max="26" width="10.5703125" style="89" customWidth="1"/>
    <col min="27" max="27" width="12.7109375" style="89" customWidth="1"/>
    <col min="28" max="28" width="13.5703125" style="89" customWidth="1"/>
    <col min="29" max="29" width="17.85546875" style="89" customWidth="1"/>
    <col min="30" max="31" width="18.140625" style="89" customWidth="1"/>
    <col min="32" max="32" width="23.7109375" style="89" customWidth="1"/>
    <col min="33" max="33" width="21" style="89" customWidth="1"/>
    <col min="34" max="34" width="33.140625" style="89" customWidth="1"/>
    <col min="35" max="254" width="9.140625" style="89"/>
    <col min="255" max="255" width="4.42578125" style="89" bestFit="1" customWidth="1"/>
    <col min="256" max="256" width="18.28515625" style="89" bestFit="1" customWidth="1"/>
    <col min="257" max="257" width="19" style="89" bestFit="1" customWidth="1"/>
    <col min="258" max="258" width="15.42578125" style="89" bestFit="1" customWidth="1"/>
    <col min="259" max="260" width="12.42578125" style="89" bestFit="1" customWidth="1"/>
    <col min="261" max="261" width="7.140625" style="89" bestFit="1" customWidth="1"/>
    <col min="262" max="262" width="10.140625" style="89" bestFit="1" customWidth="1"/>
    <col min="263" max="263" width="15.85546875" style="89" bestFit="1" customWidth="1"/>
    <col min="264" max="264" width="15.140625" style="89" bestFit="1" customWidth="1"/>
    <col min="265" max="265" width="18.28515625" style="89" bestFit="1" customWidth="1"/>
    <col min="266" max="266" width="13.28515625" style="89" bestFit="1" customWidth="1"/>
    <col min="267" max="267" width="19.28515625" style="89" customWidth="1"/>
    <col min="268" max="268" width="15.140625" style="89" customWidth="1"/>
    <col min="269" max="269" width="21" style="89" bestFit="1" customWidth="1"/>
    <col min="270" max="270" width="17.140625" style="89" bestFit="1" customWidth="1"/>
    <col min="271" max="271" width="16.85546875" style="89" bestFit="1" customWidth="1"/>
    <col min="272" max="272" width="16.7109375" style="89" bestFit="1" customWidth="1"/>
    <col min="273" max="273" width="15.7109375" style="89" bestFit="1" customWidth="1"/>
    <col min="274" max="274" width="16.28515625" style="89" bestFit="1" customWidth="1"/>
    <col min="275" max="275" width="17.28515625" style="89" customWidth="1"/>
    <col min="276" max="276" width="23.42578125" style="89" bestFit="1" customWidth="1"/>
    <col min="277" max="277" width="31.85546875" style="89" bestFit="1" customWidth="1"/>
    <col min="278" max="278" width="7.85546875" style="89" bestFit="1" customWidth="1"/>
    <col min="279" max="279" width="5.7109375" style="89" bestFit="1" customWidth="1"/>
    <col min="280" max="280" width="9.140625" style="89" bestFit="1" customWidth="1"/>
    <col min="281" max="281" width="13.5703125" style="89" bestFit="1" customWidth="1"/>
    <col min="282" max="510" width="9.140625" style="89"/>
    <col min="511" max="511" width="4.42578125" style="89" bestFit="1" customWidth="1"/>
    <col min="512" max="512" width="18.28515625" style="89" bestFit="1" customWidth="1"/>
    <col min="513" max="513" width="19" style="89" bestFit="1" customWidth="1"/>
    <col min="514" max="514" width="15.42578125" style="89" bestFit="1" customWidth="1"/>
    <col min="515" max="516" width="12.42578125" style="89" bestFit="1" customWidth="1"/>
    <col min="517" max="517" width="7.140625" style="89" bestFit="1" customWidth="1"/>
    <col min="518" max="518" width="10.140625" style="89" bestFit="1" customWidth="1"/>
    <col min="519" max="519" width="15.85546875" style="89" bestFit="1" customWidth="1"/>
    <col min="520" max="520" width="15.140625" style="89" bestFit="1" customWidth="1"/>
    <col min="521" max="521" width="18.28515625" style="89" bestFit="1" customWidth="1"/>
    <col min="522" max="522" width="13.28515625" style="89" bestFit="1" customWidth="1"/>
    <col min="523" max="523" width="19.28515625" style="89" customWidth="1"/>
    <col min="524" max="524" width="15.140625" style="89" customWidth="1"/>
    <col min="525" max="525" width="21" style="89" bestFit="1" customWidth="1"/>
    <col min="526" max="526" width="17.140625" style="89" bestFit="1" customWidth="1"/>
    <col min="527" max="527" width="16.85546875" style="89" bestFit="1" customWidth="1"/>
    <col min="528" max="528" width="16.7109375" style="89" bestFit="1" customWidth="1"/>
    <col min="529" max="529" width="15.7109375" style="89" bestFit="1" customWidth="1"/>
    <col min="530" max="530" width="16.28515625" style="89" bestFit="1" customWidth="1"/>
    <col min="531" max="531" width="17.28515625" style="89" customWidth="1"/>
    <col min="532" max="532" width="23.42578125" style="89" bestFit="1" customWidth="1"/>
    <col min="533" max="533" width="31.85546875" style="89" bestFit="1" customWidth="1"/>
    <col min="534" max="534" width="7.85546875" style="89" bestFit="1" customWidth="1"/>
    <col min="535" max="535" width="5.7109375" style="89" bestFit="1" customWidth="1"/>
    <col min="536" max="536" width="9.140625" style="89" bestFit="1" customWidth="1"/>
    <col min="537" max="537" width="13.5703125" style="89" bestFit="1" customWidth="1"/>
    <col min="538" max="766" width="9.140625" style="89"/>
    <col min="767" max="767" width="4.42578125" style="89" bestFit="1" customWidth="1"/>
    <col min="768" max="768" width="18.28515625" style="89" bestFit="1" customWidth="1"/>
    <col min="769" max="769" width="19" style="89" bestFit="1" customWidth="1"/>
    <col min="770" max="770" width="15.42578125" style="89" bestFit="1" customWidth="1"/>
    <col min="771" max="772" width="12.42578125" style="89" bestFit="1" customWidth="1"/>
    <col min="773" max="773" width="7.140625" style="89" bestFit="1" customWidth="1"/>
    <col min="774" max="774" width="10.140625" style="89" bestFit="1" customWidth="1"/>
    <col min="775" max="775" width="15.85546875" style="89" bestFit="1" customWidth="1"/>
    <col min="776" max="776" width="15.140625" style="89" bestFit="1" customWidth="1"/>
    <col min="777" max="777" width="18.28515625" style="89" bestFit="1" customWidth="1"/>
    <col min="778" max="778" width="13.28515625" style="89" bestFit="1" customWidth="1"/>
    <col min="779" max="779" width="19.28515625" style="89" customWidth="1"/>
    <col min="780" max="780" width="15.140625" style="89" customWidth="1"/>
    <col min="781" max="781" width="21" style="89" bestFit="1" customWidth="1"/>
    <col min="782" max="782" width="17.140625" style="89" bestFit="1" customWidth="1"/>
    <col min="783" max="783" width="16.85546875" style="89" bestFit="1" customWidth="1"/>
    <col min="784" max="784" width="16.7109375" style="89" bestFit="1" customWidth="1"/>
    <col min="785" max="785" width="15.7109375" style="89" bestFit="1" customWidth="1"/>
    <col min="786" max="786" width="16.28515625" style="89" bestFit="1" customWidth="1"/>
    <col min="787" max="787" width="17.28515625" style="89" customWidth="1"/>
    <col min="788" max="788" width="23.42578125" style="89" bestFit="1" customWidth="1"/>
    <col min="789" max="789" width="31.85546875" style="89" bestFit="1" customWidth="1"/>
    <col min="790" max="790" width="7.85546875" style="89" bestFit="1" customWidth="1"/>
    <col min="791" max="791" width="5.7109375" style="89" bestFit="1" customWidth="1"/>
    <col min="792" max="792" width="9.140625" style="89" bestFit="1" customWidth="1"/>
    <col min="793" max="793" width="13.5703125" style="89" bestFit="1" customWidth="1"/>
    <col min="794" max="1022" width="9.140625" style="89"/>
    <col min="1023" max="1023" width="4.42578125" style="89" bestFit="1" customWidth="1"/>
    <col min="1024" max="1024" width="18.28515625" style="89" bestFit="1" customWidth="1"/>
    <col min="1025" max="1025" width="19" style="89" bestFit="1" customWidth="1"/>
    <col min="1026" max="1026" width="15.42578125" style="89" bestFit="1" customWidth="1"/>
    <col min="1027" max="1028" width="12.42578125" style="89" bestFit="1" customWidth="1"/>
    <col min="1029" max="1029" width="7.140625" style="89" bestFit="1" customWidth="1"/>
    <col min="1030" max="1030" width="10.140625" style="89" bestFit="1" customWidth="1"/>
    <col min="1031" max="1031" width="15.85546875" style="89" bestFit="1" customWidth="1"/>
    <col min="1032" max="1032" width="15.140625" style="89" bestFit="1" customWidth="1"/>
    <col min="1033" max="1033" width="18.28515625" style="89" bestFit="1" customWidth="1"/>
    <col min="1034" max="1034" width="13.28515625" style="89" bestFit="1" customWidth="1"/>
    <col min="1035" max="1035" width="19.28515625" style="89" customWidth="1"/>
    <col min="1036" max="1036" width="15.140625" style="89" customWidth="1"/>
    <col min="1037" max="1037" width="21" style="89" bestFit="1" customWidth="1"/>
    <col min="1038" max="1038" width="17.140625" style="89" bestFit="1" customWidth="1"/>
    <col min="1039" max="1039" width="16.85546875" style="89" bestFit="1" customWidth="1"/>
    <col min="1040" max="1040" width="16.7109375" style="89" bestFit="1" customWidth="1"/>
    <col min="1041" max="1041" width="15.7109375" style="89" bestFit="1" customWidth="1"/>
    <col min="1042" max="1042" width="16.28515625" style="89" bestFit="1" customWidth="1"/>
    <col min="1043" max="1043" width="17.28515625" style="89" customWidth="1"/>
    <col min="1044" max="1044" width="23.42578125" style="89" bestFit="1" customWidth="1"/>
    <col min="1045" max="1045" width="31.85546875" style="89" bestFit="1" customWidth="1"/>
    <col min="1046" max="1046" width="7.85546875" style="89" bestFit="1" customWidth="1"/>
    <col min="1047" max="1047" width="5.7109375" style="89" bestFit="1" customWidth="1"/>
    <col min="1048" max="1048" width="9.140625" style="89" bestFit="1" customWidth="1"/>
    <col min="1049" max="1049" width="13.5703125" style="89" bestFit="1" customWidth="1"/>
    <col min="1050" max="1278" width="9.140625" style="89"/>
    <col min="1279" max="1279" width="4.42578125" style="89" bestFit="1" customWidth="1"/>
    <col min="1280" max="1280" width="18.28515625" style="89" bestFit="1" customWidth="1"/>
    <col min="1281" max="1281" width="19" style="89" bestFit="1" customWidth="1"/>
    <col min="1282" max="1282" width="15.42578125" style="89" bestFit="1" customWidth="1"/>
    <col min="1283" max="1284" width="12.42578125" style="89" bestFit="1" customWidth="1"/>
    <col min="1285" max="1285" width="7.140625" style="89" bestFit="1" customWidth="1"/>
    <col min="1286" max="1286" width="10.140625" style="89" bestFit="1" customWidth="1"/>
    <col min="1287" max="1287" width="15.85546875" style="89" bestFit="1" customWidth="1"/>
    <col min="1288" max="1288" width="15.140625" style="89" bestFit="1" customWidth="1"/>
    <col min="1289" max="1289" width="18.28515625" style="89" bestFit="1" customWidth="1"/>
    <col min="1290" max="1290" width="13.28515625" style="89" bestFit="1" customWidth="1"/>
    <col min="1291" max="1291" width="19.28515625" style="89" customWidth="1"/>
    <col min="1292" max="1292" width="15.140625" style="89" customWidth="1"/>
    <col min="1293" max="1293" width="21" style="89" bestFit="1" customWidth="1"/>
    <col min="1294" max="1294" width="17.140625" style="89" bestFit="1" customWidth="1"/>
    <col min="1295" max="1295" width="16.85546875" style="89" bestFit="1" customWidth="1"/>
    <col min="1296" max="1296" width="16.7109375" style="89" bestFit="1" customWidth="1"/>
    <col min="1297" max="1297" width="15.7109375" style="89" bestFit="1" customWidth="1"/>
    <col min="1298" max="1298" width="16.28515625" style="89" bestFit="1" customWidth="1"/>
    <col min="1299" max="1299" width="17.28515625" style="89" customWidth="1"/>
    <col min="1300" max="1300" width="23.42578125" style="89" bestFit="1" customWidth="1"/>
    <col min="1301" max="1301" width="31.85546875" style="89" bestFit="1" customWidth="1"/>
    <col min="1302" max="1302" width="7.85546875" style="89" bestFit="1" customWidth="1"/>
    <col min="1303" max="1303" width="5.7109375" style="89" bestFit="1" customWidth="1"/>
    <col min="1304" max="1304" width="9.140625" style="89" bestFit="1" customWidth="1"/>
    <col min="1305" max="1305" width="13.5703125" style="89" bestFit="1" customWidth="1"/>
    <col min="1306" max="1534" width="9.140625" style="89"/>
    <col min="1535" max="1535" width="4.42578125" style="89" bestFit="1" customWidth="1"/>
    <col min="1536" max="1536" width="18.28515625" style="89" bestFit="1" customWidth="1"/>
    <col min="1537" max="1537" width="19" style="89" bestFit="1" customWidth="1"/>
    <col min="1538" max="1538" width="15.42578125" style="89" bestFit="1" customWidth="1"/>
    <col min="1539" max="1540" width="12.42578125" style="89" bestFit="1" customWidth="1"/>
    <col min="1541" max="1541" width="7.140625" style="89" bestFit="1" customWidth="1"/>
    <col min="1542" max="1542" width="10.140625" style="89" bestFit="1" customWidth="1"/>
    <col min="1543" max="1543" width="15.85546875" style="89" bestFit="1" customWidth="1"/>
    <col min="1544" max="1544" width="15.140625" style="89" bestFit="1" customWidth="1"/>
    <col min="1545" max="1545" width="18.28515625" style="89" bestFit="1" customWidth="1"/>
    <col min="1546" max="1546" width="13.28515625" style="89" bestFit="1" customWidth="1"/>
    <col min="1547" max="1547" width="19.28515625" style="89" customWidth="1"/>
    <col min="1548" max="1548" width="15.140625" style="89" customWidth="1"/>
    <col min="1549" max="1549" width="21" style="89" bestFit="1" customWidth="1"/>
    <col min="1550" max="1550" width="17.140625" style="89" bestFit="1" customWidth="1"/>
    <col min="1551" max="1551" width="16.85546875" style="89" bestFit="1" customWidth="1"/>
    <col min="1552" max="1552" width="16.7109375" style="89" bestFit="1" customWidth="1"/>
    <col min="1553" max="1553" width="15.7109375" style="89" bestFit="1" customWidth="1"/>
    <col min="1554" max="1554" width="16.28515625" style="89" bestFit="1" customWidth="1"/>
    <col min="1555" max="1555" width="17.28515625" style="89" customWidth="1"/>
    <col min="1556" max="1556" width="23.42578125" style="89" bestFit="1" customWidth="1"/>
    <col min="1557" max="1557" width="31.85546875" style="89" bestFit="1" customWidth="1"/>
    <col min="1558" max="1558" width="7.85546875" style="89" bestFit="1" customWidth="1"/>
    <col min="1559" max="1559" width="5.7109375" style="89" bestFit="1" customWidth="1"/>
    <col min="1560" max="1560" width="9.140625" style="89" bestFit="1" customWidth="1"/>
    <col min="1561" max="1561" width="13.5703125" style="89" bestFit="1" customWidth="1"/>
    <col min="1562" max="1790" width="9.140625" style="89"/>
    <col min="1791" max="1791" width="4.42578125" style="89" bestFit="1" customWidth="1"/>
    <col min="1792" max="1792" width="18.28515625" style="89" bestFit="1" customWidth="1"/>
    <col min="1793" max="1793" width="19" style="89" bestFit="1" customWidth="1"/>
    <col min="1794" max="1794" width="15.42578125" style="89" bestFit="1" customWidth="1"/>
    <col min="1795" max="1796" width="12.42578125" style="89" bestFit="1" customWidth="1"/>
    <col min="1797" max="1797" width="7.140625" style="89" bestFit="1" customWidth="1"/>
    <col min="1798" max="1798" width="10.140625" style="89" bestFit="1" customWidth="1"/>
    <col min="1799" max="1799" width="15.85546875" style="89" bestFit="1" customWidth="1"/>
    <col min="1800" max="1800" width="15.140625" style="89" bestFit="1" customWidth="1"/>
    <col min="1801" max="1801" width="18.28515625" style="89" bestFit="1" customWidth="1"/>
    <col min="1802" max="1802" width="13.28515625" style="89" bestFit="1" customWidth="1"/>
    <col min="1803" max="1803" width="19.28515625" style="89" customWidth="1"/>
    <col min="1804" max="1804" width="15.140625" style="89" customWidth="1"/>
    <col min="1805" max="1805" width="21" style="89" bestFit="1" customWidth="1"/>
    <col min="1806" max="1806" width="17.140625" style="89" bestFit="1" customWidth="1"/>
    <col min="1807" max="1807" width="16.85546875" style="89" bestFit="1" customWidth="1"/>
    <col min="1808" max="1808" width="16.7109375" style="89" bestFit="1" customWidth="1"/>
    <col min="1809" max="1809" width="15.7109375" style="89" bestFit="1" customWidth="1"/>
    <col min="1810" max="1810" width="16.28515625" style="89" bestFit="1" customWidth="1"/>
    <col min="1811" max="1811" width="17.28515625" style="89" customWidth="1"/>
    <col min="1812" max="1812" width="23.42578125" style="89" bestFit="1" customWidth="1"/>
    <col min="1813" max="1813" width="31.85546875" style="89" bestFit="1" customWidth="1"/>
    <col min="1814" max="1814" width="7.85546875" style="89" bestFit="1" customWidth="1"/>
    <col min="1815" max="1815" width="5.7109375" style="89" bestFit="1" customWidth="1"/>
    <col min="1816" max="1816" width="9.140625" style="89" bestFit="1" customWidth="1"/>
    <col min="1817" max="1817" width="13.5703125" style="89" bestFit="1" customWidth="1"/>
    <col min="1818" max="2046" width="9.140625" style="89"/>
    <col min="2047" max="2047" width="4.42578125" style="89" bestFit="1" customWidth="1"/>
    <col min="2048" max="2048" width="18.28515625" style="89" bestFit="1" customWidth="1"/>
    <col min="2049" max="2049" width="19" style="89" bestFit="1" customWidth="1"/>
    <col min="2050" max="2050" width="15.42578125" style="89" bestFit="1" customWidth="1"/>
    <col min="2051" max="2052" width="12.42578125" style="89" bestFit="1" customWidth="1"/>
    <col min="2053" max="2053" width="7.140625" style="89" bestFit="1" customWidth="1"/>
    <col min="2054" max="2054" width="10.140625" style="89" bestFit="1" customWidth="1"/>
    <col min="2055" max="2055" width="15.85546875" style="89" bestFit="1" customWidth="1"/>
    <col min="2056" max="2056" width="15.140625" style="89" bestFit="1" customWidth="1"/>
    <col min="2057" max="2057" width="18.28515625" style="89" bestFit="1" customWidth="1"/>
    <col min="2058" max="2058" width="13.28515625" style="89" bestFit="1" customWidth="1"/>
    <col min="2059" max="2059" width="19.28515625" style="89" customWidth="1"/>
    <col min="2060" max="2060" width="15.140625" style="89" customWidth="1"/>
    <col min="2061" max="2061" width="21" style="89" bestFit="1" customWidth="1"/>
    <col min="2062" max="2062" width="17.140625" style="89" bestFit="1" customWidth="1"/>
    <col min="2063" max="2063" width="16.85546875" style="89" bestFit="1" customWidth="1"/>
    <col min="2064" max="2064" width="16.7109375" style="89" bestFit="1" customWidth="1"/>
    <col min="2065" max="2065" width="15.7109375" style="89" bestFit="1" customWidth="1"/>
    <col min="2066" max="2066" width="16.28515625" style="89" bestFit="1" customWidth="1"/>
    <col min="2067" max="2067" width="17.28515625" style="89" customWidth="1"/>
    <col min="2068" max="2068" width="23.42578125" style="89" bestFit="1" customWidth="1"/>
    <col min="2069" max="2069" width="31.85546875" style="89" bestFit="1" customWidth="1"/>
    <col min="2070" max="2070" width="7.85546875" style="89" bestFit="1" customWidth="1"/>
    <col min="2071" max="2071" width="5.7109375" style="89" bestFit="1" customWidth="1"/>
    <col min="2072" max="2072" width="9.140625" style="89" bestFit="1" customWidth="1"/>
    <col min="2073" max="2073" width="13.5703125" style="89" bestFit="1" customWidth="1"/>
    <col min="2074" max="2302" width="9.140625" style="89"/>
    <col min="2303" max="2303" width="4.42578125" style="89" bestFit="1" customWidth="1"/>
    <col min="2304" max="2304" width="18.28515625" style="89" bestFit="1" customWidth="1"/>
    <col min="2305" max="2305" width="19" style="89" bestFit="1" customWidth="1"/>
    <col min="2306" max="2306" width="15.42578125" style="89" bestFit="1" customWidth="1"/>
    <col min="2307" max="2308" width="12.42578125" style="89" bestFit="1" customWidth="1"/>
    <col min="2309" max="2309" width="7.140625" style="89" bestFit="1" customWidth="1"/>
    <col min="2310" max="2310" width="10.140625" style="89" bestFit="1" customWidth="1"/>
    <col min="2311" max="2311" width="15.85546875" style="89" bestFit="1" customWidth="1"/>
    <col min="2312" max="2312" width="15.140625" style="89" bestFit="1" customWidth="1"/>
    <col min="2313" max="2313" width="18.28515625" style="89" bestFit="1" customWidth="1"/>
    <col min="2314" max="2314" width="13.28515625" style="89" bestFit="1" customWidth="1"/>
    <col min="2315" max="2315" width="19.28515625" style="89" customWidth="1"/>
    <col min="2316" max="2316" width="15.140625" style="89" customWidth="1"/>
    <col min="2317" max="2317" width="21" style="89" bestFit="1" customWidth="1"/>
    <col min="2318" max="2318" width="17.140625" style="89" bestFit="1" customWidth="1"/>
    <col min="2319" max="2319" width="16.85546875" style="89" bestFit="1" customWidth="1"/>
    <col min="2320" max="2320" width="16.7109375" style="89" bestFit="1" customWidth="1"/>
    <col min="2321" max="2321" width="15.7109375" style="89" bestFit="1" customWidth="1"/>
    <col min="2322" max="2322" width="16.28515625" style="89" bestFit="1" customWidth="1"/>
    <col min="2323" max="2323" width="17.28515625" style="89" customWidth="1"/>
    <col min="2324" max="2324" width="23.42578125" style="89" bestFit="1" customWidth="1"/>
    <col min="2325" max="2325" width="31.85546875" style="89" bestFit="1" customWidth="1"/>
    <col min="2326" max="2326" width="7.85546875" style="89" bestFit="1" customWidth="1"/>
    <col min="2327" max="2327" width="5.7109375" style="89" bestFit="1" customWidth="1"/>
    <col min="2328" max="2328" width="9.140625" style="89" bestFit="1" customWidth="1"/>
    <col min="2329" max="2329" width="13.5703125" style="89" bestFit="1" customWidth="1"/>
    <col min="2330" max="2558" width="9.140625" style="89"/>
    <col min="2559" max="2559" width="4.42578125" style="89" bestFit="1" customWidth="1"/>
    <col min="2560" max="2560" width="18.28515625" style="89" bestFit="1" customWidth="1"/>
    <col min="2561" max="2561" width="19" style="89" bestFit="1" customWidth="1"/>
    <col min="2562" max="2562" width="15.42578125" style="89" bestFit="1" customWidth="1"/>
    <col min="2563" max="2564" width="12.42578125" style="89" bestFit="1" customWidth="1"/>
    <col min="2565" max="2565" width="7.140625" style="89" bestFit="1" customWidth="1"/>
    <col min="2566" max="2566" width="10.140625" style="89" bestFit="1" customWidth="1"/>
    <col min="2567" max="2567" width="15.85546875" style="89" bestFit="1" customWidth="1"/>
    <col min="2568" max="2568" width="15.140625" style="89" bestFit="1" customWidth="1"/>
    <col min="2569" max="2569" width="18.28515625" style="89" bestFit="1" customWidth="1"/>
    <col min="2570" max="2570" width="13.28515625" style="89" bestFit="1" customWidth="1"/>
    <col min="2571" max="2571" width="19.28515625" style="89" customWidth="1"/>
    <col min="2572" max="2572" width="15.140625" style="89" customWidth="1"/>
    <col min="2573" max="2573" width="21" style="89" bestFit="1" customWidth="1"/>
    <col min="2574" max="2574" width="17.140625" style="89" bestFit="1" customWidth="1"/>
    <col min="2575" max="2575" width="16.85546875" style="89" bestFit="1" customWidth="1"/>
    <col min="2576" max="2576" width="16.7109375" style="89" bestFit="1" customWidth="1"/>
    <col min="2577" max="2577" width="15.7109375" style="89" bestFit="1" customWidth="1"/>
    <col min="2578" max="2578" width="16.28515625" style="89" bestFit="1" customWidth="1"/>
    <col min="2579" max="2579" width="17.28515625" style="89" customWidth="1"/>
    <col min="2580" max="2580" width="23.42578125" style="89" bestFit="1" customWidth="1"/>
    <col min="2581" max="2581" width="31.85546875" style="89" bestFit="1" customWidth="1"/>
    <col min="2582" max="2582" width="7.85546875" style="89" bestFit="1" customWidth="1"/>
    <col min="2583" max="2583" width="5.7109375" style="89" bestFit="1" customWidth="1"/>
    <col min="2584" max="2584" width="9.140625" style="89" bestFit="1" customWidth="1"/>
    <col min="2585" max="2585" width="13.5703125" style="89" bestFit="1" customWidth="1"/>
    <col min="2586" max="2814" width="9.140625" style="89"/>
    <col min="2815" max="2815" width="4.42578125" style="89" bestFit="1" customWidth="1"/>
    <col min="2816" max="2816" width="18.28515625" style="89" bestFit="1" customWidth="1"/>
    <col min="2817" max="2817" width="19" style="89" bestFit="1" customWidth="1"/>
    <col min="2818" max="2818" width="15.42578125" style="89" bestFit="1" customWidth="1"/>
    <col min="2819" max="2820" width="12.42578125" style="89" bestFit="1" customWidth="1"/>
    <col min="2821" max="2821" width="7.140625" style="89" bestFit="1" customWidth="1"/>
    <col min="2822" max="2822" width="10.140625" style="89" bestFit="1" customWidth="1"/>
    <col min="2823" max="2823" width="15.85546875" style="89" bestFit="1" customWidth="1"/>
    <col min="2824" max="2824" width="15.140625" style="89" bestFit="1" customWidth="1"/>
    <col min="2825" max="2825" width="18.28515625" style="89" bestFit="1" customWidth="1"/>
    <col min="2826" max="2826" width="13.28515625" style="89" bestFit="1" customWidth="1"/>
    <col min="2827" max="2827" width="19.28515625" style="89" customWidth="1"/>
    <col min="2828" max="2828" width="15.140625" style="89" customWidth="1"/>
    <col min="2829" max="2829" width="21" style="89" bestFit="1" customWidth="1"/>
    <col min="2830" max="2830" width="17.140625" style="89" bestFit="1" customWidth="1"/>
    <col min="2831" max="2831" width="16.85546875" style="89" bestFit="1" customWidth="1"/>
    <col min="2832" max="2832" width="16.7109375" style="89" bestFit="1" customWidth="1"/>
    <col min="2833" max="2833" width="15.7109375" style="89" bestFit="1" customWidth="1"/>
    <col min="2834" max="2834" width="16.28515625" style="89" bestFit="1" customWidth="1"/>
    <col min="2835" max="2835" width="17.28515625" style="89" customWidth="1"/>
    <col min="2836" max="2836" width="23.42578125" style="89" bestFit="1" customWidth="1"/>
    <col min="2837" max="2837" width="31.85546875" style="89" bestFit="1" customWidth="1"/>
    <col min="2838" max="2838" width="7.85546875" style="89" bestFit="1" customWidth="1"/>
    <col min="2839" max="2839" width="5.7109375" style="89" bestFit="1" customWidth="1"/>
    <col min="2840" max="2840" width="9.140625" style="89" bestFit="1" customWidth="1"/>
    <col min="2841" max="2841" width="13.5703125" style="89" bestFit="1" customWidth="1"/>
    <col min="2842" max="3070" width="9.140625" style="89"/>
    <col min="3071" max="3071" width="4.42578125" style="89" bestFit="1" customWidth="1"/>
    <col min="3072" max="3072" width="18.28515625" style="89" bestFit="1" customWidth="1"/>
    <col min="3073" max="3073" width="19" style="89" bestFit="1" customWidth="1"/>
    <col min="3074" max="3074" width="15.42578125" style="89" bestFit="1" customWidth="1"/>
    <col min="3075" max="3076" width="12.42578125" style="89" bestFit="1" customWidth="1"/>
    <col min="3077" max="3077" width="7.140625" style="89" bestFit="1" customWidth="1"/>
    <col min="3078" max="3078" width="10.140625" style="89" bestFit="1" customWidth="1"/>
    <col min="3079" max="3079" width="15.85546875" style="89" bestFit="1" customWidth="1"/>
    <col min="3080" max="3080" width="15.140625" style="89" bestFit="1" customWidth="1"/>
    <col min="3081" max="3081" width="18.28515625" style="89" bestFit="1" customWidth="1"/>
    <col min="3082" max="3082" width="13.28515625" style="89" bestFit="1" customWidth="1"/>
    <col min="3083" max="3083" width="19.28515625" style="89" customWidth="1"/>
    <col min="3084" max="3084" width="15.140625" style="89" customWidth="1"/>
    <col min="3085" max="3085" width="21" style="89" bestFit="1" customWidth="1"/>
    <col min="3086" max="3086" width="17.140625" style="89" bestFit="1" customWidth="1"/>
    <col min="3087" max="3087" width="16.85546875" style="89" bestFit="1" customWidth="1"/>
    <col min="3088" max="3088" width="16.7109375" style="89" bestFit="1" customWidth="1"/>
    <col min="3089" max="3089" width="15.7109375" style="89" bestFit="1" customWidth="1"/>
    <col min="3090" max="3090" width="16.28515625" style="89" bestFit="1" customWidth="1"/>
    <col min="3091" max="3091" width="17.28515625" style="89" customWidth="1"/>
    <col min="3092" max="3092" width="23.42578125" style="89" bestFit="1" customWidth="1"/>
    <col min="3093" max="3093" width="31.85546875" style="89" bestFit="1" customWidth="1"/>
    <col min="3094" max="3094" width="7.85546875" style="89" bestFit="1" customWidth="1"/>
    <col min="3095" max="3095" width="5.7109375" style="89" bestFit="1" customWidth="1"/>
    <col min="3096" max="3096" width="9.140625" style="89" bestFit="1" customWidth="1"/>
    <col min="3097" max="3097" width="13.5703125" style="89" bestFit="1" customWidth="1"/>
    <col min="3098" max="3326" width="9.140625" style="89"/>
    <col min="3327" max="3327" width="4.42578125" style="89" bestFit="1" customWidth="1"/>
    <col min="3328" max="3328" width="18.28515625" style="89" bestFit="1" customWidth="1"/>
    <col min="3329" max="3329" width="19" style="89" bestFit="1" customWidth="1"/>
    <col min="3330" max="3330" width="15.42578125" style="89" bestFit="1" customWidth="1"/>
    <col min="3331" max="3332" width="12.42578125" style="89" bestFit="1" customWidth="1"/>
    <col min="3333" max="3333" width="7.140625" style="89" bestFit="1" customWidth="1"/>
    <col min="3334" max="3334" width="10.140625" style="89" bestFit="1" customWidth="1"/>
    <col min="3335" max="3335" width="15.85546875" style="89" bestFit="1" customWidth="1"/>
    <col min="3336" max="3336" width="15.140625" style="89" bestFit="1" customWidth="1"/>
    <col min="3337" max="3337" width="18.28515625" style="89" bestFit="1" customWidth="1"/>
    <col min="3338" max="3338" width="13.28515625" style="89" bestFit="1" customWidth="1"/>
    <col min="3339" max="3339" width="19.28515625" style="89" customWidth="1"/>
    <col min="3340" max="3340" width="15.140625" style="89" customWidth="1"/>
    <col min="3341" max="3341" width="21" style="89" bestFit="1" customWidth="1"/>
    <col min="3342" max="3342" width="17.140625" style="89" bestFit="1" customWidth="1"/>
    <col min="3343" max="3343" width="16.85546875" style="89" bestFit="1" customWidth="1"/>
    <col min="3344" max="3344" width="16.7109375" style="89" bestFit="1" customWidth="1"/>
    <col min="3345" max="3345" width="15.7109375" style="89" bestFit="1" customWidth="1"/>
    <col min="3346" max="3346" width="16.28515625" style="89" bestFit="1" customWidth="1"/>
    <col min="3347" max="3347" width="17.28515625" style="89" customWidth="1"/>
    <col min="3348" max="3348" width="23.42578125" style="89" bestFit="1" customWidth="1"/>
    <col min="3349" max="3349" width="31.85546875" style="89" bestFit="1" customWidth="1"/>
    <col min="3350" max="3350" width="7.85546875" style="89" bestFit="1" customWidth="1"/>
    <col min="3351" max="3351" width="5.7109375" style="89" bestFit="1" customWidth="1"/>
    <col min="3352" max="3352" width="9.140625" style="89" bestFit="1" customWidth="1"/>
    <col min="3353" max="3353" width="13.5703125" style="89" bestFit="1" customWidth="1"/>
    <col min="3354" max="3582" width="9.140625" style="89"/>
    <col min="3583" max="3583" width="4.42578125" style="89" bestFit="1" customWidth="1"/>
    <col min="3584" max="3584" width="18.28515625" style="89" bestFit="1" customWidth="1"/>
    <col min="3585" max="3585" width="19" style="89" bestFit="1" customWidth="1"/>
    <col min="3586" max="3586" width="15.42578125" style="89" bestFit="1" customWidth="1"/>
    <col min="3587" max="3588" width="12.42578125" style="89" bestFit="1" customWidth="1"/>
    <col min="3589" max="3589" width="7.140625" style="89" bestFit="1" customWidth="1"/>
    <col min="3590" max="3590" width="10.140625" style="89" bestFit="1" customWidth="1"/>
    <col min="3591" max="3591" width="15.85546875" style="89" bestFit="1" customWidth="1"/>
    <col min="3592" max="3592" width="15.140625" style="89" bestFit="1" customWidth="1"/>
    <col min="3593" max="3593" width="18.28515625" style="89" bestFit="1" customWidth="1"/>
    <col min="3594" max="3594" width="13.28515625" style="89" bestFit="1" customWidth="1"/>
    <col min="3595" max="3595" width="19.28515625" style="89" customWidth="1"/>
    <col min="3596" max="3596" width="15.140625" style="89" customWidth="1"/>
    <col min="3597" max="3597" width="21" style="89" bestFit="1" customWidth="1"/>
    <col min="3598" max="3598" width="17.140625" style="89" bestFit="1" customWidth="1"/>
    <col min="3599" max="3599" width="16.85546875" style="89" bestFit="1" customWidth="1"/>
    <col min="3600" max="3600" width="16.7109375" style="89" bestFit="1" customWidth="1"/>
    <col min="3601" max="3601" width="15.7109375" style="89" bestFit="1" customWidth="1"/>
    <col min="3602" max="3602" width="16.28515625" style="89" bestFit="1" customWidth="1"/>
    <col min="3603" max="3603" width="17.28515625" style="89" customWidth="1"/>
    <col min="3604" max="3604" width="23.42578125" style="89" bestFit="1" customWidth="1"/>
    <col min="3605" max="3605" width="31.85546875" style="89" bestFit="1" customWidth="1"/>
    <col min="3606" max="3606" width="7.85546875" style="89" bestFit="1" customWidth="1"/>
    <col min="3607" max="3607" width="5.7109375" style="89" bestFit="1" customWidth="1"/>
    <col min="3608" max="3608" width="9.140625" style="89" bestFit="1" customWidth="1"/>
    <col min="3609" max="3609" width="13.5703125" style="89" bestFit="1" customWidth="1"/>
    <col min="3610" max="3838" width="9.140625" style="89"/>
    <col min="3839" max="3839" width="4.42578125" style="89" bestFit="1" customWidth="1"/>
    <col min="3840" max="3840" width="18.28515625" style="89" bestFit="1" customWidth="1"/>
    <col min="3841" max="3841" width="19" style="89" bestFit="1" customWidth="1"/>
    <col min="3842" max="3842" width="15.42578125" style="89" bestFit="1" customWidth="1"/>
    <col min="3843" max="3844" width="12.42578125" style="89" bestFit="1" customWidth="1"/>
    <col min="3845" max="3845" width="7.140625" style="89" bestFit="1" customWidth="1"/>
    <col min="3846" max="3846" width="10.140625" style="89" bestFit="1" customWidth="1"/>
    <col min="3847" max="3847" width="15.85546875" style="89" bestFit="1" customWidth="1"/>
    <col min="3848" max="3848" width="15.140625" style="89" bestFit="1" customWidth="1"/>
    <col min="3849" max="3849" width="18.28515625" style="89" bestFit="1" customWidth="1"/>
    <col min="3850" max="3850" width="13.28515625" style="89" bestFit="1" customWidth="1"/>
    <col min="3851" max="3851" width="19.28515625" style="89" customWidth="1"/>
    <col min="3852" max="3852" width="15.140625" style="89" customWidth="1"/>
    <col min="3853" max="3853" width="21" style="89" bestFit="1" customWidth="1"/>
    <col min="3854" max="3854" width="17.140625" style="89" bestFit="1" customWidth="1"/>
    <col min="3855" max="3855" width="16.85546875" style="89" bestFit="1" customWidth="1"/>
    <col min="3856" max="3856" width="16.7109375" style="89" bestFit="1" customWidth="1"/>
    <col min="3857" max="3857" width="15.7109375" style="89" bestFit="1" customWidth="1"/>
    <col min="3858" max="3858" width="16.28515625" style="89" bestFit="1" customWidth="1"/>
    <col min="3859" max="3859" width="17.28515625" style="89" customWidth="1"/>
    <col min="3860" max="3860" width="23.42578125" style="89" bestFit="1" customWidth="1"/>
    <col min="3861" max="3861" width="31.85546875" style="89" bestFit="1" customWidth="1"/>
    <col min="3862" max="3862" width="7.85546875" style="89" bestFit="1" customWidth="1"/>
    <col min="3863" max="3863" width="5.7109375" style="89" bestFit="1" customWidth="1"/>
    <col min="3864" max="3864" width="9.140625" style="89" bestFit="1" customWidth="1"/>
    <col min="3865" max="3865" width="13.5703125" style="89" bestFit="1" customWidth="1"/>
    <col min="3866" max="4094" width="9.140625" style="89"/>
    <col min="4095" max="4095" width="4.42578125" style="89" bestFit="1" customWidth="1"/>
    <col min="4096" max="4096" width="18.28515625" style="89" bestFit="1" customWidth="1"/>
    <col min="4097" max="4097" width="19" style="89" bestFit="1" customWidth="1"/>
    <col min="4098" max="4098" width="15.42578125" style="89" bestFit="1" customWidth="1"/>
    <col min="4099" max="4100" width="12.42578125" style="89" bestFit="1" customWidth="1"/>
    <col min="4101" max="4101" width="7.140625" style="89" bestFit="1" customWidth="1"/>
    <col min="4102" max="4102" width="10.140625" style="89" bestFit="1" customWidth="1"/>
    <col min="4103" max="4103" width="15.85546875" style="89" bestFit="1" customWidth="1"/>
    <col min="4104" max="4104" width="15.140625" style="89" bestFit="1" customWidth="1"/>
    <col min="4105" max="4105" width="18.28515625" style="89" bestFit="1" customWidth="1"/>
    <col min="4106" max="4106" width="13.28515625" style="89" bestFit="1" customWidth="1"/>
    <col min="4107" max="4107" width="19.28515625" style="89" customWidth="1"/>
    <col min="4108" max="4108" width="15.140625" style="89" customWidth="1"/>
    <col min="4109" max="4109" width="21" style="89" bestFit="1" customWidth="1"/>
    <col min="4110" max="4110" width="17.140625" style="89" bestFit="1" customWidth="1"/>
    <col min="4111" max="4111" width="16.85546875" style="89" bestFit="1" customWidth="1"/>
    <col min="4112" max="4112" width="16.7109375" style="89" bestFit="1" customWidth="1"/>
    <col min="4113" max="4113" width="15.7109375" style="89" bestFit="1" customWidth="1"/>
    <col min="4114" max="4114" width="16.28515625" style="89" bestFit="1" customWidth="1"/>
    <col min="4115" max="4115" width="17.28515625" style="89" customWidth="1"/>
    <col min="4116" max="4116" width="23.42578125" style="89" bestFit="1" customWidth="1"/>
    <col min="4117" max="4117" width="31.85546875" style="89" bestFit="1" customWidth="1"/>
    <col min="4118" max="4118" width="7.85546875" style="89" bestFit="1" customWidth="1"/>
    <col min="4119" max="4119" width="5.7109375" style="89" bestFit="1" customWidth="1"/>
    <col min="4120" max="4120" width="9.140625" style="89" bestFit="1" customWidth="1"/>
    <col min="4121" max="4121" width="13.5703125" style="89" bestFit="1" customWidth="1"/>
    <col min="4122" max="4350" width="9.140625" style="89"/>
    <col min="4351" max="4351" width="4.42578125" style="89" bestFit="1" customWidth="1"/>
    <col min="4352" max="4352" width="18.28515625" style="89" bestFit="1" customWidth="1"/>
    <col min="4353" max="4353" width="19" style="89" bestFit="1" customWidth="1"/>
    <col min="4354" max="4354" width="15.42578125" style="89" bestFit="1" customWidth="1"/>
    <col min="4355" max="4356" width="12.42578125" style="89" bestFit="1" customWidth="1"/>
    <col min="4357" max="4357" width="7.140625" style="89" bestFit="1" customWidth="1"/>
    <col min="4358" max="4358" width="10.140625" style="89" bestFit="1" customWidth="1"/>
    <col min="4359" max="4359" width="15.85546875" style="89" bestFit="1" customWidth="1"/>
    <col min="4360" max="4360" width="15.140625" style="89" bestFit="1" customWidth="1"/>
    <col min="4361" max="4361" width="18.28515625" style="89" bestFit="1" customWidth="1"/>
    <col min="4362" max="4362" width="13.28515625" style="89" bestFit="1" customWidth="1"/>
    <col min="4363" max="4363" width="19.28515625" style="89" customWidth="1"/>
    <col min="4364" max="4364" width="15.140625" style="89" customWidth="1"/>
    <col min="4365" max="4365" width="21" style="89" bestFit="1" customWidth="1"/>
    <col min="4366" max="4366" width="17.140625" style="89" bestFit="1" customWidth="1"/>
    <col min="4367" max="4367" width="16.85546875" style="89" bestFit="1" customWidth="1"/>
    <col min="4368" max="4368" width="16.7109375" style="89" bestFit="1" customWidth="1"/>
    <col min="4369" max="4369" width="15.7109375" style="89" bestFit="1" customWidth="1"/>
    <col min="4370" max="4370" width="16.28515625" style="89" bestFit="1" customWidth="1"/>
    <col min="4371" max="4371" width="17.28515625" style="89" customWidth="1"/>
    <col min="4372" max="4372" width="23.42578125" style="89" bestFit="1" customWidth="1"/>
    <col min="4373" max="4373" width="31.85546875" style="89" bestFit="1" customWidth="1"/>
    <col min="4374" max="4374" width="7.85546875" style="89" bestFit="1" customWidth="1"/>
    <col min="4375" max="4375" width="5.7109375" style="89" bestFit="1" customWidth="1"/>
    <col min="4376" max="4376" width="9.140625" style="89" bestFit="1" customWidth="1"/>
    <col min="4377" max="4377" width="13.5703125" style="89" bestFit="1" customWidth="1"/>
    <col min="4378" max="4606" width="9.140625" style="89"/>
    <col min="4607" max="4607" width="4.42578125" style="89" bestFit="1" customWidth="1"/>
    <col min="4608" max="4608" width="18.28515625" style="89" bestFit="1" customWidth="1"/>
    <col min="4609" max="4609" width="19" style="89" bestFit="1" customWidth="1"/>
    <col min="4610" max="4610" width="15.42578125" style="89" bestFit="1" customWidth="1"/>
    <col min="4611" max="4612" width="12.42578125" style="89" bestFit="1" customWidth="1"/>
    <col min="4613" max="4613" width="7.140625" style="89" bestFit="1" customWidth="1"/>
    <col min="4614" max="4614" width="10.140625" style="89" bestFit="1" customWidth="1"/>
    <col min="4615" max="4615" width="15.85546875" style="89" bestFit="1" customWidth="1"/>
    <col min="4616" max="4616" width="15.140625" style="89" bestFit="1" customWidth="1"/>
    <col min="4617" max="4617" width="18.28515625" style="89" bestFit="1" customWidth="1"/>
    <col min="4618" max="4618" width="13.28515625" style="89" bestFit="1" customWidth="1"/>
    <col min="4619" max="4619" width="19.28515625" style="89" customWidth="1"/>
    <col min="4620" max="4620" width="15.140625" style="89" customWidth="1"/>
    <col min="4621" max="4621" width="21" style="89" bestFit="1" customWidth="1"/>
    <col min="4622" max="4622" width="17.140625" style="89" bestFit="1" customWidth="1"/>
    <col min="4623" max="4623" width="16.85546875" style="89" bestFit="1" customWidth="1"/>
    <col min="4624" max="4624" width="16.7109375" style="89" bestFit="1" customWidth="1"/>
    <col min="4625" max="4625" width="15.7109375" style="89" bestFit="1" customWidth="1"/>
    <col min="4626" max="4626" width="16.28515625" style="89" bestFit="1" customWidth="1"/>
    <col min="4627" max="4627" width="17.28515625" style="89" customWidth="1"/>
    <col min="4628" max="4628" width="23.42578125" style="89" bestFit="1" customWidth="1"/>
    <col min="4629" max="4629" width="31.85546875" style="89" bestFit="1" customWidth="1"/>
    <col min="4630" max="4630" width="7.85546875" style="89" bestFit="1" customWidth="1"/>
    <col min="4631" max="4631" width="5.7109375" style="89" bestFit="1" customWidth="1"/>
    <col min="4632" max="4632" width="9.140625" style="89" bestFit="1" customWidth="1"/>
    <col min="4633" max="4633" width="13.5703125" style="89" bestFit="1" customWidth="1"/>
    <col min="4634" max="4862" width="9.140625" style="89"/>
    <col min="4863" max="4863" width="4.42578125" style="89" bestFit="1" customWidth="1"/>
    <col min="4864" max="4864" width="18.28515625" style="89" bestFit="1" customWidth="1"/>
    <col min="4865" max="4865" width="19" style="89" bestFit="1" customWidth="1"/>
    <col min="4866" max="4866" width="15.42578125" style="89" bestFit="1" customWidth="1"/>
    <col min="4867" max="4868" width="12.42578125" style="89" bestFit="1" customWidth="1"/>
    <col min="4869" max="4869" width="7.140625" style="89" bestFit="1" customWidth="1"/>
    <col min="4870" max="4870" width="10.140625" style="89" bestFit="1" customWidth="1"/>
    <col min="4871" max="4871" width="15.85546875" style="89" bestFit="1" customWidth="1"/>
    <col min="4872" max="4872" width="15.140625" style="89" bestFit="1" customWidth="1"/>
    <col min="4873" max="4873" width="18.28515625" style="89" bestFit="1" customWidth="1"/>
    <col min="4874" max="4874" width="13.28515625" style="89" bestFit="1" customWidth="1"/>
    <col min="4875" max="4875" width="19.28515625" style="89" customWidth="1"/>
    <col min="4876" max="4876" width="15.140625" style="89" customWidth="1"/>
    <col min="4877" max="4877" width="21" style="89" bestFit="1" customWidth="1"/>
    <col min="4878" max="4878" width="17.140625" style="89" bestFit="1" customWidth="1"/>
    <col min="4879" max="4879" width="16.85546875" style="89" bestFit="1" customWidth="1"/>
    <col min="4880" max="4880" width="16.7109375" style="89" bestFit="1" customWidth="1"/>
    <col min="4881" max="4881" width="15.7109375" style="89" bestFit="1" customWidth="1"/>
    <col min="4882" max="4882" width="16.28515625" style="89" bestFit="1" customWidth="1"/>
    <col min="4883" max="4883" width="17.28515625" style="89" customWidth="1"/>
    <col min="4884" max="4884" width="23.42578125" style="89" bestFit="1" customWidth="1"/>
    <col min="4885" max="4885" width="31.85546875" style="89" bestFit="1" customWidth="1"/>
    <col min="4886" max="4886" width="7.85546875" style="89" bestFit="1" customWidth="1"/>
    <col min="4887" max="4887" width="5.7109375" style="89" bestFit="1" customWidth="1"/>
    <col min="4888" max="4888" width="9.140625" style="89" bestFit="1" customWidth="1"/>
    <col min="4889" max="4889" width="13.5703125" style="89" bestFit="1" customWidth="1"/>
    <col min="4890" max="5118" width="9.140625" style="89"/>
    <col min="5119" max="5119" width="4.42578125" style="89" bestFit="1" customWidth="1"/>
    <col min="5120" max="5120" width="18.28515625" style="89" bestFit="1" customWidth="1"/>
    <col min="5121" max="5121" width="19" style="89" bestFit="1" customWidth="1"/>
    <col min="5122" max="5122" width="15.42578125" style="89" bestFit="1" customWidth="1"/>
    <col min="5123" max="5124" width="12.42578125" style="89" bestFit="1" customWidth="1"/>
    <col min="5125" max="5125" width="7.140625" style="89" bestFit="1" customWidth="1"/>
    <col min="5126" max="5126" width="10.140625" style="89" bestFit="1" customWidth="1"/>
    <col min="5127" max="5127" width="15.85546875" style="89" bestFit="1" customWidth="1"/>
    <col min="5128" max="5128" width="15.140625" style="89" bestFit="1" customWidth="1"/>
    <col min="5129" max="5129" width="18.28515625" style="89" bestFit="1" customWidth="1"/>
    <col min="5130" max="5130" width="13.28515625" style="89" bestFit="1" customWidth="1"/>
    <col min="5131" max="5131" width="19.28515625" style="89" customWidth="1"/>
    <col min="5132" max="5132" width="15.140625" style="89" customWidth="1"/>
    <col min="5133" max="5133" width="21" style="89" bestFit="1" customWidth="1"/>
    <col min="5134" max="5134" width="17.140625" style="89" bestFit="1" customWidth="1"/>
    <col min="5135" max="5135" width="16.85546875" style="89" bestFit="1" customWidth="1"/>
    <col min="5136" max="5136" width="16.7109375" style="89" bestFit="1" customWidth="1"/>
    <col min="5137" max="5137" width="15.7109375" style="89" bestFit="1" customWidth="1"/>
    <col min="5138" max="5138" width="16.28515625" style="89" bestFit="1" customWidth="1"/>
    <col min="5139" max="5139" width="17.28515625" style="89" customWidth="1"/>
    <col min="5140" max="5140" width="23.42578125" style="89" bestFit="1" customWidth="1"/>
    <col min="5141" max="5141" width="31.85546875" style="89" bestFit="1" customWidth="1"/>
    <col min="5142" max="5142" width="7.85546875" style="89" bestFit="1" customWidth="1"/>
    <col min="5143" max="5143" width="5.7109375" style="89" bestFit="1" customWidth="1"/>
    <col min="5144" max="5144" width="9.140625" style="89" bestFit="1" customWidth="1"/>
    <col min="5145" max="5145" width="13.5703125" style="89" bestFit="1" customWidth="1"/>
    <col min="5146" max="5374" width="9.140625" style="89"/>
    <col min="5375" max="5375" width="4.42578125" style="89" bestFit="1" customWidth="1"/>
    <col min="5376" max="5376" width="18.28515625" style="89" bestFit="1" customWidth="1"/>
    <col min="5377" max="5377" width="19" style="89" bestFit="1" customWidth="1"/>
    <col min="5378" max="5378" width="15.42578125" style="89" bestFit="1" customWidth="1"/>
    <col min="5379" max="5380" width="12.42578125" style="89" bestFit="1" customWidth="1"/>
    <col min="5381" max="5381" width="7.140625" style="89" bestFit="1" customWidth="1"/>
    <col min="5382" max="5382" width="10.140625" style="89" bestFit="1" customWidth="1"/>
    <col min="5383" max="5383" width="15.85546875" style="89" bestFit="1" customWidth="1"/>
    <col min="5384" max="5384" width="15.140625" style="89" bestFit="1" customWidth="1"/>
    <col min="5385" max="5385" width="18.28515625" style="89" bestFit="1" customWidth="1"/>
    <col min="5386" max="5386" width="13.28515625" style="89" bestFit="1" customWidth="1"/>
    <col min="5387" max="5387" width="19.28515625" style="89" customWidth="1"/>
    <col min="5388" max="5388" width="15.140625" style="89" customWidth="1"/>
    <col min="5389" max="5389" width="21" style="89" bestFit="1" customWidth="1"/>
    <col min="5390" max="5390" width="17.140625" style="89" bestFit="1" customWidth="1"/>
    <col min="5391" max="5391" width="16.85546875" style="89" bestFit="1" customWidth="1"/>
    <col min="5392" max="5392" width="16.7109375" style="89" bestFit="1" customWidth="1"/>
    <col min="5393" max="5393" width="15.7109375" style="89" bestFit="1" customWidth="1"/>
    <col min="5394" max="5394" width="16.28515625" style="89" bestFit="1" customWidth="1"/>
    <col min="5395" max="5395" width="17.28515625" style="89" customWidth="1"/>
    <col min="5396" max="5396" width="23.42578125" style="89" bestFit="1" customWidth="1"/>
    <col min="5397" max="5397" width="31.85546875" style="89" bestFit="1" customWidth="1"/>
    <col min="5398" max="5398" width="7.85546875" style="89" bestFit="1" customWidth="1"/>
    <col min="5399" max="5399" width="5.7109375" style="89" bestFit="1" customWidth="1"/>
    <col min="5400" max="5400" width="9.140625" style="89" bestFit="1" customWidth="1"/>
    <col min="5401" max="5401" width="13.5703125" style="89" bestFit="1" customWidth="1"/>
    <col min="5402" max="5630" width="9.140625" style="89"/>
    <col min="5631" max="5631" width="4.42578125" style="89" bestFit="1" customWidth="1"/>
    <col min="5632" max="5632" width="18.28515625" style="89" bestFit="1" customWidth="1"/>
    <col min="5633" max="5633" width="19" style="89" bestFit="1" customWidth="1"/>
    <col min="5634" max="5634" width="15.42578125" style="89" bestFit="1" customWidth="1"/>
    <col min="5635" max="5636" width="12.42578125" style="89" bestFit="1" customWidth="1"/>
    <col min="5637" max="5637" width="7.140625" style="89" bestFit="1" customWidth="1"/>
    <col min="5638" max="5638" width="10.140625" style="89" bestFit="1" customWidth="1"/>
    <col min="5639" max="5639" width="15.85546875" style="89" bestFit="1" customWidth="1"/>
    <col min="5640" max="5640" width="15.140625" style="89" bestFit="1" customWidth="1"/>
    <col min="5641" max="5641" width="18.28515625" style="89" bestFit="1" customWidth="1"/>
    <col min="5642" max="5642" width="13.28515625" style="89" bestFit="1" customWidth="1"/>
    <col min="5643" max="5643" width="19.28515625" style="89" customWidth="1"/>
    <col min="5644" max="5644" width="15.140625" style="89" customWidth="1"/>
    <col min="5645" max="5645" width="21" style="89" bestFit="1" customWidth="1"/>
    <col min="5646" max="5646" width="17.140625" style="89" bestFit="1" customWidth="1"/>
    <col min="5647" max="5647" width="16.85546875" style="89" bestFit="1" customWidth="1"/>
    <col min="5648" max="5648" width="16.7109375" style="89" bestFit="1" customWidth="1"/>
    <col min="5649" max="5649" width="15.7109375" style="89" bestFit="1" customWidth="1"/>
    <col min="5650" max="5650" width="16.28515625" style="89" bestFit="1" customWidth="1"/>
    <col min="5651" max="5651" width="17.28515625" style="89" customWidth="1"/>
    <col min="5652" max="5652" width="23.42578125" style="89" bestFit="1" customWidth="1"/>
    <col min="5653" max="5653" width="31.85546875" style="89" bestFit="1" customWidth="1"/>
    <col min="5654" max="5654" width="7.85546875" style="89" bestFit="1" customWidth="1"/>
    <col min="5655" max="5655" width="5.7109375" style="89" bestFit="1" customWidth="1"/>
    <col min="5656" max="5656" width="9.140625" style="89" bestFit="1" customWidth="1"/>
    <col min="5657" max="5657" width="13.5703125" style="89" bestFit="1" customWidth="1"/>
    <col min="5658" max="5886" width="9.140625" style="89"/>
    <col min="5887" max="5887" width="4.42578125" style="89" bestFit="1" customWidth="1"/>
    <col min="5888" max="5888" width="18.28515625" style="89" bestFit="1" customWidth="1"/>
    <col min="5889" max="5889" width="19" style="89" bestFit="1" customWidth="1"/>
    <col min="5890" max="5890" width="15.42578125" style="89" bestFit="1" customWidth="1"/>
    <col min="5891" max="5892" width="12.42578125" style="89" bestFit="1" customWidth="1"/>
    <col min="5893" max="5893" width="7.140625" style="89" bestFit="1" customWidth="1"/>
    <col min="5894" max="5894" width="10.140625" style="89" bestFit="1" customWidth="1"/>
    <col min="5895" max="5895" width="15.85546875" style="89" bestFit="1" customWidth="1"/>
    <col min="5896" max="5896" width="15.140625" style="89" bestFit="1" customWidth="1"/>
    <col min="5897" max="5897" width="18.28515625" style="89" bestFit="1" customWidth="1"/>
    <col min="5898" max="5898" width="13.28515625" style="89" bestFit="1" customWidth="1"/>
    <col min="5899" max="5899" width="19.28515625" style="89" customWidth="1"/>
    <col min="5900" max="5900" width="15.140625" style="89" customWidth="1"/>
    <col min="5901" max="5901" width="21" style="89" bestFit="1" customWidth="1"/>
    <col min="5902" max="5902" width="17.140625" style="89" bestFit="1" customWidth="1"/>
    <col min="5903" max="5903" width="16.85546875" style="89" bestFit="1" customWidth="1"/>
    <col min="5904" max="5904" width="16.7109375" style="89" bestFit="1" customWidth="1"/>
    <col min="5905" max="5905" width="15.7109375" style="89" bestFit="1" customWidth="1"/>
    <col min="5906" max="5906" width="16.28515625" style="89" bestFit="1" customWidth="1"/>
    <col min="5907" max="5907" width="17.28515625" style="89" customWidth="1"/>
    <col min="5908" max="5908" width="23.42578125" style="89" bestFit="1" customWidth="1"/>
    <col min="5909" max="5909" width="31.85546875" style="89" bestFit="1" customWidth="1"/>
    <col min="5910" max="5910" width="7.85546875" style="89" bestFit="1" customWidth="1"/>
    <col min="5911" max="5911" width="5.7109375" style="89" bestFit="1" customWidth="1"/>
    <col min="5912" max="5912" width="9.140625" style="89" bestFit="1" customWidth="1"/>
    <col min="5913" max="5913" width="13.5703125" style="89" bestFit="1" customWidth="1"/>
    <col min="5914" max="6142" width="9.140625" style="89"/>
    <col min="6143" max="6143" width="4.42578125" style="89" bestFit="1" customWidth="1"/>
    <col min="6144" max="6144" width="18.28515625" style="89" bestFit="1" customWidth="1"/>
    <col min="6145" max="6145" width="19" style="89" bestFit="1" customWidth="1"/>
    <col min="6146" max="6146" width="15.42578125" style="89" bestFit="1" customWidth="1"/>
    <col min="6147" max="6148" width="12.42578125" style="89" bestFit="1" customWidth="1"/>
    <col min="6149" max="6149" width="7.140625" style="89" bestFit="1" customWidth="1"/>
    <col min="6150" max="6150" width="10.140625" style="89" bestFit="1" customWidth="1"/>
    <col min="6151" max="6151" width="15.85546875" style="89" bestFit="1" customWidth="1"/>
    <col min="6152" max="6152" width="15.140625" style="89" bestFit="1" customWidth="1"/>
    <col min="6153" max="6153" width="18.28515625" style="89" bestFit="1" customWidth="1"/>
    <col min="6154" max="6154" width="13.28515625" style="89" bestFit="1" customWidth="1"/>
    <col min="6155" max="6155" width="19.28515625" style="89" customWidth="1"/>
    <col min="6156" max="6156" width="15.140625" style="89" customWidth="1"/>
    <col min="6157" max="6157" width="21" style="89" bestFit="1" customWidth="1"/>
    <col min="6158" max="6158" width="17.140625" style="89" bestFit="1" customWidth="1"/>
    <col min="6159" max="6159" width="16.85546875" style="89" bestFit="1" customWidth="1"/>
    <col min="6160" max="6160" width="16.7109375" style="89" bestFit="1" customWidth="1"/>
    <col min="6161" max="6161" width="15.7109375" style="89" bestFit="1" customWidth="1"/>
    <col min="6162" max="6162" width="16.28515625" style="89" bestFit="1" customWidth="1"/>
    <col min="6163" max="6163" width="17.28515625" style="89" customWidth="1"/>
    <col min="6164" max="6164" width="23.42578125" style="89" bestFit="1" customWidth="1"/>
    <col min="6165" max="6165" width="31.85546875" style="89" bestFit="1" customWidth="1"/>
    <col min="6166" max="6166" width="7.85546875" style="89" bestFit="1" customWidth="1"/>
    <col min="6167" max="6167" width="5.7109375" style="89" bestFit="1" customWidth="1"/>
    <col min="6168" max="6168" width="9.140625" style="89" bestFit="1" customWidth="1"/>
    <col min="6169" max="6169" width="13.5703125" style="89" bestFit="1" customWidth="1"/>
    <col min="6170" max="6398" width="9.140625" style="89"/>
    <col min="6399" max="6399" width="4.42578125" style="89" bestFit="1" customWidth="1"/>
    <col min="6400" max="6400" width="18.28515625" style="89" bestFit="1" customWidth="1"/>
    <col min="6401" max="6401" width="19" style="89" bestFit="1" customWidth="1"/>
    <col min="6402" max="6402" width="15.42578125" style="89" bestFit="1" customWidth="1"/>
    <col min="6403" max="6404" width="12.42578125" style="89" bestFit="1" customWidth="1"/>
    <col min="6405" max="6405" width="7.140625" style="89" bestFit="1" customWidth="1"/>
    <col min="6406" max="6406" width="10.140625" style="89" bestFit="1" customWidth="1"/>
    <col min="6407" max="6407" width="15.85546875" style="89" bestFit="1" customWidth="1"/>
    <col min="6408" max="6408" width="15.140625" style="89" bestFit="1" customWidth="1"/>
    <col min="6409" max="6409" width="18.28515625" style="89" bestFit="1" customWidth="1"/>
    <col min="6410" max="6410" width="13.28515625" style="89" bestFit="1" customWidth="1"/>
    <col min="6411" max="6411" width="19.28515625" style="89" customWidth="1"/>
    <col min="6412" max="6412" width="15.140625" style="89" customWidth="1"/>
    <col min="6413" max="6413" width="21" style="89" bestFit="1" customWidth="1"/>
    <col min="6414" max="6414" width="17.140625" style="89" bestFit="1" customWidth="1"/>
    <col min="6415" max="6415" width="16.85546875" style="89" bestFit="1" customWidth="1"/>
    <col min="6416" max="6416" width="16.7109375" style="89" bestFit="1" customWidth="1"/>
    <col min="6417" max="6417" width="15.7109375" style="89" bestFit="1" customWidth="1"/>
    <col min="6418" max="6418" width="16.28515625" style="89" bestFit="1" customWidth="1"/>
    <col min="6419" max="6419" width="17.28515625" style="89" customWidth="1"/>
    <col min="6420" max="6420" width="23.42578125" style="89" bestFit="1" customWidth="1"/>
    <col min="6421" max="6421" width="31.85546875" style="89" bestFit="1" customWidth="1"/>
    <col min="6422" max="6422" width="7.85546875" style="89" bestFit="1" customWidth="1"/>
    <col min="6423" max="6423" width="5.7109375" style="89" bestFit="1" customWidth="1"/>
    <col min="6424" max="6424" width="9.140625" style="89" bestFit="1" customWidth="1"/>
    <col min="6425" max="6425" width="13.5703125" style="89" bestFit="1" customWidth="1"/>
    <col min="6426" max="6654" width="9.140625" style="89"/>
    <col min="6655" max="6655" width="4.42578125" style="89" bestFit="1" customWidth="1"/>
    <col min="6656" max="6656" width="18.28515625" style="89" bestFit="1" customWidth="1"/>
    <col min="6657" max="6657" width="19" style="89" bestFit="1" customWidth="1"/>
    <col min="6658" max="6658" width="15.42578125" style="89" bestFit="1" customWidth="1"/>
    <col min="6659" max="6660" width="12.42578125" style="89" bestFit="1" customWidth="1"/>
    <col min="6661" max="6661" width="7.140625" style="89" bestFit="1" customWidth="1"/>
    <col min="6662" max="6662" width="10.140625" style="89" bestFit="1" customWidth="1"/>
    <col min="6663" max="6663" width="15.85546875" style="89" bestFit="1" customWidth="1"/>
    <col min="6664" max="6664" width="15.140625" style="89" bestFit="1" customWidth="1"/>
    <col min="6665" max="6665" width="18.28515625" style="89" bestFit="1" customWidth="1"/>
    <col min="6666" max="6666" width="13.28515625" style="89" bestFit="1" customWidth="1"/>
    <col min="6667" max="6667" width="19.28515625" style="89" customWidth="1"/>
    <col min="6668" max="6668" width="15.140625" style="89" customWidth="1"/>
    <col min="6669" max="6669" width="21" style="89" bestFit="1" customWidth="1"/>
    <col min="6670" max="6670" width="17.140625" style="89" bestFit="1" customWidth="1"/>
    <col min="6671" max="6671" width="16.85546875" style="89" bestFit="1" customWidth="1"/>
    <col min="6672" max="6672" width="16.7109375" style="89" bestFit="1" customWidth="1"/>
    <col min="6673" max="6673" width="15.7109375" style="89" bestFit="1" customWidth="1"/>
    <col min="6674" max="6674" width="16.28515625" style="89" bestFit="1" customWidth="1"/>
    <col min="6675" max="6675" width="17.28515625" style="89" customWidth="1"/>
    <col min="6676" max="6676" width="23.42578125" style="89" bestFit="1" customWidth="1"/>
    <col min="6677" max="6677" width="31.85546875" style="89" bestFit="1" customWidth="1"/>
    <col min="6678" max="6678" width="7.85546875" style="89" bestFit="1" customWidth="1"/>
    <col min="6679" max="6679" width="5.7109375" style="89" bestFit="1" customWidth="1"/>
    <col min="6680" max="6680" width="9.140625" style="89" bestFit="1" customWidth="1"/>
    <col min="6681" max="6681" width="13.5703125" style="89" bestFit="1" customWidth="1"/>
    <col min="6682" max="6910" width="9.140625" style="89"/>
    <col min="6911" max="6911" width="4.42578125" style="89" bestFit="1" customWidth="1"/>
    <col min="6912" max="6912" width="18.28515625" style="89" bestFit="1" customWidth="1"/>
    <col min="6913" max="6913" width="19" style="89" bestFit="1" customWidth="1"/>
    <col min="6914" max="6914" width="15.42578125" style="89" bestFit="1" customWidth="1"/>
    <col min="6915" max="6916" width="12.42578125" style="89" bestFit="1" customWidth="1"/>
    <col min="6917" max="6917" width="7.140625" style="89" bestFit="1" customWidth="1"/>
    <col min="6918" max="6918" width="10.140625" style="89" bestFit="1" customWidth="1"/>
    <col min="6919" max="6919" width="15.85546875" style="89" bestFit="1" customWidth="1"/>
    <col min="6920" max="6920" width="15.140625" style="89" bestFit="1" customWidth="1"/>
    <col min="6921" max="6921" width="18.28515625" style="89" bestFit="1" customWidth="1"/>
    <col min="6922" max="6922" width="13.28515625" style="89" bestFit="1" customWidth="1"/>
    <col min="6923" max="6923" width="19.28515625" style="89" customWidth="1"/>
    <col min="6924" max="6924" width="15.140625" style="89" customWidth="1"/>
    <col min="6925" max="6925" width="21" style="89" bestFit="1" customWidth="1"/>
    <col min="6926" max="6926" width="17.140625" style="89" bestFit="1" customWidth="1"/>
    <col min="6927" max="6927" width="16.85546875" style="89" bestFit="1" customWidth="1"/>
    <col min="6928" max="6928" width="16.7109375" style="89" bestFit="1" customWidth="1"/>
    <col min="6929" max="6929" width="15.7109375" style="89" bestFit="1" customWidth="1"/>
    <col min="6930" max="6930" width="16.28515625" style="89" bestFit="1" customWidth="1"/>
    <col min="6931" max="6931" width="17.28515625" style="89" customWidth="1"/>
    <col min="6932" max="6932" width="23.42578125" style="89" bestFit="1" customWidth="1"/>
    <col min="6933" max="6933" width="31.85546875" style="89" bestFit="1" customWidth="1"/>
    <col min="6934" max="6934" width="7.85546875" style="89" bestFit="1" customWidth="1"/>
    <col min="6935" max="6935" width="5.7109375" style="89" bestFit="1" customWidth="1"/>
    <col min="6936" max="6936" width="9.140625" style="89" bestFit="1" customWidth="1"/>
    <col min="6937" max="6937" width="13.5703125" style="89" bestFit="1" customWidth="1"/>
    <col min="6938" max="7166" width="9.140625" style="89"/>
    <col min="7167" max="7167" width="4.42578125" style="89" bestFit="1" customWidth="1"/>
    <col min="7168" max="7168" width="18.28515625" style="89" bestFit="1" customWidth="1"/>
    <col min="7169" max="7169" width="19" style="89" bestFit="1" customWidth="1"/>
    <col min="7170" max="7170" width="15.42578125" style="89" bestFit="1" customWidth="1"/>
    <col min="7171" max="7172" width="12.42578125" style="89" bestFit="1" customWidth="1"/>
    <col min="7173" max="7173" width="7.140625" style="89" bestFit="1" customWidth="1"/>
    <col min="7174" max="7174" width="10.140625" style="89" bestFit="1" customWidth="1"/>
    <col min="7175" max="7175" width="15.85546875" style="89" bestFit="1" customWidth="1"/>
    <col min="7176" max="7176" width="15.140625" style="89" bestFit="1" customWidth="1"/>
    <col min="7177" max="7177" width="18.28515625" style="89" bestFit="1" customWidth="1"/>
    <col min="7178" max="7178" width="13.28515625" style="89" bestFit="1" customWidth="1"/>
    <col min="7179" max="7179" width="19.28515625" style="89" customWidth="1"/>
    <col min="7180" max="7180" width="15.140625" style="89" customWidth="1"/>
    <col min="7181" max="7181" width="21" style="89" bestFit="1" customWidth="1"/>
    <col min="7182" max="7182" width="17.140625" style="89" bestFit="1" customWidth="1"/>
    <col min="7183" max="7183" width="16.85546875" style="89" bestFit="1" customWidth="1"/>
    <col min="7184" max="7184" width="16.7109375" style="89" bestFit="1" customWidth="1"/>
    <col min="7185" max="7185" width="15.7109375" style="89" bestFit="1" customWidth="1"/>
    <col min="7186" max="7186" width="16.28515625" style="89" bestFit="1" customWidth="1"/>
    <col min="7187" max="7187" width="17.28515625" style="89" customWidth="1"/>
    <col min="7188" max="7188" width="23.42578125" style="89" bestFit="1" customWidth="1"/>
    <col min="7189" max="7189" width="31.85546875" style="89" bestFit="1" customWidth="1"/>
    <col min="7190" max="7190" width="7.85546875" style="89" bestFit="1" customWidth="1"/>
    <col min="7191" max="7191" width="5.7109375" style="89" bestFit="1" customWidth="1"/>
    <col min="7192" max="7192" width="9.140625" style="89" bestFit="1" customWidth="1"/>
    <col min="7193" max="7193" width="13.5703125" style="89" bestFit="1" customWidth="1"/>
    <col min="7194" max="7422" width="9.140625" style="89"/>
    <col min="7423" max="7423" width="4.42578125" style="89" bestFit="1" customWidth="1"/>
    <col min="7424" max="7424" width="18.28515625" style="89" bestFit="1" customWidth="1"/>
    <col min="7425" max="7425" width="19" style="89" bestFit="1" customWidth="1"/>
    <col min="7426" max="7426" width="15.42578125" style="89" bestFit="1" customWidth="1"/>
    <col min="7427" max="7428" width="12.42578125" style="89" bestFit="1" customWidth="1"/>
    <col min="7429" max="7429" width="7.140625" style="89" bestFit="1" customWidth="1"/>
    <col min="7430" max="7430" width="10.140625" style="89" bestFit="1" customWidth="1"/>
    <col min="7431" max="7431" width="15.85546875" style="89" bestFit="1" customWidth="1"/>
    <col min="7432" max="7432" width="15.140625" style="89" bestFit="1" customWidth="1"/>
    <col min="7433" max="7433" width="18.28515625" style="89" bestFit="1" customWidth="1"/>
    <col min="7434" max="7434" width="13.28515625" style="89" bestFit="1" customWidth="1"/>
    <col min="7435" max="7435" width="19.28515625" style="89" customWidth="1"/>
    <col min="7436" max="7436" width="15.140625" style="89" customWidth="1"/>
    <col min="7437" max="7437" width="21" style="89" bestFit="1" customWidth="1"/>
    <col min="7438" max="7438" width="17.140625" style="89" bestFit="1" customWidth="1"/>
    <col min="7439" max="7439" width="16.85546875" style="89" bestFit="1" customWidth="1"/>
    <col min="7440" max="7440" width="16.7109375" style="89" bestFit="1" customWidth="1"/>
    <col min="7441" max="7441" width="15.7109375" style="89" bestFit="1" customWidth="1"/>
    <col min="7442" max="7442" width="16.28515625" style="89" bestFit="1" customWidth="1"/>
    <col min="7443" max="7443" width="17.28515625" style="89" customWidth="1"/>
    <col min="7444" max="7444" width="23.42578125" style="89" bestFit="1" customWidth="1"/>
    <col min="7445" max="7445" width="31.85546875" style="89" bestFit="1" customWidth="1"/>
    <col min="7446" max="7446" width="7.85546875" style="89" bestFit="1" customWidth="1"/>
    <col min="7447" max="7447" width="5.7109375" style="89" bestFit="1" customWidth="1"/>
    <col min="7448" max="7448" width="9.140625" style="89" bestFit="1" customWidth="1"/>
    <col min="7449" max="7449" width="13.5703125" style="89" bestFit="1" customWidth="1"/>
    <col min="7450" max="7678" width="9.140625" style="89"/>
    <col min="7679" max="7679" width="4.42578125" style="89" bestFit="1" customWidth="1"/>
    <col min="7680" max="7680" width="18.28515625" style="89" bestFit="1" customWidth="1"/>
    <col min="7681" max="7681" width="19" style="89" bestFit="1" customWidth="1"/>
    <col min="7682" max="7682" width="15.42578125" style="89" bestFit="1" customWidth="1"/>
    <col min="7683" max="7684" width="12.42578125" style="89" bestFit="1" customWidth="1"/>
    <col min="7685" max="7685" width="7.140625" style="89" bestFit="1" customWidth="1"/>
    <col min="7686" max="7686" width="10.140625" style="89" bestFit="1" customWidth="1"/>
    <col min="7687" max="7687" width="15.85546875" style="89" bestFit="1" customWidth="1"/>
    <col min="7688" max="7688" width="15.140625" style="89" bestFit="1" customWidth="1"/>
    <col min="7689" max="7689" width="18.28515625" style="89" bestFit="1" customWidth="1"/>
    <col min="7690" max="7690" width="13.28515625" style="89" bestFit="1" customWidth="1"/>
    <col min="7691" max="7691" width="19.28515625" style="89" customWidth="1"/>
    <col min="7692" max="7692" width="15.140625" style="89" customWidth="1"/>
    <col min="7693" max="7693" width="21" style="89" bestFit="1" customWidth="1"/>
    <col min="7694" max="7694" width="17.140625" style="89" bestFit="1" customWidth="1"/>
    <col min="7695" max="7695" width="16.85546875" style="89" bestFit="1" customWidth="1"/>
    <col min="7696" max="7696" width="16.7109375" style="89" bestFit="1" customWidth="1"/>
    <col min="7697" max="7697" width="15.7109375" style="89" bestFit="1" customWidth="1"/>
    <col min="7698" max="7698" width="16.28515625" style="89" bestFit="1" customWidth="1"/>
    <col min="7699" max="7699" width="17.28515625" style="89" customWidth="1"/>
    <col min="7700" max="7700" width="23.42578125" style="89" bestFit="1" customWidth="1"/>
    <col min="7701" max="7701" width="31.85546875" style="89" bestFit="1" customWidth="1"/>
    <col min="7702" max="7702" width="7.85546875" style="89" bestFit="1" customWidth="1"/>
    <col min="7703" max="7703" width="5.7109375" style="89" bestFit="1" customWidth="1"/>
    <col min="7704" max="7704" width="9.140625" style="89" bestFit="1" customWidth="1"/>
    <col min="7705" max="7705" width="13.5703125" style="89" bestFit="1" customWidth="1"/>
    <col min="7706" max="7934" width="9.140625" style="89"/>
    <col min="7935" max="7935" width="4.42578125" style="89" bestFit="1" customWidth="1"/>
    <col min="7936" max="7936" width="18.28515625" style="89" bestFit="1" customWidth="1"/>
    <col min="7937" max="7937" width="19" style="89" bestFit="1" customWidth="1"/>
    <col min="7938" max="7938" width="15.42578125" style="89" bestFit="1" customWidth="1"/>
    <col min="7939" max="7940" width="12.42578125" style="89" bestFit="1" customWidth="1"/>
    <col min="7941" max="7941" width="7.140625" style="89" bestFit="1" customWidth="1"/>
    <col min="7942" max="7942" width="10.140625" style="89" bestFit="1" customWidth="1"/>
    <col min="7943" max="7943" width="15.85546875" style="89" bestFit="1" customWidth="1"/>
    <col min="7944" max="7944" width="15.140625" style="89" bestFit="1" customWidth="1"/>
    <col min="7945" max="7945" width="18.28515625" style="89" bestFit="1" customWidth="1"/>
    <col min="7946" max="7946" width="13.28515625" style="89" bestFit="1" customWidth="1"/>
    <col min="7947" max="7947" width="19.28515625" style="89" customWidth="1"/>
    <col min="7948" max="7948" width="15.140625" style="89" customWidth="1"/>
    <col min="7949" max="7949" width="21" style="89" bestFit="1" customWidth="1"/>
    <col min="7950" max="7950" width="17.140625" style="89" bestFit="1" customWidth="1"/>
    <col min="7951" max="7951" width="16.85546875" style="89" bestFit="1" customWidth="1"/>
    <col min="7952" max="7952" width="16.7109375" style="89" bestFit="1" customWidth="1"/>
    <col min="7953" max="7953" width="15.7109375" style="89" bestFit="1" customWidth="1"/>
    <col min="7954" max="7954" width="16.28515625" style="89" bestFit="1" customWidth="1"/>
    <col min="7955" max="7955" width="17.28515625" style="89" customWidth="1"/>
    <col min="7956" max="7956" width="23.42578125" style="89" bestFit="1" customWidth="1"/>
    <col min="7957" max="7957" width="31.85546875" style="89" bestFit="1" customWidth="1"/>
    <col min="7958" max="7958" width="7.85546875" style="89" bestFit="1" customWidth="1"/>
    <col min="7959" max="7959" width="5.7109375" style="89" bestFit="1" customWidth="1"/>
    <col min="7960" max="7960" width="9.140625" style="89" bestFit="1" customWidth="1"/>
    <col min="7961" max="7961" width="13.5703125" style="89" bestFit="1" customWidth="1"/>
    <col min="7962" max="8190" width="9.140625" style="89"/>
    <col min="8191" max="8191" width="4.42578125" style="89" bestFit="1" customWidth="1"/>
    <col min="8192" max="8192" width="18.28515625" style="89" bestFit="1" customWidth="1"/>
    <col min="8193" max="8193" width="19" style="89" bestFit="1" customWidth="1"/>
    <col min="8194" max="8194" width="15.42578125" style="89" bestFit="1" customWidth="1"/>
    <col min="8195" max="8196" width="12.42578125" style="89" bestFit="1" customWidth="1"/>
    <col min="8197" max="8197" width="7.140625" style="89" bestFit="1" customWidth="1"/>
    <col min="8198" max="8198" width="10.140625" style="89" bestFit="1" customWidth="1"/>
    <col min="8199" max="8199" width="15.85546875" style="89" bestFit="1" customWidth="1"/>
    <col min="8200" max="8200" width="15.140625" style="89" bestFit="1" customWidth="1"/>
    <col min="8201" max="8201" width="18.28515625" style="89" bestFit="1" customWidth="1"/>
    <col min="8202" max="8202" width="13.28515625" style="89" bestFit="1" customWidth="1"/>
    <col min="8203" max="8203" width="19.28515625" style="89" customWidth="1"/>
    <col min="8204" max="8204" width="15.140625" style="89" customWidth="1"/>
    <col min="8205" max="8205" width="21" style="89" bestFit="1" customWidth="1"/>
    <col min="8206" max="8206" width="17.140625" style="89" bestFit="1" customWidth="1"/>
    <col min="8207" max="8207" width="16.85546875" style="89" bestFit="1" customWidth="1"/>
    <col min="8208" max="8208" width="16.7109375" style="89" bestFit="1" customWidth="1"/>
    <col min="8209" max="8209" width="15.7109375" style="89" bestFit="1" customWidth="1"/>
    <col min="8210" max="8210" width="16.28515625" style="89" bestFit="1" customWidth="1"/>
    <col min="8211" max="8211" width="17.28515625" style="89" customWidth="1"/>
    <col min="8212" max="8212" width="23.42578125" style="89" bestFit="1" customWidth="1"/>
    <col min="8213" max="8213" width="31.85546875" style="89" bestFit="1" customWidth="1"/>
    <col min="8214" max="8214" width="7.85546875" style="89" bestFit="1" customWidth="1"/>
    <col min="8215" max="8215" width="5.7109375" style="89" bestFit="1" customWidth="1"/>
    <col min="8216" max="8216" width="9.140625" style="89" bestFit="1" customWidth="1"/>
    <col min="8217" max="8217" width="13.5703125" style="89" bestFit="1" customWidth="1"/>
    <col min="8218" max="8446" width="9.140625" style="89"/>
    <col min="8447" max="8447" width="4.42578125" style="89" bestFit="1" customWidth="1"/>
    <col min="8448" max="8448" width="18.28515625" style="89" bestFit="1" customWidth="1"/>
    <col min="8449" max="8449" width="19" style="89" bestFit="1" customWidth="1"/>
    <col min="8450" max="8450" width="15.42578125" style="89" bestFit="1" customWidth="1"/>
    <col min="8451" max="8452" width="12.42578125" style="89" bestFit="1" customWidth="1"/>
    <col min="8453" max="8453" width="7.140625" style="89" bestFit="1" customWidth="1"/>
    <col min="8454" max="8454" width="10.140625" style="89" bestFit="1" customWidth="1"/>
    <col min="8455" max="8455" width="15.85546875" style="89" bestFit="1" customWidth="1"/>
    <col min="8456" max="8456" width="15.140625" style="89" bestFit="1" customWidth="1"/>
    <col min="8457" max="8457" width="18.28515625" style="89" bestFit="1" customWidth="1"/>
    <col min="8458" max="8458" width="13.28515625" style="89" bestFit="1" customWidth="1"/>
    <col min="8459" max="8459" width="19.28515625" style="89" customWidth="1"/>
    <col min="8460" max="8460" width="15.140625" style="89" customWidth="1"/>
    <col min="8461" max="8461" width="21" style="89" bestFit="1" customWidth="1"/>
    <col min="8462" max="8462" width="17.140625" style="89" bestFit="1" customWidth="1"/>
    <col min="8463" max="8463" width="16.85546875" style="89" bestFit="1" customWidth="1"/>
    <col min="8464" max="8464" width="16.7109375" style="89" bestFit="1" customWidth="1"/>
    <col min="8465" max="8465" width="15.7109375" style="89" bestFit="1" customWidth="1"/>
    <col min="8466" max="8466" width="16.28515625" style="89" bestFit="1" customWidth="1"/>
    <col min="8467" max="8467" width="17.28515625" style="89" customWidth="1"/>
    <col min="8468" max="8468" width="23.42578125" style="89" bestFit="1" customWidth="1"/>
    <col min="8469" max="8469" width="31.85546875" style="89" bestFit="1" customWidth="1"/>
    <col min="8470" max="8470" width="7.85546875" style="89" bestFit="1" customWidth="1"/>
    <col min="8471" max="8471" width="5.7109375" style="89" bestFit="1" customWidth="1"/>
    <col min="8472" max="8472" width="9.140625" style="89" bestFit="1" customWidth="1"/>
    <col min="8473" max="8473" width="13.5703125" style="89" bestFit="1" customWidth="1"/>
    <col min="8474" max="8702" width="9.140625" style="89"/>
    <col min="8703" max="8703" width="4.42578125" style="89" bestFit="1" customWidth="1"/>
    <col min="8704" max="8704" width="18.28515625" style="89" bestFit="1" customWidth="1"/>
    <col min="8705" max="8705" width="19" style="89" bestFit="1" customWidth="1"/>
    <col min="8706" max="8706" width="15.42578125" style="89" bestFit="1" customWidth="1"/>
    <col min="8707" max="8708" width="12.42578125" style="89" bestFit="1" customWidth="1"/>
    <col min="8709" max="8709" width="7.140625" style="89" bestFit="1" customWidth="1"/>
    <col min="8710" max="8710" width="10.140625" style="89" bestFit="1" customWidth="1"/>
    <col min="8711" max="8711" width="15.85546875" style="89" bestFit="1" customWidth="1"/>
    <col min="8712" max="8712" width="15.140625" style="89" bestFit="1" customWidth="1"/>
    <col min="8713" max="8713" width="18.28515625" style="89" bestFit="1" customWidth="1"/>
    <col min="8714" max="8714" width="13.28515625" style="89" bestFit="1" customWidth="1"/>
    <col min="8715" max="8715" width="19.28515625" style="89" customWidth="1"/>
    <col min="8716" max="8716" width="15.140625" style="89" customWidth="1"/>
    <col min="8717" max="8717" width="21" style="89" bestFit="1" customWidth="1"/>
    <col min="8718" max="8718" width="17.140625" style="89" bestFit="1" customWidth="1"/>
    <col min="8719" max="8719" width="16.85546875" style="89" bestFit="1" customWidth="1"/>
    <col min="8720" max="8720" width="16.7109375" style="89" bestFit="1" customWidth="1"/>
    <col min="8721" max="8721" width="15.7109375" style="89" bestFit="1" customWidth="1"/>
    <col min="8722" max="8722" width="16.28515625" style="89" bestFit="1" customWidth="1"/>
    <col min="8723" max="8723" width="17.28515625" style="89" customWidth="1"/>
    <col min="8724" max="8724" width="23.42578125" style="89" bestFit="1" customWidth="1"/>
    <col min="8725" max="8725" width="31.85546875" style="89" bestFit="1" customWidth="1"/>
    <col min="8726" max="8726" width="7.85546875" style="89" bestFit="1" customWidth="1"/>
    <col min="8727" max="8727" width="5.7109375" style="89" bestFit="1" customWidth="1"/>
    <col min="8728" max="8728" width="9.140625" style="89" bestFit="1" customWidth="1"/>
    <col min="8729" max="8729" width="13.5703125" style="89" bestFit="1" customWidth="1"/>
    <col min="8730" max="8958" width="9.140625" style="89"/>
    <col min="8959" max="8959" width="4.42578125" style="89" bestFit="1" customWidth="1"/>
    <col min="8960" max="8960" width="18.28515625" style="89" bestFit="1" customWidth="1"/>
    <col min="8961" max="8961" width="19" style="89" bestFit="1" customWidth="1"/>
    <col min="8962" max="8962" width="15.42578125" style="89" bestFit="1" customWidth="1"/>
    <col min="8963" max="8964" width="12.42578125" style="89" bestFit="1" customWidth="1"/>
    <col min="8965" max="8965" width="7.140625" style="89" bestFit="1" customWidth="1"/>
    <col min="8966" max="8966" width="10.140625" style="89" bestFit="1" customWidth="1"/>
    <col min="8967" max="8967" width="15.85546875" style="89" bestFit="1" customWidth="1"/>
    <col min="8968" max="8968" width="15.140625" style="89" bestFit="1" customWidth="1"/>
    <col min="8969" max="8969" width="18.28515625" style="89" bestFit="1" customWidth="1"/>
    <col min="8970" max="8970" width="13.28515625" style="89" bestFit="1" customWidth="1"/>
    <col min="8971" max="8971" width="19.28515625" style="89" customWidth="1"/>
    <col min="8972" max="8972" width="15.140625" style="89" customWidth="1"/>
    <col min="8973" max="8973" width="21" style="89" bestFit="1" customWidth="1"/>
    <col min="8974" max="8974" width="17.140625" style="89" bestFit="1" customWidth="1"/>
    <col min="8975" max="8975" width="16.85546875" style="89" bestFit="1" customWidth="1"/>
    <col min="8976" max="8976" width="16.7109375" style="89" bestFit="1" customWidth="1"/>
    <col min="8977" max="8977" width="15.7109375" style="89" bestFit="1" customWidth="1"/>
    <col min="8978" max="8978" width="16.28515625" style="89" bestFit="1" customWidth="1"/>
    <col min="8979" max="8979" width="17.28515625" style="89" customWidth="1"/>
    <col min="8980" max="8980" width="23.42578125" style="89" bestFit="1" customWidth="1"/>
    <col min="8981" max="8981" width="31.85546875" style="89" bestFit="1" customWidth="1"/>
    <col min="8982" max="8982" width="7.85546875" style="89" bestFit="1" customWidth="1"/>
    <col min="8983" max="8983" width="5.7109375" style="89" bestFit="1" customWidth="1"/>
    <col min="8984" max="8984" width="9.140625" style="89" bestFit="1" customWidth="1"/>
    <col min="8985" max="8985" width="13.5703125" style="89" bestFit="1" customWidth="1"/>
    <col min="8986" max="9214" width="9.140625" style="89"/>
    <col min="9215" max="9215" width="4.42578125" style="89" bestFit="1" customWidth="1"/>
    <col min="9216" max="9216" width="18.28515625" style="89" bestFit="1" customWidth="1"/>
    <col min="9217" max="9217" width="19" style="89" bestFit="1" customWidth="1"/>
    <col min="9218" max="9218" width="15.42578125" style="89" bestFit="1" customWidth="1"/>
    <col min="9219" max="9220" width="12.42578125" style="89" bestFit="1" customWidth="1"/>
    <col min="9221" max="9221" width="7.140625" style="89" bestFit="1" customWidth="1"/>
    <col min="9222" max="9222" width="10.140625" style="89" bestFit="1" customWidth="1"/>
    <col min="9223" max="9223" width="15.85546875" style="89" bestFit="1" customWidth="1"/>
    <col min="9224" max="9224" width="15.140625" style="89" bestFit="1" customWidth="1"/>
    <col min="9225" max="9225" width="18.28515625" style="89" bestFit="1" customWidth="1"/>
    <col min="9226" max="9226" width="13.28515625" style="89" bestFit="1" customWidth="1"/>
    <col min="9227" max="9227" width="19.28515625" style="89" customWidth="1"/>
    <col min="9228" max="9228" width="15.140625" style="89" customWidth="1"/>
    <col min="9229" max="9229" width="21" style="89" bestFit="1" customWidth="1"/>
    <col min="9230" max="9230" width="17.140625" style="89" bestFit="1" customWidth="1"/>
    <col min="9231" max="9231" width="16.85546875" style="89" bestFit="1" customWidth="1"/>
    <col min="9232" max="9232" width="16.7109375" style="89" bestFit="1" customWidth="1"/>
    <col min="9233" max="9233" width="15.7109375" style="89" bestFit="1" customWidth="1"/>
    <col min="9234" max="9234" width="16.28515625" style="89" bestFit="1" customWidth="1"/>
    <col min="9235" max="9235" width="17.28515625" style="89" customWidth="1"/>
    <col min="9236" max="9236" width="23.42578125" style="89" bestFit="1" customWidth="1"/>
    <col min="9237" max="9237" width="31.85546875" style="89" bestFit="1" customWidth="1"/>
    <col min="9238" max="9238" width="7.85546875" style="89" bestFit="1" customWidth="1"/>
    <col min="9239" max="9239" width="5.7109375" style="89" bestFit="1" customWidth="1"/>
    <col min="9240" max="9240" width="9.140625" style="89" bestFit="1" customWidth="1"/>
    <col min="9241" max="9241" width="13.5703125" style="89" bestFit="1" customWidth="1"/>
    <col min="9242" max="9470" width="9.140625" style="89"/>
    <col min="9471" max="9471" width="4.42578125" style="89" bestFit="1" customWidth="1"/>
    <col min="9472" max="9472" width="18.28515625" style="89" bestFit="1" customWidth="1"/>
    <col min="9473" max="9473" width="19" style="89" bestFit="1" customWidth="1"/>
    <col min="9474" max="9474" width="15.42578125" style="89" bestFit="1" customWidth="1"/>
    <col min="9475" max="9476" width="12.42578125" style="89" bestFit="1" customWidth="1"/>
    <col min="9477" max="9477" width="7.140625" style="89" bestFit="1" customWidth="1"/>
    <col min="9478" max="9478" width="10.140625" style="89" bestFit="1" customWidth="1"/>
    <col min="9479" max="9479" width="15.85546875" style="89" bestFit="1" customWidth="1"/>
    <col min="9480" max="9480" width="15.140625" style="89" bestFit="1" customWidth="1"/>
    <col min="9481" max="9481" width="18.28515625" style="89" bestFit="1" customWidth="1"/>
    <col min="9482" max="9482" width="13.28515625" style="89" bestFit="1" customWidth="1"/>
    <col min="9483" max="9483" width="19.28515625" style="89" customWidth="1"/>
    <col min="9484" max="9484" width="15.140625" style="89" customWidth="1"/>
    <col min="9485" max="9485" width="21" style="89" bestFit="1" customWidth="1"/>
    <col min="9486" max="9486" width="17.140625" style="89" bestFit="1" customWidth="1"/>
    <col min="9487" max="9487" width="16.85546875" style="89" bestFit="1" customWidth="1"/>
    <col min="9488" max="9488" width="16.7109375" style="89" bestFit="1" customWidth="1"/>
    <col min="9489" max="9489" width="15.7109375" style="89" bestFit="1" customWidth="1"/>
    <col min="9490" max="9490" width="16.28515625" style="89" bestFit="1" customWidth="1"/>
    <col min="9491" max="9491" width="17.28515625" style="89" customWidth="1"/>
    <col min="9492" max="9492" width="23.42578125" style="89" bestFit="1" customWidth="1"/>
    <col min="9493" max="9493" width="31.85546875" style="89" bestFit="1" customWidth="1"/>
    <col min="9494" max="9494" width="7.85546875" style="89" bestFit="1" customWidth="1"/>
    <col min="9495" max="9495" width="5.7109375" style="89" bestFit="1" customWidth="1"/>
    <col min="9496" max="9496" width="9.140625" style="89" bestFit="1" customWidth="1"/>
    <col min="9497" max="9497" width="13.5703125" style="89" bestFit="1" customWidth="1"/>
    <col min="9498" max="9726" width="9.140625" style="89"/>
    <col min="9727" max="9727" width="4.42578125" style="89" bestFit="1" customWidth="1"/>
    <col min="9728" max="9728" width="18.28515625" style="89" bestFit="1" customWidth="1"/>
    <col min="9729" max="9729" width="19" style="89" bestFit="1" customWidth="1"/>
    <col min="9730" max="9730" width="15.42578125" style="89" bestFit="1" customWidth="1"/>
    <col min="9731" max="9732" width="12.42578125" style="89" bestFit="1" customWidth="1"/>
    <col min="9733" max="9733" width="7.140625" style="89" bestFit="1" customWidth="1"/>
    <col min="9734" max="9734" width="10.140625" style="89" bestFit="1" customWidth="1"/>
    <col min="9735" max="9735" width="15.85546875" style="89" bestFit="1" customWidth="1"/>
    <col min="9736" max="9736" width="15.140625" style="89" bestFit="1" customWidth="1"/>
    <col min="9737" max="9737" width="18.28515625" style="89" bestFit="1" customWidth="1"/>
    <col min="9738" max="9738" width="13.28515625" style="89" bestFit="1" customWidth="1"/>
    <col min="9739" max="9739" width="19.28515625" style="89" customWidth="1"/>
    <col min="9740" max="9740" width="15.140625" style="89" customWidth="1"/>
    <col min="9741" max="9741" width="21" style="89" bestFit="1" customWidth="1"/>
    <col min="9742" max="9742" width="17.140625" style="89" bestFit="1" customWidth="1"/>
    <col min="9743" max="9743" width="16.85546875" style="89" bestFit="1" customWidth="1"/>
    <col min="9744" max="9744" width="16.7109375" style="89" bestFit="1" customWidth="1"/>
    <col min="9745" max="9745" width="15.7109375" style="89" bestFit="1" customWidth="1"/>
    <col min="9746" max="9746" width="16.28515625" style="89" bestFit="1" customWidth="1"/>
    <col min="9747" max="9747" width="17.28515625" style="89" customWidth="1"/>
    <col min="9748" max="9748" width="23.42578125" style="89" bestFit="1" customWidth="1"/>
    <col min="9749" max="9749" width="31.85546875" style="89" bestFit="1" customWidth="1"/>
    <col min="9750" max="9750" width="7.85546875" style="89" bestFit="1" customWidth="1"/>
    <col min="9751" max="9751" width="5.7109375" style="89" bestFit="1" customWidth="1"/>
    <col min="9752" max="9752" width="9.140625" style="89" bestFit="1" customWidth="1"/>
    <col min="9753" max="9753" width="13.5703125" style="89" bestFit="1" customWidth="1"/>
    <col min="9754" max="9982" width="9.140625" style="89"/>
    <col min="9983" max="9983" width="4.42578125" style="89" bestFit="1" customWidth="1"/>
    <col min="9984" max="9984" width="18.28515625" style="89" bestFit="1" customWidth="1"/>
    <col min="9985" max="9985" width="19" style="89" bestFit="1" customWidth="1"/>
    <col min="9986" max="9986" width="15.42578125" style="89" bestFit="1" customWidth="1"/>
    <col min="9987" max="9988" width="12.42578125" style="89" bestFit="1" customWidth="1"/>
    <col min="9989" max="9989" width="7.140625" style="89" bestFit="1" customWidth="1"/>
    <col min="9990" max="9990" width="10.140625" style="89" bestFit="1" customWidth="1"/>
    <col min="9991" max="9991" width="15.85546875" style="89" bestFit="1" customWidth="1"/>
    <col min="9992" max="9992" width="15.140625" style="89" bestFit="1" customWidth="1"/>
    <col min="9993" max="9993" width="18.28515625" style="89" bestFit="1" customWidth="1"/>
    <col min="9994" max="9994" width="13.28515625" style="89" bestFit="1" customWidth="1"/>
    <col min="9995" max="9995" width="19.28515625" style="89" customWidth="1"/>
    <col min="9996" max="9996" width="15.140625" style="89" customWidth="1"/>
    <col min="9997" max="9997" width="21" style="89" bestFit="1" customWidth="1"/>
    <col min="9998" max="9998" width="17.140625" style="89" bestFit="1" customWidth="1"/>
    <col min="9999" max="9999" width="16.85546875" style="89" bestFit="1" customWidth="1"/>
    <col min="10000" max="10000" width="16.7109375" style="89" bestFit="1" customWidth="1"/>
    <col min="10001" max="10001" width="15.7109375" style="89" bestFit="1" customWidth="1"/>
    <col min="10002" max="10002" width="16.28515625" style="89" bestFit="1" customWidth="1"/>
    <col min="10003" max="10003" width="17.28515625" style="89" customWidth="1"/>
    <col min="10004" max="10004" width="23.42578125" style="89" bestFit="1" customWidth="1"/>
    <col min="10005" max="10005" width="31.85546875" style="89" bestFit="1" customWidth="1"/>
    <col min="10006" max="10006" width="7.85546875" style="89" bestFit="1" customWidth="1"/>
    <col min="10007" max="10007" width="5.7109375" style="89" bestFit="1" customWidth="1"/>
    <col min="10008" max="10008" width="9.140625" style="89" bestFit="1" customWidth="1"/>
    <col min="10009" max="10009" width="13.5703125" style="89" bestFit="1" customWidth="1"/>
    <col min="10010" max="10238" width="9.140625" style="89"/>
    <col min="10239" max="10239" width="4.42578125" style="89" bestFit="1" customWidth="1"/>
    <col min="10240" max="10240" width="18.28515625" style="89" bestFit="1" customWidth="1"/>
    <col min="10241" max="10241" width="19" style="89" bestFit="1" customWidth="1"/>
    <col min="10242" max="10242" width="15.42578125" style="89" bestFit="1" customWidth="1"/>
    <col min="10243" max="10244" width="12.42578125" style="89" bestFit="1" customWidth="1"/>
    <col min="10245" max="10245" width="7.140625" style="89" bestFit="1" customWidth="1"/>
    <col min="10246" max="10246" width="10.140625" style="89" bestFit="1" customWidth="1"/>
    <col min="10247" max="10247" width="15.85546875" style="89" bestFit="1" customWidth="1"/>
    <col min="10248" max="10248" width="15.140625" style="89" bestFit="1" customWidth="1"/>
    <col min="10249" max="10249" width="18.28515625" style="89" bestFit="1" customWidth="1"/>
    <col min="10250" max="10250" width="13.28515625" style="89" bestFit="1" customWidth="1"/>
    <col min="10251" max="10251" width="19.28515625" style="89" customWidth="1"/>
    <col min="10252" max="10252" width="15.140625" style="89" customWidth="1"/>
    <col min="10253" max="10253" width="21" style="89" bestFit="1" customWidth="1"/>
    <col min="10254" max="10254" width="17.140625" style="89" bestFit="1" customWidth="1"/>
    <col min="10255" max="10255" width="16.85546875" style="89" bestFit="1" customWidth="1"/>
    <col min="10256" max="10256" width="16.7109375" style="89" bestFit="1" customWidth="1"/>
    <col min="10257" max="10257" width="15.7109375" style="89" bestFit="1" customWidth="1"/>
    <col min="10258" max="10258" width="16.28515625" style="89" bestFit="1" customWidth="1"/>
    <col min="10259" max="10259" width="17.28515625" style="89" customWidth="1"/>
    <col min="10260" max="10260" width="23.42578125" style="89" bestFit="1" customWidth="1"/>
    <col min="10261" max="10261" width="31.85546875" style="89" bestFit="1" customWidth="1"/>
    <col min="10262" max="10262" width="7.85546875" style="89" bestFit="1" customWidth="1"/>
    <col min="10263" max="10263" width="5.7109375" style="89" bestFit="1" customWidth="1"/>
    <col min="10264" max="10264" width="9.140625" style="89" bestFit="1" customWidth="1"/>
    <col min="10265" max="10265" width="13.5703125" style="89" bestFit="1" customWidth="1"/>
    <col min="10266" max="10494" width="9.140625" style="89"/>
    <col min="10495" max="10495" width="4.42578125" style="89" bestFit="1" customWidth="1"/>
    <col min="10496" max="10496" width="18.28515625" style="89" bestFit="1" customWidth="1"/>
    <col min="10497" max="10497" width="19" style="89" bestFit="1" customWidth="1"/>
    <col min="10498" max="10498" width="15.42578125" style="89" bestFit="1" customWidth="1"/>
    <col min="10499" max="10500" width="12.42578125" style="89" bestFit="1" customWidth="1"/>
    <col min="10501" max="10501" width="7.140625" style="89" bestFit="1" customWidth="1"/>
    <col min="10502" max="10502" width="10.140625" style="89" bestFit="1" customWidth="1"/>
    <col min="10503" max="10503" width="15.85546875" style="89" bestFit="1" customWidth="1"/>
    <col min="10504" max="10504" width="15.140625" style="89" bestFit="1" customWidth="1"/>
    <col min="10505" max="10505" width="18.28515625" style="89" bestFit="1" customWidth="1"/>
    <col min="10506" max="10506" width="13.28515625" style="89" bestFit="1" customWidth="1"/>
    <col min="10507" max="10507" width="19.28515625" style="89" customWidth="1"/>
    <col min="10508" max="10508" width="15.140625" style="89" customWidth="1"/>
    <col min="10509" max="10509" width="21" style="89" bestFit="1" customWidth="1"/>
    <col min="10510" max="10510" width="17.140625" style="89" bestFit="1" customWidth="1"/>
    <col min="10511" max="10511" width="16.85546875" style="89" bestFit="1" customWidth="1"/>
    <col min="10512" max="10512" width="16.7109375" style="89" bestFit="1" customWidth="1"/>
    <col min="10513" max="10513" width="15.7109375" style="89" bestFit="1" customWidth="1"/>
    <col min="10514" max="10514" width="16.28515625" style="89" bestFit="1" customWidth="1"/>
    <col min="10515" max="10515" width="17.28515625" style="89" customWidth="1"/>
    <col min="10516" max="10516" width="23.42578125" style="89" bestFit="1" customWidth="1"/>
    <col min="10517" max="10517" width="31.85546875" style="89" bestFit="1" customWidth="1"/>
    <col min="10518" max="10518" width="7.85546875" style="89" bestFit="1" customWidth="1"/>
    <col min="10519" max="10519" width="5.7109375" style="89" bestFit="1" customWidth="1"/>
    <col min="10520" max="10520" width="9.140625" style="89" bestFit="1" customWidth="1"/>
    <col min="10521" max="10521" width="13.5703125" style="89" bestFit="1" customWidth="1"/>
    <col min="10522" max="10750" width="9.140625" style="89"/>
    <col min="10751" max="10751" width="4.42578125" style="89" bestFit="1" customWidth="1"/>
    <col min="10752" max="10752" width="18.28515625" style="89" bestFit="1" customWidth="1"/>
    <col min="10753" max="10753" width="19" style="89" bestFit="1" customWidth="1"/>
    <col min="10754" max="10754" width="15.42578125" style="89" bestFit="1" customWidth="1"/>
    <col min="10755" max="10756" width="12.42578125" style="89" bestFit="1" customWidth="1"/>
    <col min="10757" max="10757" width="7.140625" style="89" bestFit="1" customWidth="1"/>
    <col min="10758" max="10758" width="10.140625" style="89" bestFit="1" customWidth="1"/>
    <col min="10759" max="10759" width="15.85546875" style="89" bestFit="1" customWidth="1"/>
    <col min="10760" max="10760" width="15.140625" style="89" bestFit="1" customWidth="1"/>
    <col min="10761" max="10761" width="18.28515625" style="89" bestFit="1" customWidth="1"/>
    <col min="10762" max="10762" width="13.28515625" style="89" bestFit="1" customWidth="1"/>
    <col min="10763" max="10763" width="19.28515625" style="89" customWidth="1"/>
    <col min="10764" max="10764" width="15.140625" style="89" customWidth="1"/>
    <col min="10765" max="10765" width="21" style="89" bestFit="1" customWidth="1"/>
    <col min="10766" max="10766" width="17.140625" style="89" bestFit="1" customWidth="1"/>
    <col min="10767" max="10767" width="16.85546875" style="89" bestFit="1" customWidth="1"/>
    <col min="10768" max="10768" width="16.7109375" style="89" bestFit="1" customWidth="1"/>
    <col min="10769" max="10769" width="15.7109375" style="89" bestFit="1" customWidth="1"/>
    <col min="10770" max="10770" width="16.28515625" style="89" bestFit="1" customWidth="1"/>
    <col min="10771" max="10771" width="17.28515625" style="89" customWidth="1"/>
    <col min="10772" max="10772" width="23.42578125" style="89" bestFit="1" customWidth="1"/>
    <col min="10773" max="10773" width="31.85546875" style="89" bestFit="1" customWidth="1"/>
    <col min="10774" max="10774" width="7.85546875" style="89" bestFit="1" customWidth="1"/>
    <col min="10775" max="10775" width="5.7109375" style="89" bestFit="1" customWidth="1"/>
    <col min="10776" max="10776" width="9.140625" style="89" bestFit="1" customWidth="1"/>
    <col min="10777" max="10777" width="13.5703125" style="89" bestFit="1" customWidth="1"/>
    <col min="10778" max="11006" width="9.140625" style="89"/>
    <col min="11007" max="11007" width="4.42578125" style="89" bestFit="1" customWidth="1"/>
    <col min="11008" max="11008" width="18.28515625" style="89" bestFit="1" customWidth="1"/>
    <col min="11009" max="11009" width="19" style="89" bestFit="1" customWidth="1"/>
    <col min="11010" max="11010" width="15.42578125" style="89" bestFit="1" customWidth="1"/>
    <col min="11011" max="11012" width="12.42578125" style="89" bestFit="1" customWidth="1"/>
    <col min="11013" max="11013" width="7.140625" style="89" bestFit="1" customWidth="1"/>
    <col min="11014" max="11014" width="10.140625" style="89" bestFit="1" customWidth="1"/>
    <col min="11015" max="11015" width="15.85546875" style="89" bestFit="1" customWidth="1"/>
    <col min="11016" max="11016" width="15.140625" style="89" bestFit="1" customWidth="1"/>
    <col min="11017" max="11017" width="18.28515625" style="89" bestFit="1" customWidth="1"/>
    <col min="11018" max="11018" width="13.28515625" style="89" bestFit="1" customWidth="1"/>
    <col min="11019" max="11019" width="19.28515625" style="89" customWidth="1"/>
    <col min="11020" max="11020" width="15.140625" style="89" customWidth="1"/>
    <col min="11021" max="11021" width="21" style="89" bestFit="1" customWidth="1"/>
    <col min="11022" max="11022" width="17.140625" style="89" bestFit="1" customWidth="1"/>
    <col min="11023" max="11023" width="16.85546875" style="89" bestFit="1" customWidth="1"/>
    <col min="11024" max="11024" width="16.7109375" style="89" bestFit="1" customWidth="1"/>
    <col min="11025" max="11025" width="15.7109375" style="89" bestFit="1" customWidth="1"/>
    <col min="11026" max="11026" width="16.28515625" style="89" bestFit="1" customWidth="1"/>
    <col min="11027" max="11027" width="17.28515625" style="89" customWidth="1"/>
    <col min="11028" max="11028" width="23.42578125" style="89" bestFit="1" customWidth="1"/>
    <col min="11029" max="11029" width="31.85546875" style="89" bestFit="1" customWidth="1"/>
    <col min="11030" max="11030" width="7.85546875" style="89" bestFit="1" customWidth="1"/>
    <col min="11031" max="11031" width="5.7109375" style="89" bestFit="1" customWidth="1"/>
    <col min="11032" max="11032" width="9.140625" style="89" bestFit="1" customWidth="1"/>
    <col min="11033" max="11033" width="13.5703125" style="89" bestFit="1" customWidth="1"/>
    <col min="11034" max="11262" width="9.140625" style="89"/>
    <col min="11263" max="11263" width="4.42578125" style="89" bestFit="1" customWidth="1"/>
    <col min="11264" max="11264" width="18.28515625" style="89" bestFit="1" customWidth="1"/>
    <col min="11265" max="11265" width="19" style="89" bestFit="1" customWidth="1"/>
    <col min="11266" max="11266" width="15.42578125" style="89" bestFit="1" customWidth="1"/>
    <col min="11267" max="11268" width="12.42578125" style="89" bestFit="1" customWidth="1"/>
    <col min="11269" max="11269" width="7.140625" style="89" bestFit="1" customWidth="1"/>
    <col min="11270" max="11270" width="10.140625" style="89" bestFit="1" customWidth="1"/>
    <col min="11271" max="11271" width="15.85546875" style="89" bestFit="1" customWidth="1"/>
    <col min="11272" max="11272" width="15.140625" style="89" bestFit="1" customWidth="1"/>
    <col min="11273" max="11273" width="18.28515625" style="89" bestFit="1" customWidth="1"/>
    <col min="11274" max="11274" width="13.28515625" style="89" bestFit="1" customWidth="1"/>
    <col min="11275" max="11275" width="19.28515625" style="89" customWidth="1"/>
    <col min="11276" max="11276" width="15.140625" style="89" customWidth="1"/>
    <col min="11277" max="11277" width="21" style="89" bestFit="1" customWidth="1"/>
    <col min="11278" max="11278" width="17.140625" style="89" bestFit="1" customWidth="1"/>
    <col min="11279" max="11279" width="16.85546875" style="89" bestFit="1" customWidth="1"/>
    <col min="11280" max="11280" width="16.7109375" style="89" bestFit="1" customWidth="1"/>
    <col min="11281" max="11281" width="15.7109375" style="89" bestFit="1" customWidth="1"/>
    <col min="11282" max="11282" width="16.28515625" style="89" bestFit="1" customWidth="1"/>
    <col min="11283" max="11283" width="17.28515625" style="89" customWidth="1"/>
    <col min="11284" max="11284" width="23.42578125" style="89" bestFit="1" customWidth="1"/>
    <col min="11285" max="11285" width="31.85546875" style="89" bestFit="1" customWidth="1"/>
    <col min="11286" max="11286" width="7.85546875" style="89" bestFit="1" customWidth="1"/>
    <col min="11287" max="11287" width="5.7109375" style="89" bestFit="1" customWidth="1"/>
    <col min="11288" max="11288" width="9.140625" style="89" bestFit="1" customWidth="1"/>
    <col min="11289" max="11289" width="13.5703125" style="89" bestFit="1" customWidth="1"/>
    <col min="11290" max="11518" width="9.140625" style="89"/>
    <col min="11519" max="11519" width="4.42578125" style="89" bestFit="1" customWidth="1"/>
    <col min="11520" max="11520" width="18.28515625" style="89" bestFit="1" customWidth="1"/>
    <col min="11521" max="11521" width="19" style="89" bestFit="1" customWidth="1"/>
    <col min="11522" max="11522" width="15.42578125" style="89" bestFit="1" customWidth="1"/>
    <col min="11523" max="11524" width="12.42578125" style="89" bestFit="1" customWidth="1"/>
    <col min="11525" max="11525" width="7.140625" style="89" bestFit="1" customWidth="1"/>
    <col min="11526" max="11526" width="10.140625" style="89" bestFit="1" customWidth="1"/>
    <col min="11527" max="11527" width="15.85546875" style="89" bestFit="1" customWidth="1"/>
    <col min="11528" max="11528" width="15.140625" style="89" bestFit="1" customWidth="1"/>
    <col min="11529" max="11529" width="18.28515625" style="89" bestFit="1" customWidth="1"/>
    <col min="11530" max="11530" width="13.28515625" style="89" bestFit="1" customWidth="1"/>
    <col min="11531" max="11531" width="19.28515625" style="89" customWidth="1"/>
    <col min="11532" max="11532" width="15.140625" style="89" customWidth="1"/>
    <col min="11533" max="11533" width="21" style="89" bestFit="1" customWidth="1"/>
    <col min="11534" max="11534" width="17.140625" style="89" bestFit="1" customWidth="1"/>
    <col min="11535" max="11535" width="16.85546875" style="89" bestFit="1" customWidth="1"/>
    <col min="11536" max="11536" width="16.7109375" style="89" bestFit="1" customWidth="1"/>
    <col min="11537" max="11537" width="15.7109375" style="89" bestFit="1" customWidth="1"/>
    <col min="11538" max="11538" width="16.28515625" style="89" bestFit="1" customWidth="1"/>
    <col min="11539" max="11539" width="17.28515625" style="89" customWidth="1"/>
    <col min="11540" max="11540" width="23.42578125" style="89" bestFit="1" customWidth="1"/>
    <col min="11541" max="11541" width="31.85546875" style="89" bestFit="1" customWidth="1"/>
    <col min="11542" max="11542" width="7.85546875" style="89" bestFit="1" customWidth="1"/>
    <col min="11543" max="11543" width="5.7109375" style="89" bestFit="1" customWidth="1"/>
    <col min="11544" max="11544" width="9.140625" style="89" bestFit="1" customWidth="1"/>
    <col min="11545" max="11545" width="13.5703125" style="89" bestFit="1" customWidth="1"/>
    <col min="11546" max="11774" width="9.140625" style="89"/>
    <col min="11775" max="11775" width="4.42578125" style="89" bestFit="1" customWidth="1"/>
    <col min="11776" max="11776" width="18.28515625" style="89" bestFit="1" customWidth="1"/>
    <col min="11777" max="11777" width="19" style="89" bestFit="1" customWidth="1"/>
    <col min="11778" max="11778" width="15.42578125" style="89" bestFit="1" customWidth="1"/>
    <col min="11779" max="11780" width="12.42578125" style="89" bestFit="1" customWidth="1"/>
    <col min="11781" max="11781" width="7.140625" style="89" bestFit="1" customWidth="1"/>
    <col min="11782" max="11782" width="10.140625" style="89" bestFit="1" customWidth="1"/>
    <col min="11783" max="11783" width="15.85546875" style="89" bestFit="1" customWidth="1"/>
    <col min="11784" max="11784" width="15.140625" style="89" bestFit="1" customWidth="1"/>
    <col min="11785" max="11785" width="18.28515625" style="89" bestFit="1" customWidth="1"/>
    <col min="11786" max="11786" width="13.28515625" style="89" bestFit="1" customWidth="1"/>
    <col min="11787" max="11787" width="19.28515625" style="89" customWidth="1"/>
    <col min="11788" max="11788" width="15.140625" style="89" customWidth="1"/>
    <col min="11789" max="11789" width="21" style="89" bestFit="1" customWidth="1"/>
    <col min="11790" max="11790" width="17.140625" style="89" bestFit="1" customWidth="1"/>
    <col min="11791" max="11791" width="16.85546875" style="89" bestFit="1" customWidth="1"/>
    <col min="11792" max="11792" width="16.7109375" style="89" bestFit="1" customWidth="1"/>
    <col min="11793" max="11793" width="15.7109375" style="89" bestFit="1" customWidth="1"/>
    <col min="11794" max="11794" width="16.28515625" style="89" bestFit="1" customWidth="1"/>
    <col min="11795" max="11795" width="17.28515625" style="89" customWidth="1"/>
    <col min="11796" max="11796" width="23.42578125" style="89" bestFit="1" customWidth="1"/>
    <col min="11797" max="11797" width="31.85546875" style="89" bestFit="1" customWidth="1"/>
    <col min="11798" max="11798" width="7.85546875" style="89" bestFit="1" customWidth="1"/>
    <col min="11799" max="11799" width="5.7109375" style="89" bestFit="1" customWidth="1"/>
    <col min="11800" max="11800" width="9.140625" style="89" bestFit="1" customWidth="1"/>
    <col min="11801" max="11801" width="13.5703125" style="89" bestFit="1" customWidth="1"/>
    <col min="11802" max="12030" width="9.140625" style="89"/>
    <col min="12031" max="12031" width="4.42578125" style="89" bestFit="1" customWidth="1"/>
    <col min="12032" max="12032" width="18.28515625" style="89" bestFit="1" customWidth="1"/>
    <col min="12033" max="12033" width="19" style="89" bestFit="1" customWidth="1"/>
    <col min="12034" max="12034" width="15.42578125" style="89" bestFit="1" customWidth="1"/>
    <col min="12035" max="12036" width="12.42578125" style="89" bestFit="1" customWidth="1"/>
    <col min="12037" max="12037" width="7.140625" style="89" bestFit="1" customWidth="1"/>
    <col min="12038" max="12038" width="10.140625" style="89" bestFit="1" customWidth="1"/>
    <col min="12039" max="12039" width="15.85546875" style="89" bestFit="1" customWidth="1"/>
    <col min="12040" max="12040" width="15.140625" style="89" bestFit="1" customWidth="1"/>
    <col min="12041" max="12041" width="18.28515625" style="89" bestFit="1" customWidth="1"/>
    <col min="12042" max="12042" width="13.28515625" style="89" bestFit="1" customWidth="1"/>
    <col min="12043" max="12043" width="19.28515625" style="89" customWidth="1"/>
    <col min="12044" max="12044" width="15.140625" style="89" customWidth="1"/>
    <col min="12045" max="12045" width="21" style="89" bestFit="1" customWidth="1"/>
    <col min="12046" max="12046" width="17.140625" style="89" bestFit="1" customWidth="1"/>
    <col min="12047" max="12047" width="16.85546875" style="89" bestFit="1" customWidth="1"/>
    <col min="12048" max="12048" width="16.7109375" style="89" bestFit="1" customWidth="1"/>
    <col min="12049" max="12049" width="15.7109375" style="89" bestFit="1" customWidth="1"/>
    <col min="12050" max="12050" width="16.28515625" style="89" bestFit="1" customWidth="1"/>
    <col min="12051" max="12051" width="17.28515625" style="89" customWidth="1"/>
    <col min="12052" max="12052" width="23.42578125" style="89" bestFit="1" customWidth="1"/>
    <col min="12053" max="12053" width="31.85546875" style="89" bestFit="1" customWidth="1"/>
    <col min="12054" max="12054" width="7.85546875" style="89" bestFit="1" customWidth="1"/>
    <col min="12055" max="12055" width="5.7109375" style="89" bestFit="1" customWidth="1"/>
    <col min="12056" max="12056" width="9.140625" style="89" bestFit="1" customWidth="1"/>
    <col min="12057" max="12057" width="13.5703125" style="89" bestFit="1" customWidth="1"/>
    <col min="12058" max="12286" width="9.140625" style="89"/>
    <col min="12287" max="12287" width="4.42578125" style="89" bestFit="1" customWidth="1"/>
    <col min="12288" max="12288" width="18.28515625" style="89" bestFit="1" customWidth="1"/>
    <col min="12289" max="12289" width="19" style="89" bestFit="1" customWidth="1"/>
    <col min="12290" max="12290" width="15.42578125" style="89" bestFit="1" customWidth="1"/>
    <col min="12291" max="12292" width="12.42578125" style="89" bestFit="1" customWidth="1"/>
    <col min="12293" max="12293" width="7.140625" style="89" bestFit="1" customWidth="1"/>
    <col min="12294" max="12294" width="10.140625" style="89" bestFit="1" customWidth="1"/>
    <col min="12295" max="12295" width="15.85546875" style="89" bestFit="1" customWidth="1"/>
    <col min="12296" max="12296" width="15.140625" style="89" bestFit="1" customWidth="1"/>
    <col min="12297" max="12297" width="18.28515625" style="89" bestFit="1" customWidth="1"/>
    <col min="12298" max="12298" width="13.28515625" style="89" bestFit="1" customWidth="1"/>
    <col min="12299" max="12299" width="19.28515625" style="89" customWidth="1"/>
    <col min="12300" max="12300" width="15.140625" style="89" customWidth="1"/>
    <col min="12301" max="12301" width="21" style="89" bestFit="1" customWidth="1"/>
    <col min="12302" max="12302" width="17.140625" style="89" bestFit="1" customWidth="1"/>
    <col min="12303" max="12303" width="16.85546875" style="89" bestFit="1" customWidth="1"/>
    <col min="12304" max="12304" width="16.7109375" style="89" bestFit="1" customWidth="1"/>
    <col min="12305" max="12305" width="15.7109375" style="89" bestFit="1" customWidth="1"/>
    <col min="12306" max="12306" width="16.28515625" style="89" bestFit="1" customWidth="1"/>
    <col min="12307" max="12307" width="17.28515625" style="89" customWidth="1"/>
    <col min="12308" max="12308" width="23.42578125" style="89" bestFit="1" customWidth="1"/>
    <col min="12309" max="12309" width="31.85546875" style="89" bestFit="1" customWidth="1"/>
    <col min="12310" max="12310" width="7.85546875" style="89" bestFit="1" customWidth="1"/>
    <col min="12311" max="12311" width="5.7109375" style="89" bestFit="1" customWidth="1"/>
    <col min="12312" max="12312" width="9.140625" style="89" bestFit="1" customWidth="1"/>
    <col min="12313" max="12313" width="13.5703125" style="89" bestFit="1" customWidth="1"/>
    <col min="12314" max="12542" width="9.140625" style="89"/>
    <col min="12543" max="12543" width="4.42578125" style="89" bestFit="1" customWidth="1"/>
    <col min="12544" max="12544" width="18.28515625" style="89" bestFit="1" customWidth="1"/>
    <col min="12545" max="12545" width="19" style="89" bestFit="1" customWidth="1"/>
    <col min="12546" max="12546" width="15.42578125" style="89" bestFit="1" customWidth="1"/>
    <col min="12547" max="12548" width="12.42578125" style="89" bestFit="1" customWidth="1"/>
    <col min="12549" max="12549" width="7.140625" style="89" bestFit="1" customWidth="1"/>
    <col min="12550" max="12550" width="10.140625" style="89" bestFit="1" customWidth="1"/>
    <col min="12551" max="12551" width="15.85546875" style="89" bestFit="1" customWidth="1"/>
    <col min="12552" max="12552" width="15.140625" style="89" bestFit="1" customWidth="1"/>
    <col min="12553" max="12553" width="18.28515625" style="89" bestFit="1" customWidth="1"/>
    <col min="12554" max="12554" width="13.28515625" style="89" bestFit="1" customWidth="1"/>
    <col min="12555" max="12555" width="19.28515625" style="89" customWidth="1"/>
    <col min="12556" max="12556" width="15.140625" style="89" customWidth="1"/>
    <col min="12557" max="12557" width="21" style="89" bestFit="1" customWidth="1"/>
    <col min="12558" max="12558" width="17.140625" style="89" bestFit="1" customWidth="1"/>
    <col min="12559" max="12559" width="16.85546875" style="89" bestFit="1" customWidth="1"/>
    <col min="12560" max="12560" width="16.7109375" style="89" bestFit="1" customWidth="1"/>
    <col min="12561" max="12561" width="15.7109375" style="89" bestFit="1" customWidth="1"/>
    <col min="12562" max="12562" width="16.28515625" style="89" bestFit="1" customWidth="1"/>
    <col min="12563" max="12563" width="17.28515625" style="89" customWidth="1"/>
    <col min="12564" max="12564" width="23.42578125" style="89" bestFit="1" customWidth="1"/>
    <col min="12565" max="12565" width="31.85546875" style="89" bestFit="1" customWidth="1"/>
    <col min="12566" max="12566" width="7.85546875" style="89" bestFit="1" customWidth="1"/>
    <col min="12567" max="12567" width="5.7109375" style="89" bestFit="1" customWidth="1"/>
    <col min="12568" max="12568" width="9.140625" style="89" bestFit="1" customWidth="1"/>
    <col min="12569" max="12569" width="13.5703125" style="89" bestFit="1" customWidth="1"/>
    <col min="12570" max="12798" width="9.140625" style="89"/>
    <col min="12799" max="12799" width="4.42578125" style="89" bestFit="1" customWidth="1"/>
    <col min="12800" max="12800" width="18.28515625" style="89" bestFit="1" customWidth="1"/>
    <col min="12801" max="12801" width="19" style="89" bestFit="1" customWidth="1"/>
    <col min="12802" max="12802" width="15.42578125" style="89" bestFit="1" customWidth="1"/>
    <col min="12803" max="12804" width="12.42578125" style="89" bestFit="1" customWidth="1"/>
    <col min="12805" max="12805" width="7.140625" style="89" bestFit="1" customWidth="1"/>
    <col min="12806" max="12806" width="10.140625" style="89" bestFit="1" customWidth="1"/>
    <col min="12807" max="12807" width="15.85546875" style="89" bestFit="1" customWidth="1"/>
    <col min="12808" max="12808" width="15.140625" style="89" bestFit="1" customWidth="1"/>
    <col min="12809" max="12809" width="18.28515625" style="89" bestFit="1" customWidth="1"/>
    <col min="12810" max="12810" width="13.28515625" style="89" bestFit="1" customWidth="1"/>
    <col min="12811" max="12811" width="19.28515625" style="89" customWidth="1"/>
    <col min="12812" max="12812" width="15.140625" style="89" customWidth="1"/>
    <col min="12813" max="12813" width="21" style="89" bestFit="1" customWidth="1"/>
    <col min="12814" max="12814" width="17.140625" style="89" bestFit="1" customWidth="1"/>
    <col min="12815" max="12815" width="16.85546875" style="89" bestFit="1" customWidth="1"/>
    <col min="12816" max="12816" width="16.7109375" style="89" bestFit="1" customWidth="1"/>
    <col min="12817" max="12817" width="15.7109375" style="89" bestFit="1" customWidth="1"/>
    <col min="12818" max="12818" width="16.28515625" style="89" bestFit="1" customWidth="1"/>
    <col min="12819" max="12819" width="17.28515625" style="89" customWidth="1"/>
    <col min="12820" max="12820" width="23.42578125" style="89" bestFit="1" customWidth="1"/>
    <col min="12821" max="12821" width="31.85546875" style="89" bestFit="1" customWidth="1"/>
    <col min="12822" max="12822" width="7.85546875" style="89" bestFit="1" customWidth="1"/>
    <col min="12823" max="12823" width="5.7109375" style="89" bestFit="1" customWidth="1"/>
    <col min="12824" max="12824" width="9.140625" style="89" bestFit="1" customWidth="1"/>
    <col min="12825" max="12825" width="13.5703125" style="89" bestFit="1" customWidth="1"/>
    <col min="12826" max="13054" width="9.140625" style="89"/>
    <col min="13055" max="13055" width="4.42578125" style="89" bestFit="1" customWidth="1"/>
    <col min="13056" max="13056" width="18.28515625" style="89" bestFit="1" customWidth="1"/>
    <col min="13057" max="13057" width="19" style="89" bestFit="1" customWidth="1"/>
    <col min="13058" max="13058" width="15.42578125" style="89" bestFit="1" customWidth="1"/>
    <col min="13059" max="13060" width="12.42578125" style="89" bestFit="1" customWidth="1"/>
    <col min="13061" max="13061" width="7.140625" style="89" bestFit="1" customWidth="1"/>
    <col min="13062" max="13062" width="10.140625" style="89" bestFit="1" customWidth="1"/>
    <col min="13063" max="13063" width="15.85546875" style="89" bestFit="1" customWidth="1"/>
    <col min="13064" max="13064" width="15.140625" style="89" bestFit="1" customWidth="1"/>
    <col min="13065" max="13065" width="18.28515625" style="89" bestFit="1" customWidth="1"/>
    <col min="13066" max="13066" width="13.28515625" style="89" bestFit="1" customWidth="1"/>
    <col min="13067" max="13067" width="19.28515625" style="89" customWidth="1"/>
    <col min="13068" max="13068" width="15.140625" style="89" customWidth="1"/>
    <col min="13069" max="13069" width="21" style="89" bestFit="1" customWidth="1"/>
    <col min="13070" max="13070" width="17.140625" style="89" bestFit="1" customWidth="1"/>
    <col min="13071" max="13071" width="16.85546875" style="89" bestFit="1" customWidth="1"/>
    <col min="13072" max="13072" width="16.7109375" style="89" bestFit="1" customWidth="1"/>
    <col min="13073" max="13073" width="15.7109375" style="89" bestFit="1" customWidth="1"/>
    <col min="13074" max="13074" width="16.28515625" style="89" bestFit="1" customWidth="1"/>
    <col min="13075" max="13075" width="17.28515625" style="89" customWidth="1"/>
    <col min="13076" max="13076" width="23.42578125" style="89" bestFit="1" customWidth="1"/>
    <col min="13077" max="13077" width="31.85546875" style="89" bestFit="1" customWidth="1"/>
    <col min="13078" max="13078" width="7.85546875" style="89" bestFit="1" customWidth="1"/>
    <col min="13079" max="13079" width="5.7109375" style="89" bestFit="1" customWidth="1"/>
    <col min="13080" max="13080" width="9.140625" style="89" bestFit="1" customWidth="1"/>
    <col min="13081" max="13081" width="13.5703125" style="89" bestFit="1" customWidth="1"/>
    <col min="13082" max="13310" width="9.140625" style="89"/>
    <col min="13311" max="13311" width="4.42578125" style="89" bestFit="1" customWidth="1"/>
    <col min="13312" max="13312" width="18.28515625" style="89" bestFit="1" customWidth="1"/>
    <col min="13313" max="13313" width="19" style="89" bestFit="1" customWidth="1"/>
    <col min="13314" max="13314" width="15.42578125" style="89" bestFit="1" customWidth="1"/>
    <col min="13315" max="13316" width="12.42578125" style="89" bestFit="1" customWidth="1"/>
    <col min="13317" max="13317" width="7.140625" style="89" bestFit="1" customWidth="1"/>
    <col min="13318" max="13318" width="10.140625" style="89" bestFit="1" customWidth="1"/>
    <col min="13319" max="13319" width="15.85546875" style="89" bestFit="1" customWidth="1"/>
    <col min="13320" max="13320" width="15.140625" style="89" bestFit="1" customWidth="1"/>
    <col min="13321" max="13321" width="18.28515625" style="89" bestFit="1" customWidth="1"/>
    <col min="13322" max="13322" width="13.28515625" style="89" bestFit="1" customWidth="1"/>
    <col min="13323" max="13323" width="19.28515625" style="89" customWidth="1"/>
    <col min="13324" max="13324" width="15.140625" style="89" customWidth="1"/>
    <col min="13325" max="13325" width="21" style="89" bestFit="1" customWidth="1"/>
    <col min="13326" max="13326" width="17.140625" style="89" bestFit="1" customWidth="1"/>
    <col min="13327" max="13327" width="16.85546875" style="89" bestFit="1" customWidth="1"/>
    <col min="13328" max="13328" width="16.7109375" style="89" bestFit="1" customWidth="1"/>
    <col min="13329" max="13329" width="15.7109375" style="89" bestFit="1" customWidth="1"/>
    <col min="13330" max="13330" width="16.28515625" style="89" bestFit="1" customWidth="1"/>
    <col min="13331" max="13331" width="17.28515625" style="89" customWidth="1"/>
    <col min="13332" max="13332" width="23.42578125" style="89" bestFit="1" customWidth="1"/>
    <col min="13333" max="13333" width="31.85546875" style="89" bestFit="1" customWidth="1"/>
    <col min="13334" max="13334" width="7.85546875" style="89" bestFit="1" customWidth="1"/>
    <col min="13335" max="13335" width="5.7109375" style="89" bestFit="1" customWidth="1"/>
    <col min="13336" max="13336" width="9.140625" style="89" bestFit="1" customWidth="1"/>
    <col min="13337" max="13337" width="13.5703125" style="89" bestFit="1" customWidth="1"/>
    <col min="13338" max="13566" width="9.140625" style="89"/>
    <col min="13567" max="13567" width="4.42578125" style="89" bestFit="1" customWidth="1"/>
    <col min="13568" max="13568" width="18.28515625" style="89" bestFit="1" customWidth="1"/>
    <col min="13569" max="13569" width="19" style="89" bestFit="1" customWidth="1"/>
    <col min="13570" max="13570" width="15.42578125" style="89" bestFit="1" customWidth="1"/>
    <col min="13571" max="13572" width="12.42578125" style="89" bestFit="1" customWidth="1"/>
    <col min="13573" max="13573" width="7.140625" style="89" bestFit="1" customWidth="1"/>
    <col min="13574" max="13574" width="10.140625" style="89" bestFit="1" customWidth="1"/>
    <col min="13575" max="13575" width="15.85546875" style="89" bestFit="1" customWidth="1"/>
    <col min="13576" max="13576" width="15.140625" style="89" bestFit="1" customWidth="1"/>
    <col min="13577" max="13577" width="18.28515625" style="89" bestFit="1" customWidth="1"/>
    <col min="13578" max="13578" width="13.28515625" style="89" bestFit="1" customWidth="1"/>
    <col min="13579" max="13579" width="19.28515625" style="89" customWidth="1"/>
    <col min="13580" max="13580" width="15.140625" style="89" customWidth="1"/>
    <col min="13581" max="13581" width="21" style="89" bestFit="1" customWidth="1"/>
    <col min="13582" max="13582" width="17.140625" style="89" bestFit="1" customWidth="1"/>
    <col min="13583" max="13583" width="16.85546875" style="89" bestFit="1" customWidth="1"/>
    <col min="13584" max="13584" width="16.7109375" style="89" bestFit="1" customWidth="1"/>
    <col min="13585" max="13585" width="15.7109375" style="89" bestFit="1" customWidth="1"/>
    <col min="13586" max="13586" width="16.28515625" style="89" bestFit="1" customWidth="1"/>
    <col min="13587" max="13587" width="17.28515625" style="89" customWidth="1"/>
    <col min="13588" max="13588" width="23.42578125" style="89" bestFit="1" customWidth="1"/>
    <col min="13589" max="13589" width="31.85546875" style="89" bestFit="1" customWidth="1"/>
    <col min="13590" max="13590" width="7.85546875" style="89" bestFit="1" customWidth="1"/>
    <col min="13591" max="13591" width="5.7109375" style="89" bestFit="1" customWidth="1"/>
    <col min="13592" max="13592" width="9.140625" style="89" bestFit="1" customWidth="1"/>
    <col min="13593" max="13593" width="13.5703125" style="89" bestFit="1" customWidth="1"/>
    <col min="13594" max="13822" width="9.140625" style="89"/>
    <col min="13823" max="13823" width="4.42578125" style="89" bestFit="1" customWidth="1"/>
    <col min="13824" max="13824" width="18.28515625" style="89" bestFit="1" customWidth="1"/>
    <col min="13825" max="13825" width="19" style="89" bestFit="1" customWidth="1"/>
    <col min="13826" max="13826" width="15.42578125" style="89" bestFit="1" customWidth="1"/>
    <col min="13827" max="13828" width="12.42578125" style="89" bestFit="1" customWidth="1"/>
    <col min="13829" max="13829" width="7.140625" style="89" bestFit="1" customWidth="1"/>
    <col min="13830" max="13830" width="10.140625" style="89" bestFit="1" customWidth="1"/>
    <col min="13831" max="13831" width="15.85546875" style="89" bestFit="1" customWidth="1"/>
    <col min="13832" max="13832" width="15.140625" style="89" bestFit="1" customWidth="1"/>
    <col min="13833" max="13833" width="18.28515625" style="89" bestFit="1" customWidth="1"/>
    <col min="13834" max="13834" width="13.28515625" style="89" bestFit="1" customWidth="1"/>
    <col min="13835" max="13835" width="19.28515625" style="89" customWidth="1"/>
    <col min="13836" max="13836" width="15.140625" style="89" customWidth="1"/>
    <col min="13837" max="13837" width="21" style="89" bestFit="1" customWidth="1"/>
    <col min="13838" max="13838" width="17.140625" style="89" bestFit="1" customWidth="1"/>
    <col min="13839" max="13839" width="16.85546875" style="89" bestFit="1" customWidth="1"/>
    <col min="13840" max="13840" width="16.7109375" style="89" bestFit="1" customWidth="1"/>
    <col min="13841" max="13841" width="15.7109375" style="89" bestFit="1" customWidth="1"/>
    <col min="13842" max="13842" width="16.28515625" style="89" bestFit="1" customWidth="1"/>
    <col min="13843" max="13843" width="17.28515625" style="89" customWidth="1"/>
    <col min="13844" max="13844" width="23.42578125" style="89" bestFit="1" customWidth="1"/>
    <col min="13845" max="13845" width="31.85546875" style="89" bestFit="1" customWidth="1"/>
    <col min="13846" max="13846" width="7.85546875" style="89" bestFit="1" customWidth="1"/>
    <col min="13847" max="13847" width="5.7109375" style="89" bestFit="1" customWidth="1"/>
    <col min="13848" max="13848" width="9.140625" style="89" bestFit="1" customWidth="1"/>
    <col min="13849" max="13849" width="13.5703125" style="89" bestFit="1" customWidth="1"/>
    <col min="13850" max="14078" width="9.140625" style="89"/>
    <col min="14079" max="14079" width="4.42578125" style="89" bestFit="1" customWidth="1"/>
    <col min="14080" max="14080" width="18.28515625" style="89" bestFit="1" customWidth="1"/>
    <col min="14081" max="14081" width="19" style="89" bestFit="1" customWidth="1"/>
    <col min="14082" max="14082" width="15.42578125" style="89" bestFit="1" customWidth="1"/>
    <col min="14083" max="14084" width="12.42578125" style="89" bestFit="1" customWidth="1"/>
    <col min="14085" max="14085" width="7.140625" style="89" bestFit="1" customWidth="1"/>
    <col min="14086" max="14086" width="10.140625" style="89" bestFit="1" customWidth="1"/>
    <col min="14087" max="14087" width="15.85546875" style="89" bestFit="1" customWidth="1"/>
    <col min="14088" max="14088" width="15.140625" style="89" bestFit="1" customWidth="1"/>
    <col min="14089" max="14089" width="18.28515625" style="89" bestFit="1" customWidth="1"/>
    <col min="14090" max="14090" width="13.28515625" style="89" bestFit="1" customWidth="1"/>
    <col min="14091" max="14091" width="19.28515625" style="89" customWidth="1"/>
    <col min="14092" max="14092" width="15.140625" style="89" customWidth="1"/>
    <col min="14093" max="14093" width="21" style="89" bestFit="1" customWidth="1"/>
    <col min="14094" max="14094" width="17.140625" style="89" bestFit="1" customWidth="1"/>
    <col min="14095" max="14095" width="16.85546875" style="89" bestFit="1" customWidth="1"/>
    <col min="14096" max="14096" width="16.7109375" style="89" bestFit="1" customWidth="1"/>
    <col min="14097" max="14097" width="15.7109375" style="89" bestFit="1" customWidth="1"/>
    <col min="14098" max="14098" width="16.28515625" style="89" bestFit="1" customWidth="1"/>
    <col min="14099" max="14099" width="17.28515625" style="89" customWidth="1"/>
    <col min="14100" max="14100" width="23.42578125" style="89" bestFit="1" customWidth="1"/>
    <col min="14101" max="14101" width="31.85546875" style="89" bestFit="1" customWidth="1"/>
    <col min="14102" max="14102" width="7.85546875" style="89" bestFit="1" customWidth="1"/>
    <col min="14103" max="14103" width="5.7109375" style="89" bestFit="1" customWidth="1"/>
    <col min="14104" max="14104" width="9.140625" style="89" bestFit="1" customWidth="1"/>
    <col min="14105" max="14105" width="13.5703125" style="89" bestFit="1" customWidth="1"/>
    <col min="14106" max="14334" width="9.140625" style="89"/>
    <col min="14335" max="14335" width="4.42578125" style="89" bestFit="1" customWidth="1"/>
    <col min="14336" max="14336" width="18.28515625" style="89" bestFit="1" customWidth="1"/>
    <col min="14337" max="14337" width="19" style="89" bestFit="1" customWidth="1"/>
    <col min="14338" max="14338" width="15.42578125" style="89" bestFit="1" customWidth="1"/>
    <col min="14339" max="14340" width="12.42578125" style="89" bestFit="1" customWidth="1"/>
    <col min="14341" max="14341" width="7.140625" style="89" bestFit="1" customWidth="1"/>
    <col min="14342" max="14342" width="10.140625" style="89" bestFit="1" customWidth="1"/>
    <col min="14343" max="14343" width="15.85546875" style="89" bestFit="1" customWidth="1"/>
    <col min="14344" max="14344" width="15.140625" style="89" bestFit="1" customWidth="1"/>
    <col min="14345" max="14345" width="18.28515625" style="89" bestFit="1" customWidth="1"/>
    <col min="14346" max="14346" width="13.28515625" style="89" bestFit="1" customWidth="1"/>
    <col min="14347" max="14347" width="19.28515625" style="89" customWidth="1"/>
    <col min="14348" max="14348" width="15.140625" style="89" customWidth="1"/>
    <col min="14349" max="14349" width="21" style="89" bestFit="1" customWidth="1"/>
    <col min="14350" max="14350" width="17.140625" style="89" bestFit="1" customWidth="1"/>
    <col min="14351" max="14351" width="16.85546875" style="89" bestFit="1" customWidth="1"/>
    <col min="14352" max="14352" width="16.7109375" style="89" bestFit="1" customWidth="1"/>
    <col min="14353" max="14353" width="15.7109375" style="89" bestFit="1" customWidth="1"/>
    <col min="14354" max="14354" width="16.28515625" style="89" bestFit="1" customWidth="1"/>
    <col min="14355" max="14355" width="17.28515625" style="89" customWidth="1"/>
    <col min="14356" max="14356" width="23.42578125" style="89" bestFit="1" customWidth="1"/>
    <col min="14357" max="14357" width="31.85546875" style="89" bestFit="1" customWidth="1"/>
    <col min="14358" max="14358" width="7.85546875" style="89" bestFit="1" customWidth="1"/>
    <col min="14359" max="14359" width="5.7109375" style="89" bestFit="1" customWidth="1"/>
    <col min="14360" max="14360" width="9.140625" style="89" bestFit="1" customWidth="1"/>
    <col min="14361" max="14361" width="13.5703125" style="89" bestFit="1" customWidth="1"/>
    <col min="14362" max="14590" width="9.140625" style="89"/>
    <col min="14591" max="14591" width="4.42578125" style="89" bestFit="1" customWidth="1"/>
    <col min="14592" max="14592" width="18.28515625" style="89" bestFit="1" customWidth="1"/>
    <col min="14593" max="14593" width="19" style="89" bestFit="1" customWidth="1"/>
    <col min="14594" max="14594" width="15.42578125" style="89" bestFit="1" customWidth="1"/>
    <col min="14595" max="14596" width="12.42578125" style="89" bestFit="1" customWidth="1"/>
    <col min="14597" max="14597" width="7.140625" style="89" bestFit="1" customWidth="1"/>
    <col min="14598" max="14598" width="10.140625" style="89" bestFit="1" customWidth="1"/>
    <col min="14599" max="14599" width="15.85546875" style="89" bestFit="1" customWidth="1"/>
    <col min="14600" max="14600" width="15.140625" style="89" bestFit="1" customWidth="1"/>
    <col min="14601" max="14601" width="18.28515625" style="89" bestFit="1" customWidth="1"/>
    <col min="14602" max="14602" width="13.28515625" style="89" bestFit="1" customWidth="1"/>
    <col min="14603" max="14603" width="19.28515625" style="89" customWidth="1"/>
    <col min="14604" max="14604" width="15.140625" style="89" customWidth="1"/>
    <col min="14605" max="14605" width="21" style="89" bestFit="1" customWidth="1"/>
    <col min="14606" max="14606" width="17.140625" style="89" bestFit="1" customWidth="1"/>
    <col min="14607" max="14607" width="16.85546875" style="89" bestFit="1" customWidth="1"/>
    <col min="14608" max="14608" width="16.7109375" style="89" bestFit="1" customWidth="1"/>
    <col min="14609" max="14609" width="15.7109375" style="89" bestFit="1" customWidth="1"/>
    <col min="14610" max="14610" width="16.28515625" style="89" bestFit="1" customWidth="1"/>
    <col min="14611" max="14611" width="17.28515625" style="89" customWidth="1"/>
    <col min="14612" max="14612" width="23.42578125" style="89" bestFit="1" customWidth="1"/>
    <col min="14613" max="14613" width="31.85546875" style="89" bestFit="1" customWidth="1"/>
    <col min="14614" max="14614" width="7.85546875" style="89" bestFit="1" customWidth="1"/>
    <col min="14615" max="14615" width="5.7109375" style="89" bestFit="1" customWidth="1"/>
    <col min="14616" max="14616" width="9.140625" style="89" bestFit="1" customWidth="1"/>
    <col min="14617" max="14617" width="13.5703125" style="89" bestFit="1" customWidth="1"/>
    <col min="14618" max="14846" width="9.140625" style="89"/>
    <col min="14847" max="14847" width="4.42578125" style="89" bestFit="1" customWidth="1"/>
    <col min="14848" max="14848" width="18.28515625" style="89" bestFit="1" customWidth="1"/>
    <col min="14849" max="14849" width="19" style="89" bestFit="1" customWidth="1"/>
    <col min="14850" max="14850" width="15.42578125" style="89" bestFit="1" customWidth="1"/>
    <col min="14851" max="14852" width="12.42578125" style="89" bestFit="1" customWidth="1"/>
    <col min="14853" max="14853" width="7.140625" style="89" bestFit="1" customWidth="1"/>
    <col min="14854" max="14854" width="10.140625" style="89" bestFit="1" customWidth="1"/>
    <col min="14855" max="14855" width="15.85546875" style="89" bestFit="1" customWidth="1"/>
    <col min="14856" max="14856" width="15.140625" style="89" bestFit="1" customWidth="1"/>
    <col min="14857" max="14857" width="18.28515625" style="89" bestFit="1" customWidth="1"/>
    <col min="14858" max="14858" width="13.28515625" style="89" bestFit="1" customWidth="1"/>
    <col min="14859" max="14859" width="19.28515625" style="89" customWidth="1"/>
    <col min="14860" max="14860" width="15.140625" style="89" customWidth="1"/>
    <col min="14861" max="14861" width="21" style="89" bestFit="1" customWidth="1"/>
    <col min="14862" max="14862" width="17.140625" style="89" bestFit="1" customWidth="1"/>
    <col min="14863" max="14863" width="16.85546875" style="89" bestFit="1" customWidth="1"/>
    <col min="14864" max="14864" width="16.7109375" style="89" bestFit="1" customWidth="1"/>
    <col min="14865" max="14865" width="15.7109375" style="89" bestFit="1" customWidth="1"/>
    <col min="14866" max="14866" width="16.28515625" style="89" bestFit="1" customWidth="1"/>
    <col min="14867" max="14867" width="17.28515625" style="89" customWidth="1"/>
    <col min="14868" max="14868" width="23.42578125" style="89" bestFit="1" customWidth="1"/>
    <col min="14869" max="14869" width="31.85546875" style="89" bestFit="1" customWidth="1"/>
    <col min="14870" max="14870" width="7.85546875" style="89" bestFit="1" customWidth="1"/>
    <col min="14871" max="14871" width="5.7109375" style="89" bestFit="1" customWidth="1"/>
    <col min="14872" max="14872" width="9.140625" style="89" bestFit="1" customWidth="1"/>
    <col min="14873" max="14873" width="13.5703125" style="89" bestFit="1" customWidth="1"/>
    <col min="14874" max="15102" width="9.140625" style="89"/>
    <col min="15103" max="15103" width="4.42578125" style="89" bestFit="1" customWidth="1"/>
    <col min="15104" max="15104" width="18.28515625" style="89" bestFit="1" customWidth="1"/>
    <col min="15105" max="15105" width="19" style="89" bestFit="1" customWidth="1"/>
    <col min="15106" max="15106" width="15.42578125" style="89" bestFit="1" customWidth="1"/>
    <col min="15107" max="15108" width="12.42578125" style="89" bestFit="1" customWidth="1"/>
    <col min="15109" max="15109" width="7.140625" style="89" bestFit="1" customWidth="1"/>
    <col min="15110" max="15110" width="10.140625" style="89" bestFit="1" customWidth="1"/>
    <col min="15111" max="15111" width="15.85546875" style="89" bestFit="1" customWidth="1"/>
    <col min="15112" max="15112" width="15.140625" style="89" bestFit="1" customWidth="1"/>
    <col min="15113" max="15113" width="18.28515625" style="89" bestFit="1" customWidth="1"/>
    <col min="15114" max="15114" width="13.28515625" style="89" bestFit="1" customWidth="1"/>
    <col min="15115" max="15115" width="19.28515625" style="89" customWidth="1"/>
    <col min="15116" max="15116" width="15.140625" style="89" customWidth="1"/>
    <col min="15117" max="15117" width="21" style="89" bestFit="1" customWidth="1"/>
    <col min="15118" max="15118" width="17.140625" style="89" bestFit="1" customWidth="1"/>
    <col min="15119" max="15119" width="16.85546875" style="89" bestFit="1" customWidth="1"/>
    <col min="15120" max="15120" width="16.7109375" style="89" bestFit="1" customWidth="1"/>
    <col min="15121" max="15121" width="15.7109375" style="89" bestFit="1" customWidth="1"/>
    <col min="15122" max="15122" width="16.28515625" style="89" bestFit="1" customWidth="1"/>
    <col min="15123" max="15123" width="17.28515625" style="89" customWidth="1"/>
    <col min="15124" max="15124" width="23.42578125" style="89" bestFit="1" customWidth="1"/>
    <col min="15125" max="15125" width="31.85546875" style="89" bestFit="1" customWidth="1"/>
    <col min="15126" max="15126" width="7.85546875" style="89" bestFit="1" customWidth="1"/>
    <col min="15127" max="15127" width="5.7109375" style="89" bestFit="1" customWidth="1"/>
    <col min="15128" max="15128" width="9.140625" style="89" bestFit="1" customWidth="1"/>
    <col min="15129" max="15129" width="13.5703125" style="89" bestFit="1" customWidth="1"/>
    <col min="15130" max="15358" width="9.140625" style="89"/>
    <col min="15359" max="15359" width="4.42578125" style="89" bestFit="1" customWidth="1"/>
    <col min="15360" max="15360" width="18.28515625" style="89" bestFit="1" customWidth="1"/>
    <col min="15361" max="15361" width="19" style="89" bestFit="1" customWidth="1"/>
    <col min="15362" max="15362" width="15.42578125" style="89" bestFit="1" customWidth="1"/>
    <col min="15363" max="15364" width="12.42578125" style="89" bestFit="1" customWidth="1"/>
    <col min="15365" max="15365" width="7.140625" style="89" bestFit="1" customWidth="1"/>
    <col min="15366" max="15366" width="10.140625" style="89" bestFit="1" customWidth="1"/>
    <col min="15367" max="15367" width="15.85546875" style="89" bestFit="1" customWidth="1"/>
    <col min="15368" max="15368" width="15.140625" style="89" bestFit="1" customWidth="1"/>
    <col min="15369" max="15369" width="18.28515625" style="89" bestFit="1" customWidth="1"/>
    <col min="15370" max="15370" width="13.28515625" style="89" bestFit="1" customWidth="1"/>
    <col min="15371" max="15371" width="19.28515625" style="89" customWidth="1"/>
    <col min="15372" max="15372" width="15.140625" style="89" customWidth="1"/>
    <col min="15373" max="15373" width="21" style="89" bestFit="1" customWidth="1"/>
    <col min="15374" max="15374" width="17.140625" style="89" bestFit="1" customWidth="1"/>
    <col min="15375" max="15375" width="16.85546875" style="89" bestFit="1" customWidth="1"/>
    <col min="15376" max="15376" width="16.7109375" style="89" bestFit="1" customWidth="1"/>
    <col min="15377" max="15377" width="15.7109375" style="89" bestFit="1" customWidth="1"/>
    <col min="15378" max="15378" width="16.28515625" style="89" bestFit="1" customWidth="1"/>
    <col min="15379" max="15379" width="17.28515625" style="89" customWidth="1"/>
    <col min="15380" max="15380" width="23.42578125" style="89" bestFit="1" customWidth="1"/>
    <col min="15381" max="15381" width="31.85546875" style="89" bestFit="1" customWidth="1"/>
    <col min="15382" max="15382" width="7.85546875" style="89" bestFit="1" customWidth="1"/>
    <col min="15383" max="15383" width="5.7109375" style="89" bestFit="1" customWidth="1"/>
    <col min="15384" max="15384" width="9.140625" style="89" bestFit="1" customWidth="1"/>
    <col min="15385" max="15385" width="13.5703125" style="89" bestFit="1" customWidth="1"/>
    <col min="15386" max="15614" width="9.140625" style="89"/>
    <col min="15615" max="15615" width="4.42578125" style="89" bestFit="1" customWidth="1"/>
    <col min="15616" max="15616" width="18.28515625" style="89" bestFit="1" customWidth="1"/>
    <col min="15617" max="15617" width="19" style="89" bestFit="1" customWidth="1"/>
    <col min="15618" max="15618" width="15.42578125" style="89" bestFit="1" customWidth="1"/>
    <col min="15619" max="15620" width="12.42578125" style="89" bestFit="1" customWidth="1"/>
    <col min="15621" max="15621" width="7.140625" style="89" bestFit="1" customWidth="1"/>
    <col min="15622" max="15622" width="10.140625" style="89" bestFit="1" customWidth="1"/>
    <col min="15623" max="15623" width="15.85546875" style="89" bestFit="1" customWidth="1"/>
    <col min="15624" max="15624" width="15.140625" style="89" bestFit="1" customWidth="1"/>
    <col min="15625" max="15625" width="18.28515625" style="89" bestFit="1" customWidth="1"/>
    <col min="15626" max="15626" width="13.28515625" style="89" bestFit="1" customWidth="1"/>
    <col min="15627" max="15627" width="19.28515625" style="89" customWidth="1"/>
    <col min="15628" max="15628" width="15.140625" style="89" customWidth="1"/>
    <col min="15629" max="15629" width="21" style="89" bestFit="1" customWidth="1"/>
    <col min="15630" max="15630" width="17.140625" style="89" bestFit="1" customWidth="1"/>
    <col min="15631" max="15631" width="16.85546875" style="89" bestFit="1" customWidth="1"/>
    <col min="15632" max="15632" width="16.7109375" style="89" bestFit="1" customWidth="1"/>
    <col min="15633" max="15633" width="15.7109375" style="89" bestFit="1" customWidth="1"/>
    <col min="15634" max="15634" width="16.28515625" style="89" bestFit="1" customWidth="1"/>
    <col min="15635" max="15635" width="17.28515625" style="89" customWidth="1"/>
    <col min="15636" max="15636" width="23.42578125" style="89" bestFit="1" customWidth="1"/>
    <col min="15637" max="15637" width="31.85546875" style="89" bestFit="1" customWidth="1"/>
    <col min="15638" max="15638" width="7.85546875" style="89" bestFit="1" customWidth="1"/>
    <col min="15639" max="15639" width="5.7109375" style="89" bestFit="1" customWidth="1"/>
    <col min="15640" max="15640" width="9.140625" style="89" bestFit="1" customWidth="1"/>
    <col min="15641" max="15641" width="13.5703125" style="89" bestFit="1" customWidth="1"/>
    <col min="15642" max="15870" width="9.140625" style="89"/>
    <col min="15871" max="15871" width="4.42578125" style="89" bestFit="1" customWidth="1"/>
    <col min="15872" max="15872" width="18.28515625" style="89" bestFit="1" customWidth="1"/>
    <col min="15873" max="15873" width="19" style="89" bestFit="1" customWidth="1"/>
    <col min="15874" max="15874" width="15.42578125" style="89" bestFit="1" customWidth="1"/>
    <col min="15875" max="15876" width="12.42578125" style="89" bestFit="1" customWidth="1"/>
    <col min="15877" max="15877" width="7.140625" style="89" bestFit="1" customWidth="1"/>
    <col min="15878" max="15878" width="10.140625" style="89" bestFit="1" customWidth="1"/>
    <col min="15879" max="15879" width="15.85546875" style="89" bestFit="1" customWidth="1"/>
    <col min="15880" max="15880" width="15.140625" style="89" bestFit="1" customWidth="1"/>
    <col min="15881" max="15881" width="18.28515625" style="89" bestFit="1" customWidth="1"/>
    <col min="15882" max="15882" width="13.28515625" style="89" bestFit="1" customWidth="1"/>
    <col min="15883" max="15883" width="19.28515625" style="89" customWidth="1"/>
    <col min="15884" max="15884" width="15.140625" style="89" customWidth="1"/>
    <col min="15885" max="15885" width="21" style="89" bestFit="1" customWidth="1"/>
    <col min="15886" max="15886" width="17.140625" style="89" bestFit="1" customWidth="1"/>
    <col min="15887" max="15887" width="16.85546875" style="89" bestFit="1" customWidth="1"/>
    <col min="15888" max="15888" width="16.7109375" style="89" bestFit="1" customWidth="1"/>
    <col min="15889" max="15889" width="15.7109375" style="89" bestFit="1" customWidth="1"/>
    <col min="15890" max="15890" width="16.28515625" style="89" bestFit="1" customWidth="1"/>
    <col min="15891" max="15891" width="17.28515625" style="89" customWidth="1"/>
    <col min="15892" max="15892" width="23.42578125" style="89" bestFit="1" customWidth="1"/>
    <col min="15893" max="15893" width="31.85546875" style="89" bestFit="1" customWidth="1"/>
    <col min="15894" max="15894" width="7.85546875" style="89" bestFit="1" customWidth="1"/>
    <col min="15895" max="15895" width="5.7109375" style="89" bestFit="1" customWidth="1"/>
    <col min="15896" max="15896" width="9.140625" style="89" bestFit="1" customWidth="1"/>
    <col min="15897" max="15897" width="13.5703125" style="89" bestFit="1" customWidth="1"/>
    <col min="15898" max="16126" width="9.140625" style="89"/>
    <col min="16127" max="16127" width="4.42578125" style="89" bestFit="1" customWidth="1"/>
    <col min="16128" max="16128" width="18.28515625" style="89" bestFit="1" customWidth="1"/>
    <col min="16129" max="16129" width="19" style="89" bestFit="1" customWidth="1"/>
    <col min="16130" max="16130" width="15.42578125" style="89" bestFit="1" customWidth="1"/>
    <col min="16131" max="16132" width="12.42578125" style="89" bestFit="1" customWidth="1"/>
    <col min="16133" max="16133" width="7.140625" style="89" bestFit="1" customWidth="1"/>
    <col min="16134" max="16134" width="10.140625" style="89" bestFit="1" customWidth="1"/>
    <col min="16135" max="16135" width="15.85546875" style="89" bestFit="1" customWidth="1"/>
    <col min="16136" max="16136" width="15.140625" style="89" bestFit="1" customWidth="1"/>
    <col min="16137" max="16137" width="18.28515625" style="89" bestFit="1" customWidth="1"/>
    <col min="16138" max="16138" width="13.28515625" style="89" bestFit="1" customWidth="1"/>
    <col min="16139" max="16139" width="19.28515625" style="89" customWidth="1"/>
    <col min="16140" max="16140" width="15.140625" style="89" customWidth="1"/>
    <col min="16141" max="16141" width="21" style="89" bestFit="1" customWidth="1"/>
    <col min="16142" max="16142" width="17.140625" style="89" bestFit="1" customWidth="1"/>
    <col min="16143" max="16143" width="16.85546875" style="89" bestFit="1" customWidth="1"/>
    <col min="16144" max="16144" width="16.7109375" style="89" bestFit="1" customWidth="1"/>
    <col min="16145" max="16145" width="15.7109375" style="89" bestFit="1" customWidth="1"/>
    <col min="16146" max="16146" width="16.28515625" style="89" bestFit="1" customWidth="1"/>
    <col min="16147" max="16147" width="17.28515625" style="89" customWidth="1"/>
    <col min="16148" max="16148" width="23.42578125" style="89" bestFit="1" customWidth="1"/>
    <col min="16149" max="16149" width="31.85546875" style="89" bestFit="1" customWidth="1"/>
    <col min="16150" max="16150" width="7.85546875" style="89" bestFit="1" customWidth="1"/>
    <col min="16151" max="16151" width="5.7109375" style="89" bestFit="1" customWidth="1"/>
    <col min="16152" max="16152" width="9.140625" style="89" bestFit="1" customWidth="1"/>
    <col min="16153" max="16153" width="13.5703125" style="89" bestFit="1" customWidth="1"/>
    <col min="16154" max="16384" width="9.140625" style="89"/>
  </cols>
  <sheetData>
    <row r="1" spans="1:35" ht="18.75" x14ac:dyDescent="0.25">
      <c r="P1" s="2" t="s">
        <v>741</v>
      </c>
      <c r="AE1" s="2"/>
    </row>
    <row r="2" spans="1:35" ht="18.75" x14ac:dyDescent="0.3">
      <c r="P2" s="4" t="s">
        <v>1</v>
      </c>
      <c r="AE2" s="4"/>
    </row>
    <row r="3" spans="1:35" ht="18.75" x14ac:dyDescent="0.3">
      <c r="P3" s="4" t="s">
        <v>742</v>
      </c>
      <c r="AE3" s="4"/>
    </row>
    <row r="4" spans="1:35" ht="18.75" x14ac:dyDescent="0.3">
      <c r="A4" s="445" t="s">
        <v>743</v>
      </c>
      <c r="B4" s="445"/>
      <c r="C4" s="445"/>
      <c r="D4" s="445"/>
      <c r="E4" s="445"/>
      <c r="F4" s="445"/>
      <c r="G4" s="445"/>
      <c r="H4" s="445"/>
      <c r="I4" s="445"/>
      <c r="J4" s="445"/>
      <c r="K4" s="445"/>
      <c r="L4" s="445"/>
      <c r="M4" s="445"/>
      <c r="N4" s="445"/>
      <c r="O4" s="445"/>
      <c r="P4" s="445"/>
      <c r="AE4" s="4"/>
    </row>
    <row r="5" spans="1:35" ht="18.75" x14ac:dyDescent="0.3">
      <c r="A5" s="110"/>
      <c r="B5" s="110"/>
      <c r="C5" s="110"/>
      <c r="D5" s="110"/>
      <c r="E5" s="110"/>
      <c r="F5" s="110"/>
      <c r="G5" s="110"/>
      <c r="H5" s="110"/>
      <c r="I5" s="110"/>
      <c r="J5" s="110"/>
      <c r="K5" s="110"/>
      <c r="L5" s="110"/>
      <c r="M5" s="110"/>
      <c r="N5" s="110"/>
      <c r="O5" s="110"/>
      <c r="P5" s="110"/>
      <c r="AE5" s="4"/>
    </row>
    <row r="6" spans="1:35" ht="16.5" x14ac:dyDescent="0.25">
      <c r="A6" s="445" t="s">
        <v>744</v>
      </c>
      <c r="B6" s="445"/>
      <c r="C6" s="445"/>
      <c r="D6" s="445"/>
      <c r="E6" s="445"/>
      <c r="F6" s="445"/>
      <c r="G6" s="445"/>
      <c r="H6" s="445"/>
      <c r="I6" s="445"/>
      <c r="J6" s="445"/>
      <c r="K6" s="445"/>
      <c r="L6" s="445"/>
      <c r="M6" s="445"/>
      <c r="N6" s="445"/>
      <c r="O6" s="445"/>
      <c r="P6" s="445"/>
      <c r="Q6" s="111"/>
      <c r="R6" s="111"/>
      <c r="S6" s="111"/>
      <c r="T6" s="111"/>
      <c r="U6" s="111"/>
      <c r="V6" s="111"/>
      <c r="W6" s="111"/>
      <c r="X6" s="111"/>
      <c r="Y6" s="111"/>
      <c r="Z6" s="111"/>
      <c r="AA6" s="111"/>
      <c r="AB6" s="111"/>
      <c r="AC6" s="111"/>
      <c r="AD6" s="111"/>
      <c r="AE6" s="111"/>
      <c r="AF6" s="111"/>
      <c r="AG6" s="111"/>
      <c r="AH6" s="111"/>
    </row>
    <row r="7" spans="1:35" ht="16.5" x14ac:dyDescent="0.25">
      <c r="A7" s="110"/>
      <c r="B7" s="110"/>
      <c r="C7" s="110"/>
      <c r="D7" s="110"/>
      <c r="E7" s="110"/>
      <c r="F7" s="110"/>
      <c r="G7" s="110"/>
      <c r="H7" s="110"/>
      <c r="I7" s="110"/>
      <c r="J7" s="110"/>
      <c r="K7" s="110"/>
      <c r="L7" s="110"/>
      <c r="M7" s="110"/>
      <c r="N7" s="110"/>
      <c r="O7" s="110"/>
      <c r="P7" s="110"/>
      <c r="Q7" s="111"/>
      <c r="R7" s="111"/>
      <c r="S7" s="111"/>
      <c r="T7" s="111"/>
      <c r="U7" s="111"/>
      <c r="V7" s="111"/>
      <c r="W7" s="111"/>
      <c r="X7" s="111"/>
      <c r="Y7" s="111"/>
      <c r="Z7" s="111"/>
      <c r="AA7" s="111"/>
      <c r="AB7" s="111"/>
      <c r="AC7" s="111"/>
      <c r="AD7" s="111"/>
      <c r="AE7" s="111"/>
      <c r="AF7" s="111"/>
      <c r="AG7" s="111"/>
      <c r="AH7" s="111"/>
    </row>
    <row r="8" spans="1:35" ht="15.75" x14ac:dyDescent="0.25">
      <c r="A8" s="415" t="s">
        <v>785</v>
      </c>
      <c r="B8" s="415"/>
      <c r="C8" s="415"/>
      <c r="D8" s="415"/>
      <c r="E8" s="415"/>
      <c r="F8" s="415"/>
      <c r="G8" s="415"/>
      <c r="H8" s="415"/>
      <c r="I8" s="415"/>
      <c r="J8" s="415"/>
      <c r="K8" s="415"/>
      <c r="L8" s="415"/>
      <c r="M8" s="415"/>
      <c r="N8" s="415"/>
      <c r="O8" s="415"/>
      <c r="P8" s="415"/>
      <c r="Q8" s="81"/>
      <c r="R8" s="81"/>
      <c r="S8" s="81"/>
      <c r="T8" s="81"/>
      <c r="U8" s="81"/>
      <c r="V8" s="81"/>
      <c r="W8" s="81"/>
      <c r="X8" s="81"/>
      <c r="Y8" s="81"/>
      <c r="Z8" s="81"/>
      <c r="AA8" s="81"/>
      <c r="AB8" s="81"/>
      <c r="AC8" s="81"/>
      <c r="AD8" s="81"/>
      <c r="AE8" s="81"/>
      <c r="AF8" s="81"/>
      <c r="AG8" s="81"/>
      <c r="AH8" s="81"/>
    </row>
    <row r="9" spans="1:35" ht="15.75" x14ac:dyDescent="0.25">
      <c r="A9" s="324" t="s">
        <v>5</v>
      </c>
      <c r="B9" s="324"/>
      <c r="C9" s="324"/>
      <c r="D9" s="324"/>
      <c r="E9" s="324"/>
      <c r="F9" s="324"/>
      <c r="G9" s="324"/>
      <c r="H9" s="324"/>
      <c r="I9" s="324"/>
      <c r="J9" s="324"/>
      <c r="K9" s="324"/>
      <c r="L9" s="324"/>
      <c r="M9" s="324"/>
      <c r="N9" s="324"/>
      <c r="O9" s="324"/>
      <c r="P9" s="324"/>
      <c r="Q9" s="69"/>
      <c r="R9" s="69"/>
      <c r="S9" s="69"/>
      <c r="T9" s="69"/>
      <c r="U9" s="69"/>
      <c r="V9" s="69"/>
      <c r="W9" s="69"/>
      <c r="X9" s="69"/>
      <c r="Y9" s="69"/>
      <c r="Z9" s="69"/>
      <c r="AA9" s="69"/>
      <c r="AB9" s="69"/>
      <c r="AC9" s="69"/>
      <c r="AD9" s="69"/>
      <c r="AE9" s="69"/>
      <c r="AF9" s="69"/>
      <c r="AG9" s="69"/>
      <c r="AH9" s="69"/>
    </row>
    <row r="10" spans="1:35" x14ac:dyDescent="0.25">
      <c r="A10" s="446"/>
      <c r="B10" s="446"/>
      <c r="C10" s="446"/>
      <c r="D10" s="446"/>
      <c r="E10" s="446"/>
      <c r="F10" s="446"/>
      <c r="G10" s="446"/>
      <c r="H10" s="446"/>
      <c r="I10" s="446"/>
      <c r="J10" s="446"/>
      <c r="K10" s="446"/>
      <c r="L10" s="446"/>
      <c r="M10" s="446"/>
      <c r="N10" s="446"/>
      <c r="O10" s="446"/>
      <c r="P10" s="446"/>
      <c r="Q10" s="112"/>
      <c r="R10" s="112"/>
      <c r="S10" s="112"/>
      <c r="T10" s="112"/>
      <c r="U10" s="112"/>
      <c r="V10" s="112"/>
      <c r="W10" s="112"/>
      <c r="X10" s="112"/>
      <c r="Y10" s="112"/>
      <c r="Z10" s="112"/>
      <c r="AA10" s="112"/>
      <c r="AB10" s="112"/>
      <c r="AC10" s="112"/>
      <c r="AD10" s="112"/>
      <c r="AE10" s="112"/>
      <c r="AF10" s="112"/>
      <c r="AG10" s="112"/>
      <c r="AH10" s="112"/>
    </row>
    <row r="11" spans="1:35" ht="16.5" x14ac:dyDescent="0.25">
      <c r="A11" s="330" t="s">
        <v>1098</v>
      </c>
      <c r="B11" s="330"/>
      <c r="C11" s="330"/>
      <c r="D11" s="330"/>
      <c r="E11" s="330"/>
      <c r="F11" s="330"/>
      <c r="G11" s="330"/>
      <c r="H11" s="330"/>
      <c r="I11" s="330"/>
      <c r="J11" s="330"/>
      <c r="K11" s="330"/>
      <c r="L11" s="330"/>
      <c r="M11" s="330"/>
      <c r="N11" s="330"/>
      <c r="O11" s="330"/>
      <c r="P11" s="330"/>
      <c r="Q11" s="113"/>
      <c r="R11" s="113"/>
      <c r="S11" s="113"/>
      <c r="T11" s="113"/>
      <c r="U11" s="113"/>
      <c r="V11" s="113"/>
      <c r="W11" s="113"/>
      <c r="X11" s="113"/>
      <c r="Y11" s="113"/>
      <c r="Z11" s="113"/>
      <c r="AA11" s="113"/>
      <c r="AB11" s="113"/>
      <c r="AC11" s="113"/>
      <c r="AD11" s="113"/>
      <c r="AE11" s="113"/>
      <c r="AF11" s="113"/>
      <c r="AG11" s="113"/>
      <c r="AH11" s="113"/>
    </row>
    <row r="12" spans="1:35" x14ac:dyDescent="0.25">
      <c r="A12" s="437"/>
      <c r="B12" s="437"/>
      <c r="C12" s="437"/>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row>
    <row r="13" spans="1:35" s="91" customFormat="1" x14ac:dyDescent="0.25">
      <c r="A13" s="434" t="s">
        <v>7</v>
      </c>
      <c r="B13" s="434" t="s">
        <v>8</v>
      </c>
      <c r="C13" s="434" t="s">
        <v>9</v>
      </c>
      <c r="D13" s="428" t="s">
        <v>745</v>
      </c>
      <c r="E13" s="428"/>
      <c r="F13" s="428"/>
      <c r="G13" s="434" t="s">
        <v>746</v>
      </c>
      <c r="H13" s="439" t="s">
        <v>747</v>
      </c>
      <c r="I13" s="440"/>
      <c r="J13" s="440"/>
      <c r="K13" s="440"/>
      <c r="L13" s="441"/>
      <c r="M13" s="442" t="s">
        <v>748</v>
      </c>
      <c r="N13" s="443"/>
      <c r="O13" s="443"/>
      <c r="P13" s="444"/>
      <c r="Q13" s="442" t="s">
        <v>749</v>
      </c>
      <c r="R13" s="443"/>
      <c r="S13" s="443"/>
      <c r="T13" s="444"/>
      <c r="U13" s="421" t="s">
        <v>750</v>
      </c>
      <c r="V13" s="429" t="s">
        <v>751</v>
      </c>
      <c r="W13" s="430"/>
      <c r="X13" s="424" t="s">
        <v>752</v>
      </c>
      <c r="Y13" s="426" t="s">
        <v>753</v>
      </c>
      <c r="Z13" s="426"/>
      <c r="AA13" s="420" t="s">
        <v>754</v>
      </c>
      <c r="AB13" s="420"/>
      <c r="AC13" s="420"/>
      <c r="AD13" s="420"/>
      <c r="AE13" s="421" t="s">
        <v>755</v>
      </c>
      <c r="AF13" s="420" t="s">
        <v>756</v>
      </c>
      <c r="AG13" s="420"/>
      <c r="AH13" s="436" t="s">
        <v>757</v>
      </c>
      <c r="AI13" s="89"/>
    </row>
    <row r="14" spans="1:35" s="91" customFormat="1" ht="15.75" x14ac:dyDescent="0.25">
      <c r="A14" s="438"/>
      <c r="B14" s="438"/>
      <c r="C14" s="438"/>
      <c r="D14" s="436" t="s">
        <v>758</v>
      </c>
      <c r="E14" s="436"/>
      <c r="F14" s="436" t="s">
        <v>759</v>
      </c>
      <c r="G14" s="438"/>
      <c r="H14" s="434" t="s">
        <v>760</v>
      </c>
      <c r="I14" s="436" t="s">
        <v>761</v>
      </c>
      <c r="J14" s="436"/>
      <c r="K14" s="434" t="s">
        <v>762</v>
      </c>
      <c r="L14" s="434" t="s">
        <v>763</v>
      </c>
      <c r="M14" s="424" t="s">
        <v>764</v>
      </c>
      <c r="N14" s="424" t="s">
        <v>765</v>
      </c>
      <c r="O14" s="426" t="s">
        <v>766</v>
      </c>
      <c r="P14" s="426"/>
      <c r="Q14" s="424" t="s">
        <v>767</v>
      </c>
      <c r="R14" s="424" t="s">
        <v>768</v>
      </c>
      <c r="S14" s="426" t="s">
        <v>769</v>
      </c>
      <c r="T14" s="426"/>
      <c r="U14" s="422"/>
      <c r="V14" s="431"/>
      <c r="W14" s="432"/>
      <c r="X14" s="433"/>
      <c r="Y14" s="426"/>
      <c r="Z14" s="426"/>
      <c r="AA14" s="427" t="s">
        <v>770</v>
      </c>
      <c r="AB14" s="427"/>
      <c r="AC14" s="428" t="s">
        <v>771</v>
      </c>
      <c r="AD14" s="428"/>
      <c r="AE14" s="422"/>
      <c r="AF14" s="420" t="s">
        <v>772</v>
      </c>
      <c r="AG14" s="420" t="s">
        <v>773</v>
      </c>
      <c r="AH14" s="436"/>
      <c r="AI14" s="89"/>
    </row>
    <row r="15" spans="1:35" s="91" customFormat="1" ht="219.75" customHeight="1" x14ac:dyDescent="0.25">
      <c r="A15" s="435"/>
      <c r="B15" s="435"/>
      <c r="C15" s="435"/>
      <c r="D15" s="94" t="s">
        <v>774</v>
      </c>
      <c r="E15" s="94" t="s">
        <v>775</v>
      </c>
      <c r="F15" s="436"/>
      <c r="G15" s="435"/>
      <c r="H15" s="435"/>
      <c r="I15" s="114" t="s">
        <v>776</v>
      </c>
      <c r="J15" s="114" t="s">
        <v>777</v>
      </c>
      <c r="K15" s="435"/>
      <c r="L15" s="435"/>
      <c r="M15" s="425"/>
      <c r="N15" s="425"/>
      <c r="O15" s="115" t="s">
        <v>778</v>
      </c>
      <c r="P15" s="115" t="s">
        <v>779</v>
      </c>
      <c r="Q15" s="425"/>
      <c r="R15" s="425"/>
      <c r="S15" s="115" t="s">
        <v>778</v>
      </c>
      <c r="T15" s="115" t="s">
        <v>779</v>
      </c>
      <c r="U15" s="423"/>
      <c r="V15" s="116" t="s">
        <v>780</v>
      </c>
      <c r="W15" s="116" t="s">
        <v>781</v>
      </c>
      <c r="X15" s="425"/>
      <c r="Y15" s="115" t="s">
        <v>778</v>
      </c>
      <c r="Z15" s="115" t="s">
        <v>779</v>
      </c>
      <c r="AA15" s="117" t="s">
        <v>782</v>
      </c>
      <c r="AB15" s="117" t="s">
        <v>783</v>
      </c>
      <c r="AC15" s="117" t="s">
        <v>782</v>
      </c>
      <c r="AD15" s="117" t="s">
        <v>783</v>
      </c>
      <c r="AE15" s="423"/>
      <c r="AF15" s="420"/>
      <c r="AG15" s="420"/>
      <c r="AH15" s="436"/>
      <c r="AI15" s="89"/>
    </row>
    <row r="16" spans="1:35" s="91" customFormat="1" x14ac:dyDescent="0.25">
      <c r="A16" s="100">
        <v>1</v>
      </c>
      <c r="B16" s="100">
        <v>2</v>
      </c>
      <c r="C16" s="100">
        <v>3</v>
      </c>
      <c r="D16" s="100">
        <v>4</v>
      </c>
      <c r="E16" s="100">
        <v>5</v>
      </c>
      <c r="F16" s="100">
        <v>6</v>
      </c>
      <c r="G16" s="100">
        <v>7</v>
      </c>
      <c r="H16" s="100">
        <v>8</v>
      </c>
      <c r="I16" s="100">
        <v>9</v>
      </c>
      <c r="J16" s="100">
        <v>10</v>
      </c>
      <c r="K16" s="100">
        <v>11</v>
      </c>
      <c r="L16" s="100">
        <v>12</v>
      </c>
      <c r="M16" s="100">
        <v>13</v>
      </c>
      <c r="N16" s="100">
        <v>14</v>
      </c>
      <c r="O16" s="100">
        <v>15</v>
      </c>
      <c r="P16" s="100">
        <v>16</v>
      </c>
      <c r="Q16" s="100">
        <v>17</v>
      </c>
      <c r="R16" s="100">
        <v>18</v>
      </c>
      <c r="S16" s="100">
        <v>19</v>
      </c>
      <c r="T16" s="100">
        <v>20</v>
      </c>
      <c r="U16" s="100">
        <v>21</v>
      </c>
      <c r="V16" s="100">
        <v>22</v>
      </c>
      <c r="W16" s="100">
        <v>23</v>
      </c>
      <c r="X16" s="100">
        <v>24</v>
      </c>
      <c r="Y16" s="100">
        <v>25</v>
      </c>
      <c r="Z16" s="100">
        <v>26</v>
      </c>
      <c r="AA16" s="100">
        <v>27</v>
      </c>
      <c r="AB16" s="100">
        <v>28</v>
      </c>
      <c r="AC16" s="100">
        <v>29</v>
      </c>
      <c r="AD16" s="100">
        <v>30</v>
      </c>
      <c r="AE16" s="100">
        <v>31</v>
      </c>
      <c r="AF16" s="100">
        <v>32</v>
      </c>
      <c r="AG16" s="100">
        <v>33</v>
      </c>
      <c r="AH16" s="100">
        <v>34</v>
      </c>
      <c r="AI16" s="89"/>
    </row>
    <row r="17" spans="1:34" ht="15.75" x14ac:dyDescent="0.25">
      <c r="A17" s="54" t="s">
        <v>108</v>
      </c>
      <c r="B17" s="56" t="s">
        <v>109</v>
      </c>
      <c r="C17" s="109" t="s">
        <v>94</v>
      </c>
      <c r="D17" s="109" t="s">
        <v>95</v>
      </c>
      <c r="E17" s="109" t="s">
        <v>95</v>
      </c>
      <c r="F17" s="109" t="s">
        <v>95</v>
      </c>
      <c r="G17" s="109" t="s">
        <v>95</v>
      </c>
      <c r="H17" s="109" t="s">
        <v>95</v>
      </c>
      <c r="I17" s="109" t="s">
        <v>95</v>
      </c>
      <c r="J17" s="109" t="s">
        <v>95</v>
      </c>
      <c r="K17" s="109" t="s">
        <v>95</v>
      </c>
      <c r="L17" s="109" t="s">
        <v>95</v>
      </c>
      <c r="M17" s="109" t="s">
        <v>95</v>
      </c>
      <c r="N17" s="109" t="s">
        <v>95</v>
      </c>
      <c r="O17" s="109" t="s">
        <v>95</v>
      </c>
      <c r="P17" s="109" t="s">
        <v>95</v>
      </c>
      <c r="Q17" s="109" t="s">
        <v>95</v>
      </c>
      <c r="R17" s="109" t="s">
        <v>95</v>
      </c>
      <c r="S17" s="109" t="s">
        <v>95</v>
      </c>
      <c r="T17" s="109" t="s">
        <v>95</v>
      </c>
      <c r="U17" s="109" t="s">
        <v>95</v>
      </c>
      <c r="V17" s="109" t="s">
        <v>95</v>
      </c>
      <c r="W17" s="109" t="s">
        <v>95</v>
      </c>
      <c r="X17" s="109" t="s">
        <v>95</v>
      </c>
      <c r="Y17" s="109" t="s">
        <v>95</v>
      </c>
      <c r="Z17" s="109" t="s">
        <v>95</v>
      </c>
      <c r="AA17" s="109" t="s">
        <v>95</v>
      </c>
      <c r="AB17" s="109" t="s">
        <v>95</v>
      </c>
      <c r="AC17" s="109" t="s">
        <v>95</v>
      </c>
      <c r="AD17" s="109" t="s">
        <v>95</v>
      </c>
      <c r="AE17" s="109" t="s">
        <v>95</v>
      </c>
      <c r="AF17" s="109" t="s">
        <v>95</v>
      </c>
      <c r="AG17" s="109" t="s">
        <v>95</v>
      </c>
      <c r="AH17" s="109" t="s">
        <v>95</v>
      </c>
    </row>
    <row r="18" spans="1:34" ht="47.25" x14ac:dyDescent="0.25">
      <c r="A18" s="54" t="s">
        <v>110</v>
      </c>
      <c r="B18" s="56" t="s">
        <v>111</v>
      </c>
      <c r="C18" s="109" t="s">
        <v>94</v>
      </c>
      <c r="D18" s="109" t="s">
        <v>95</v>
      </c>
      <c r="E18" s="109" t="s">
        <v>95</v>
      </c>
      <c r="F18" s="109" t="s">
        <v>95</v>
      </c>
      <c r="G18" s="109" t="s">
        <v>95</v>
      </c>
      <c r="H18" s="109" t="s">
        <v>95</v>
      </c>
      <c r="I18" s="109" t="s">
        <v>95</v>
      </c>
      <c r="J18" s="109" t="s">
        <v>95</v>
      </c>
      <c r="K18" s="109" t="s">
        <v>95</v>
      </c>
      <c r="L18" s="109" t="s">
        <v>95</v>
      </c>
      <c r="M18" s="109" t="s">
        <v>95</v>
      </c>
      <c r="N18" s="109" t="s">
        <v>95</v>
      </c>
      <c r="O18" s="109" t="s">
        <v>95</v>
      </c>
      <c r="P18" s="109" t="s">
        <v>95</v>
      </c>
      <c r="Q18" s="109" t="s">
        <v>95</v>
      </c>
      <c r="R18" s="109" t="s">
        <v>95</v>
      </c>
      <c r="S18" s="109" t="s">
        <v>95</v>
      </c>
      <c r="T18" s="109" t="s">
        <v>95</v>
      </c>
      <c r="U18" s="109" t="s">
        <v>95</v>
      </c>
      <c r="V18" s="109" t="s">
        <v>95</v>
      </c>
      <c r="W18" s="109" t="s">
        <v>95</v>
      </c>
      <c r="X18" s="109" t="s">
        <v>95</v>
      </c>
      <c r="Y18" s="109" t="s">
        <v>95</v>
      </c>
      <c r="Z18" s="109" t="s">
        <v>95</v>
      </c>
      <c r="AA18" s="109" t="s">
        <v>95</v>
      </c>
      <c r="AB18" s="109" t="s">
        <v>95</v>
      </c>
      <c r="AC18" s="109" t="s">
        <v>95</v>
      </c>
      <c r="AD18" s="109" t="s">
        <v>95</v>
      </c>
      <c r="AE18" s="109" t="s">
        <v>95</v>
      </c>
      <c r="AF18" s="109" t="s">
        <v>95</v>
      </c>
      <c r="AG18" s="109" t="s">
        <v>95</v>
      </c>
      <c r="AH18" s="109" t="s">
        <v>95</v>
      </c>
    </row>
    <row r="19" spans="1:34" ht="78.75" x14ac:dyDescent="0.25">
      <c r="A19" s="54" t="s">
        <v>112</v>
      </c>
      <c r="B19" s="56" t="s">
        <v>113</v>
      </c>
      <c r="C19" s="109" t="s">
        <v>94</v>
      </c>
      <c r="D19" s="109" t="s">
        <v>95</v>
      </c>
      <c r="E19" s="109" t="s">
        <v>95</v>
      </c>
      <c r="F19" s="109" t="s">
        <v>95</v>
      </c>
      <c r="G19" s="109" t="s">
        <v>95</v>
      </c>
      <c r="H19" s="109" t="s">
        <v>95</v>
      </c>
      <c r="I19" s="109" t="s">
        <v>95</v>
      </c>
      <c r="J19" s="109" t="s">
        <v>95</v>
      </c>
      <c r="K19" s="109" t="s">
        <v>95</v>
      </c>
      <c r="L19" s="109" t="s">
        <v>95</v>
      </c>
      <c r="M19" s="109" t="s">
        <v>95</v>
      </c>
      <c r="N19" s="109" t="s">
        <v>95</v>
      </c>
      <c r="O19" s="109" t="s">
        <v>95</v>
      </c>
      <c r="P19" s="109" t="s">
        <v>95</v>
      </c>
      <c r="Q19" s="109" t="s">
        <v>95</v>
      </c>
      <c r="R19" s="109" t="s">
        <v>95</v>
      </c>
      <c r="S19" s="109" t="s">
        <v>95</v>
      </c>
      <c r="T19" s="109" t="s">
        <v>95</v>
      </c>
      <c r="U19" s="109" t="s">
        <v>95</v>
      </c>
      <c r="V19" s="109" t="s">
        <v>95</v>
      </c>
      <c r="W19" s="109" t="s">
        <v>95</v>
      </c>
      <c r="X19" s="109" t="s">
        <v>95</v>
      </c>
      <c r="Y19" s="109" t="s">
        <v>95</v>
      </c>
      <c r="Z19" s="109" t="s">
        <v>95</v>
      </c>
      <c r="AA19" s="109" t="s">
        <v>95</v>
      </c>
      <c r="AB19" s="109" t="s">
        <v>95</v>
      </c>
      <c r="AC19" s="109" t="s">
        <v>95</v>
      </c>
      <c r="AD19" s="109" t="s">
        <v>95</v>
      </c>
      <c r="AE19" s="109" t="s">
        <v>95</v>
      </c>
      <c r="AF19" s="109" t="s">
        <v>95</v>
      </c>
      <c r="AG19" s="109" t="s">
        <v>95</v>
      </c>
      <c r="AH19" s="109" t="s">
        <v>95</v>
      </c>
    </row>
    <row r="20" spans="1:34" ht="94.5" x14ac:dyDescent="0.25">
      <c r="A20" s="54" t="s">
        <v>118</v>
      </c>
      <c r="B20" s="56" t="s">
        <v>119</v>
      </c>
      <c r="C20" s="109" t="s">
        <v>94</v>
      </c>
      <c r="D20" s="109" t="s">
        <v>95</v>
      </c>
      <c r="E20" s="109" t="s">
        <v>95</v>
      </c>
      <c r="F20" s="109" t="s">
        <v>95</v>
      </c>
      <c r="G20" s="109" t="s">
        <v>95</v>
      </c>
      <c r="H20" s="109" t="s">
        <v>95</v>
      </c>
      <c r="I20" s="109" t="s">
        <v>95</v>
      </c>
      <c r="J20" s="109" t="s">
        <v>95</v>
      </c>
      <c r="K20" s="109" t="s">
        <v>95</v>
      </c>
      <c r="L20" s="109" t="s">
        <v>95</v>
      </c>
      <c r="M20" s="109" t="s">
        <v>95</v>
      </c>
      <c r="N20" s="109" t="s">
        <v>95</v>
      </c>
      <c r="O20" s="109" t="s">
        <v>95</v>
      </c>
      <c r="P20" s="109" t="s">
        <v>95</v>
      </c>
      <c r="Q20" s="109" t="s">
        <v>95</v>
      </c>
      <c r="R20" s="109" t="s">
        <v>95</v>
      </c>
      <c r="S20" s="109" t="s">
        <v>95</v>
      </c>
      <c r="T20" s="109" t="s">
        <v>95</v>
      </c>
      <c r="U20" s="109" t="s">
        <v>95</v>
      </c>
      <c r="V20" s="109" t="s">
        <v>95</v>
      </c>
      <c r="W20" s="109" t="s">
        <v>95</v>
      </c>
      <c r="X20" s="109" t="s">
        <v>95</v>
      </c>
      <c r="Y20" s="109" t="s">
        <v>95</v>
      </c>
      <c r="Z20" s="109" t="s">
        <v>95</v>
      </c>
      <c r="AA20" s="109" t="s">
        <v>95</v>
      </c>
      <c r="AB20" s="109" t="s">
        <v>95</v>
      </c>
      <c r="AC20" s="109" t="s">
        <v>95</v>
      </c>
      <c r="AD20" s="109" t="s">
        <v>95</v>
      </c>
      <c r="AE20" s="109" t="s">
        <v>95</v>
      </c>
      <c r="AF20" s="109" t="s">
        <v>95</v>
      </c>
      <c r="AG20" s="109" t="s">
        <v>95</v>
      </c>
      <c r="AH20" s="109" t="s">
        <v>95</v>
      </c>
    </row>
    <row r="21" spans="1:34" ht="78.75" x14ac:dyDescent="0.25">
      <c r="A21" s="54" t="s">
        <v>120</v>
      </c>
      <c r="B21" s="56" t="s">
        <v>121</v>
      </c>
      <c r="C21" s="109" t="s">
        <v>94</v>
      </c>
      <c r="D21" s="109" t="s">
        <v>95</v>
      </c>
      <c r="E21" s="109" t="s">
        <v>95</v>
      </c>
      <c r="F21" s="109" t="s">
        <v>95</v>
      </c>
      <c r="G21" s="109" t="s">
        <v>95</v>
      </c>
      <c r="H21" s="109" t="s">
        <v>95</v>
      </c>
      <c r="I21" s="109" t="s">
        <v>95</v>
      </c>
      <c r="J21" s="109" t="s">
        <v>95</v>
      </c>
      <c r="K21" s="109" t="s">
        <v>95</v>
      </c>
      <c r="L21" s="109" t="s">
        <v>95</v>
      </c>
      <c r="M21" s="109" t="s">
        <v>95</v>
      </c>
      <c r="N21" s="109" t="s">
        <v>95</v>
      </c>
      <c r="O21" s="109" t="s">
        <v>95</v>
      </c>
      <c r="P21" s="109" t="s">
        <v>95</v>
      </c>
      <c r="Q21" s="109" t="s">
        <v>95</v>
      </c>
      <c r="R21" s="109" t="s">
        <v>95</v>
      </c>
      <c r="S21" s="109" t="s">
        <v>95</v>
      </c>
      <c r="T21" s="109" t="s">
        <v>95</v>
      </c>
      <c r="U21" s="109" t="s">
        <v>95</v>
      </c>
      <c r="V21" s="109" t="s">
        <v>95</v>
      </c>
      <c r="W21" s="109" t="s">
        <v>95</v>
      </c>
      <c r="X21" s="109" t="s">
        <v>95</v>
      </c>
      <c r="Y21" s="109" t="s">
        <v>95</v>
      </c>
      <c r="Z21" s="109" t="s">
        <v>95</v>
      </c>
      <c r="AA21" s="109" t="s">
        <v>95</v>
      </c>
      <c r="AB21" s="109" t="s">
        <v>95</v>
      </c>
      <c r="AC21" s="109" t="s">
        <v>95</v>
      </c>
      <c r="AD21" s="109" t="s">
        <v>95</v>
      </c>
      <c r="AE21" s="109" t="s">
        <v>95</v>
      </c>
      <c r="AF21" s="109" t="s">
        <v>95</v>
      </c>
      <c r="AG21" s="109" t="s">
        <v>95</v>
      </c>
      <c r="AH21" s="109" t="s">
        <v>95</v>
      </c>
    </row>
    <row r="22" spans="1:34" ht="126" x14ac:dyDescent="0.25">
      <c r="A22" s="54" t="s">
        <v>122</v>
      </c>
      <c r="B22" s="56" t="s">
        <v>123</v>
      </c>
      <c r="C22" s="109" t="s">
        <v>94</v>
      </c>
      <c r="D22" s="109" t="s">
        <v>95</v>
      </c>
      <c r="E22" s="109" t="s">
        <v>95</v>
      </c>
      <c r="F22" s="109" t="s">
        <v>95</v>
      </c>
      <c r="G22" s="109" t="s">
        <v>95</v>
      </c>
      <c r="H22" s="109" t="s">
        <v>95</v>
      </c>
      <c r="I22" s="109" t="s">
        <v>95</v>
      </c>
      <c r="J22" s="109" t="s">
        <v>95</v>
      </c>
      <c r="K22" s="109" t="s">
        <v>95</v>
      </c>
      <c r="L22" s="109" t="s">
        <v>95</v>
      </c>
      <c r="M22" s="109" t="s">
        <v>95</v>
      </c>
      <c r="N22" s="109" t="s">
        <v>95</v>
      </c>
      <c r="O22" s="109" t="s">
        <v>95</v>
      </c>
      <c r="P22" s="109" t="s">
        <v>95</v>
      </c>
      <c r="Q22" s="109" t="s">
        <v>95</v>
      </c>
      <c r="R22" s="109" t="s">
        <v>95</v>
      </c>
      <c r="S22" s="109" t="s">
        <v>95</v>
      </c>
      <c r="T22" s="109" t="s">
        <v>95</v>
      </c>
      <c r="U22" s="109" t="s">
        <v>95</v>
      </c>
      <c r="V22" s="109" t="s">
        <v>95</v>
      </c>
      <c r="W22" s="109" t="s">
        <v>95</v>
      </c>
      <c r="X22" s="109" t="s">
        <v>95</v>
      </c>
      <c r="Y22" s="109" t="s">
        <v>95</v>
      </c>
      <c r="Z22" s="109" t="s">
        <v>95</v>
      </c>
      <c r="AA22" s="109" t="s">
        <v>95</v>
      </c>
      <c r="AB22" s="109" t="s">
        <v>95</v>
      </c>
      <c r="AC22" s="109" t="s">
        <v>95</v>
      </c>
      <c r="AD22" s="109" t="s">
        <v>95</v>
      </c>
      <c r="AE22" s="109" t="s">
        <v>95</v>
      </c>
      <c r="AF22" s="109" t="s">
        <v>95</v>
      </c>
      <c r="AG22" s="109" t="s">
        <v>95</v>
      </c>
      <c r="AH22" s="109" t="s">
        <v>95</v>
      </c>
    </row>
    <row r="23" spans="1:34" ht="78.75" x14ac:dyDescent="0.25">
      <c r="A23" s="54" t="s">
        <v>124</v>
      </c>
      <c r="B23" s="56" t="s">
        <v>125</v>
      </c>
      <c r="C23" s="109" t="s">
        <v>94</v>
      </c>
      <c r="D23" s="109" t="s">
        <v>95</v>
      </c>
      <c r="E23" s="109" t="s">
        <v>95</v>
      </c>
      <c r="F23" s="109" t="s">
        <v>95</v>
      </c>
      <c r="G23" s="109" t="s">
        <v>95</v>
      </c>
      <c r="H23" s="109" t="s">
        <v>95</v>
      </c>
      <c r="I23" s="109" t="s">
        <v>95</v>
      </c>
      <c r="J23" s="109" t="s">
        <v>95</v>
      </c>
      <c r="K23" s="109" t="s">
        <v>95</v>
      </c>
      <c r="L23" s="109" t="s">
        <v>95</v>
      </c>
      <c r="M23" s="109" t="s">
        <v>95</v>
      </c>
      <c r="N23" s="109" t="s">
        <v>95</v>
      </c>
      <c r="O23" s="109" t="s">
        <v>95</v>
      </c>
      <c r="P23" s="109" t="s">
        <v>95</v>
      </c>
      <c r="Q23" s="109" t="s">
        <v>95</v>
      </c>
      <c r="R23" s="109" t="s">
        <v>95</v>
      </c>
      <c r="S23" s="109" t="s">
        <v>95</v>
      </c>
      <c r="T23" s="109" t="s">
        <v>95</v>
      </c>
      <c r="U23" s="109" t="s">
        <v>95</v>
      </c>
      <c r="V23" s="109" t="s">
        <v>95</v>
      </c>
      <c r="W23" s="109" t="s">
        <v>95</v>
      </c>
      <c r="X23" s="109" t="s">
        <v>95</v>
      </c>
      <c r="Y23" s="109" t="s">
        <v>95</v>
      </c>
      <c r="Z23" s="109" t="s">
        <v>95</v>
      </c>
      <c r="AA23" s="109" t="s">
        <v>95</v>
      </c>
      <c r="AB23" s="109" t="s">
        <v>95</v>
      </c>
      <c r="AC23" s="109" t="s">
        <v>95</v>
      </c>
      <c r="AD23" s="109" t="s">
        <v>95</v>
      </c>
      <c r="AE23" s="109" t="s">
        <v>95</v>
      </c>
      <c r="AF23" s="109" t="s">
        <v>95</v>
      </c>
      <c r="AG23" s="109" t="s">
        <v>95</v>
      </c>
      <c r="AH23" s="109" t="s">
        <v>95</v>
      </c>
    </row>
    <row r="24" spans="1:34" ht="78.75" x14ac:dyDescent="0.25">
      <c r="A24" s="54" t="s">
        <v>126</v>
      </c>
      <c r="B24" s="56" t="s">
        <v>127</v>
      </c>
      <c r="C24" s="109" t="s">
        <v>94</v>
      </c>
      <c r="D24" s="109" t="s">
        <v>95</v>
      </c>
      <c r="E24" s="109" t="s">
        <v>95</v>
      </c>
      <c r="F24" s="109" t="s">
        <v>95</v>
      </c>
      <c r="G24" s="109" t="s">
        <v>95</v>
      </c>
      <c r="H24" s="109" t="s">
        <v>95</v>
      </c>
      <c r="I24" s="109" t="s">
        <v>95</v>
      </c>
      <c r="J24" s="109" t="s">
        <v>95</v>
      </c>
      <c r="K24" s="109" t="s">
        <v>95</v>
      </c>
      <c r="L24" s="109" t="s">
        <v>95</v>
      </c>
      <c r="M24" s="109" t="s">
        <v>95</v>
      </c>
      <c r="N24" s="109" t="s">
        <v>95</v>
      </c>
      <c r="O24" s="109" t="s">
        <v>95</v>
      </c>
      <c r="P24" s="109" t="s">
        <v>95</v>
      </c>
      <c r="Q24" s="109" t="s">
        <v>95</v>
      </c>
      <c r="R24" s="109" t="s">
        <v>95</v>
      </c>
      <c r="S24" s="109" t="s">
        <v>95</v>
      </c>
      <c r="T24" s="109" t="s">
        <v>95</v>
      </c>
      <c r="U24" s="109" t="s">
        <v>95</v>
      </c>
      <c r="V24" s="109" t="s">
        <v>95</v>
      </c>
      <c r="W24" s="109" t="s">
        <v>95</v>
      </c>
      <c r="X24" s="109" t="s">
        <v>95</v>
      </c>
      <c r="Y24" s="109" t="s">
        <v>95</v>
      </c>
      <c r="Z24" s="109" t="s">
        <v>95</v>
      </c>
      <c r="AA24" s="109" t="s">
        <v>95</v>
      </c>
      <c r="AB24" s="109" t="s">
        <v>95</v>
      </c>
      <c r="AC24" s="109" t="s">
        <v>95</v>
      </c>
      <c r="AD24" s="109" t="s">
        <v>95</v>
      </c>
      <c r="AE24" s="109" t="s">
        <v>95</v>
      </c>
      <c r="AF24" s="109" t="s">
        <v>95</v>
      </c>
      <c r="AG24" s="109" t="s">
        <v>95</v>
      </c>
      <c r="AH24" s="109" t="s">
        <v>95</v>
      </c>
    </row>
    <row r="25" spans="1:34" ht="63" x14ac:dyDescent="0.25">
      <c r="A25" s="54" t="s">
        <v>128</v>
      </c>
      <c r="B25" s="56" t="s">
        <v>129</v>
      </c>
      <c r="C25" s="109" t="s">
        <v>94</v>
      </c>
      <c r="D25" s="109" t="s">
        <v>95</v>
      </c>
      <c r="E25" s="109" t="s">
        <v>95</v>
      </c>
      <c r="F25" s="109" t="s">
        <v>95</v>
      </c>
      <c r="G25" s="109" t="s">
        <v>95</v>
      </c>
      <c r="H25" s="109" t="s">
        <v>95</v>
      </c>
      <c r="I25" s="109" t="s">
        <v>95</v>
      </c>
      <c r="J25" s="109" t="s">
        <v>95</v>
      </c>
      <c r="K25" s="109" t="s">
        <v>95</v>
      </c>
      <c r="L25" s="109" t="s">
        <v>95</v>
      </c>
      <c r="M25" s="109" t="s">
        <v>95</v>
      </c>
      <c r="N25" s="109" t="s">
        <v>95</v>
      </c>
      <c r="O25" s="109" t="s">
        <v>95</v>
      </c>
      <c r="P25" s="109" t="s">
        <v>95</v>
      </c>
      <c r="Q25" s="109" t="s">
        <v>95</v>
      </c>
      <c r="R25" s="109" t="s">
        <v>95</v>
      </c>
      <c r="S25" s="109" t="s">
        <v>95</v>
      </c>
      <c r="T25" s="109" t="s">
        <v>95</v>
      </c>
      <c r="U25" s="109" t="s">
        <v>95</v>
      </c>
      <c r="V25" s="109" t="s">
        <v>95</v>
      </c>
      <c r="W25" s="109" t="s">
        <v>95</v>
      </c>
      <c r="X25" s="109" t="s">
        <v>95</v>
      </c>
      <c r="Y25" s="109" t="s">
        <v>95</v>
      </c>
      <c r="Z25" s="109" t="s">
        <v>95</v>
      </c>
      <c r="AA25" s="109" t="s">
        <v>95</v>
      </c>
      <c r="AB25" s="109" t="s">
        <v>95</v>
      </c>
      <c r="AC25" s="109" t="s">
        <v>95</v>
      </c>
      <c r="AD25" s="109" t="s">
        <v>95</v>
      </c>
      <c r="AE25" s="109" t="s">
        <v>95</v>
      </c>
      <c r="AF25" s="109" t="s">
        <v>95</v>
      </c>
      <c r="AG25" s="109" t="s">
        <v>95</v>
      </c>
      <c r="AH25" s="109" t="s">
        <v>95</v>
      </c>
    </row>
    <row r="26" spans="1:34" ht="189" x14ac:dyDescent="0.25">
      <c r="A26" s="54" t="s">
        <v>128</v>
      </c>
      <c r="B26" s="56" t="s">
        <v>130</v>
      </c>
      <c r="C26" s="109" t="s">
        <v>94</v>
      </c>
      <c r="D26" s="109" t="s">
        <v>95</v>
      </c>
      <c r="E26" s="109" t="s">
        <v>95</v>
      </c>
      <c r="F26" s="109" t="s">
        <v>95</v>
      </c>
      <c r="G26" s="109" t="s">
        <v>95</v>
      </c>
      <c r="H26" s="109" t="s">
        <v>95</v>
      </c>
      <c r="I26" s="109" t="s">
        <v>95</v>
      </c>
      <c r="J26" s="109" t="s">
        <v>95</v>
      </c>
      <c r="K26" s="109" t="s">
        <v>95</v>
      </c>
      <c r="L26" s="109" t="s">
        <v>95</v>
      </c>
      <c r="M26" s="109" t="s">
        <v>95</v>
      </c>
      <c r="N26" s="109" t="s">
        <v>95</v>
      </c>
      <c r="O26" s="109" t="s">
        <v>95</v>
      </c>
      <c r="P26" s="109" t="s">
        <v>95</v>
      </c>
      <c r="Q26" s="109" t="s">
        <v>95</v>
      </c>
      <c r="R26" s="109" t="s">
        <v>95</v>
      </c>
      <c r="S26" s="109" t="s">
        <v>95</v>
      </c>
      <c r="T26" s="109" t="s">
        <v>95</v>
      </c>
      <c r="U26" s="109" t="s">
        <v>95</v>
      </c>
      <c r="V26" s="109" t="s">
        <v>95</v>
      </c>
      <c r="W26" s="109" t="s">
        <v>95</v>
      </c>
      <c r="X26" s="109" t="s">
        <v>95</v>
      </c>
      <c r="Y26" s="109" t="s">
        <v>95</v>
      </c>
      <c r="Z26" s="109" t="s">
        <v>95</v>
      </c>
      <c r="AA26" s="109" t="s">
        <v>95</v>
      </c>
      <c r="AB26" s="109" t="s">
        <v>95</v>
      </c>
      <c r="AC26" s="109" t="s">
        <v>95</v>
      </c>
      <c r="AD26" s="109" t="s">
        <v>95</v>
      </c>
      <c r="AE26" s="109" t="s">
        <v>95</v>
      </c>
      <c r="AF26" s="109" t="s">
        <v>95</v>
      </c>
      <c r="AG26" s="109" t="s">
        <v>95</v>
      </c>
      <c r="AH26" s="109" t="s">
        <v>95</v>
      </c>
    </row>
    <row r="27" spans="1:34" ht="157.5" x14ac:dyDescent="0.25">
      <c r="A27" s="54" t="s">
        <v>128</v>
      </c>
      <c r="B27" s="56" t="s">
        <v>131</v>
      </c>
      <c r="C27" s="109" t="s">
        <v>94</v>
      </c>
      <c r="D27" s="109" t="s">
        <v>95</v>
      </c>
      <c r="E27" s="109" t="s">
        <v>95</v>
      </c>
      <c r="F27" s="109" t="s">
        <v>95</v>
      </c>
      <c r="G27" s="109" t="s">
        <v>95</v>
      </c>
      <c r="H27" s="109" t="s">
        <v>95</v>
      </c>
      <c r="I27" s="109" t="s">
        <v>95</v>
      </c>
      <c r="J27" s="109" t="s">
        <v>95</v>
      </c>
      <c r="K27" s="109" t="s">
        <v>95</v>
      </c>
      <c r="L27" s="109" t="s">
        <v>95</v>
      </c>
      <c r="M27" s="109" t="s">
        <v>95</v>
      </c>
      <c r="N27" s="109" t="s">
        <v>95</v>
      </c>
      <c r="O27" s="109" t="s">
        <v>95</v>
      </c>
      <c r="P27" s="109" t="s">
        <v>95</v>
      </c>
      <c r="Q27" s="109" t="s">
        <v>95</v>
      </c>
      <c r="R27" s="109" t="s">
        <v>95</v>
      </c>
      <c r="S27" s="109" t="s">
        <v>95</v>
      </c>
      <c r="T27" s="109" t="s">
        <v>95</v>
      </c>
      <c r="U27" s="109" t="s">
        <v>95</v>
      </c>
      <c r="V27" s="109" t="s">
        <v>95</v>
      </c>
      <c r="W27" s="109" t="s">
        <v>95</v>
      </c>
      <c r="X27" s="109" t="s">
        <v>95</v>
      </c>
      <c r="Y27" s="109" t="s">
        <v>95</v>
      </c>
      <c r="Z27" s="109" t="s">
        <v>95</v>
      </c>
      <c r="AA27" s="109" t="s">
        <v>95</v>
      </c>
      <c r="AB27" s="109" t="s">
        <v>95</v>
      </c>
      <c r="AC27" s="109" t="s">
        <v>95</v>
      </c>
      <c r="AD27" s="109" t="s">
        <v>95</v>
      </c>
      <c r="AE27" s="109" t="s">
        <v>95</v>
      </c>
      <c r="AF27" s="109" t="s">
        <v>95</v>
      </c>
      <c r="AG27" s="109" t="s">
        <v>95</v>
      </c>
      <c r="AH27" s="109" t="s">
        <v>95</v>
      </c>
    </row>
    <row r="28" spans="1:34" ht="173.25" x14ac:dyDescent="0.25">
      <c r="A28" s="54" t="s">
        <v>128</v>
      </c>
      <c r="B28" s="56" t="s">
        <v>132</v>
      </c>
      <c r="C28" s="109" t="s">
        <v>94</v>
      </c>
      <c r="D28" s="109" t="s">
        <v>95</v>
      </c>
      <c r="E28" s="109" t="s">
        <v>95</v>
      </c>
      <c r="F28" s="109" t="s">
        <v>95</v>
      </c>
      <c r="G28" s="109" t="s">
        <v>95</v>
      </c>
      <c r="H28" s="109" t="s">
        <v>95</v>
      </c>
      <c r="I28" s="109" t="s">
        <v>95</v>
      </c>
      <c r="J28" s="109" t="s">
        <v>95</v>
      </c>
      <c r="K28" s="109" t="s">
        <v>95</v>
      </c>
      <c r="L28" s="109" t="s">
        <v>95</v>
      </c>
      <c r="M28" s="109" t="s">
        <v>95</v>
      </c>
      <c r="N28" s="109" t="s">
        <v>95</v>
      </c>
      <c r="O28" s="109" t="s">
        <v>95</v>
      </c>
      <c r="P28" s="109" t="s">
        <v>95</v>
      </c>
      <c r="Q28" s="109" t="s">
        <v>95</v>
      </c>
      <c r="R28" s="109" t="s">
        <v>95</v>
      </c>
      <c r="S28" s="109" t="s">
        <v>95</v>
      </c>
      <c r="T28" s="109" t="s">
        <v>95</v>
      </c>
      <c r="U28" s="109" t="s">
        <v>95</v>
      </c>
      <c r="V28" s="109" t="s">
        <v>95</v>
      </c>
      <c r="W28" s="109" t="s">
        <v>95</v>
      </c>
      <c r="X28" s="109" t="s">
        <v>95</v>
      </c>
      <c r="Y28" s="109" t="s">
        <v>95</v>
      </c>
      <c r="Z28" s="109" t="s">
        <v>95</v>
      </c>
      <c r="AA28" s="109" t="s">
        <v>95</v>
      </c>
      <c r="AB28" s="109" t="s">
        <v>95</v>
      </c>
      <c r="AC28" s="109" t="s">
        <v>95</v>
      </c>
      <c r="AD28" s="109" t="s">
        <v>95</v>
      </c>
      <c r="AE28" s="109" t="s">
        <v>95</v>
      </c>
      <c r="AF28" s="109" t="s">
        <v>95</v>
      </c>
      <c r="AG28" s="109" t="s">
        <v>95</v>
      </c>
      <c r="AH28" s="109" t="s">
        <v>95</v>
      </c>
    </row>
    <row r="29" spans="1:34" ht="63" x14ac:dyDescent="0.25">
      <c r="A29" s="54" t="s">
        <v>133</v>
      </c>
      <c r="B29" s="56" t="s">
        <v>129</v>
      </c>
      <c r="C29" s="109" t="s">
        <v>94</v>
      </c>
      <c r="D29" s="109" t="s">
        <v>95</v>
      </c>
      <c r="E29" s="109" t="s">
        <v>95</v>
      </c>
      <c r="F29" s="109" t="s">
        <v>95</v>
      </c>
      <c r="G29" s="109" t="s">
        <v>95</v>
      </c>
      <c r="H29" s="109" t="s">
        <v>95</v>
      </c>
      <c r="I29" s="109" t="s">
        <v>95</v>
      </c>
      <c r="J29" s="109" t="s">
        <v>95</v>
      </c>
      <c r="K29" s="109" t="s">
        <v>95</v>
      </c>
      <c r="L29" s="109" t="s">
        <v>95</v>
      </c>
      <c r="M29" s="109" t="s">
        <v>95</v>
      </c>
      <c r="N29" s="109" t="s">
        <v>95</v>
      </c>
      <c r="O29" s="109" t="s">
        <v>95</v>
      </c>
      <c r="P29" s="109" t="s">
        <v>95</v>
      </c>
      <c r="Q29" s="109" t="s">
        <v>95</v>
      </c>
      <c r="R29" s="109" t="s">
        <v>95</v>
      </c>
      <c r="S29" s="109" t="s">
        <v>95</v>
      </c>
      <c r="T29" s="109" t="s">
        <v>95</v>
      </c>
      <c r="U29" s="109" t="s">
        <v>95</v>
      </c>
      <c r="V29" s="109" t="s">
        <v>95</v>
      </c>
      <c r="W29" s="109" t="s">
        <v>95</v>
      </c>
      <c r="X29" s="109" t="s">
        <v>95</v>
      </c>
      <c r="Y29" s="109" t="s">
        <v>95</v>
      </c>
      <c r="Z29" s="109" t="s">
        <v>95</v>
      </c>
      <c r="AA29" s="109" t="s">
        <v>95</v>
      </c>
      <c r="AB29" s="109" t="s">
        <v>95</v>
      </c>
      <c r="AC29" s="109" t="s">
        <v>95</v>
      </c>
      <c r="AD29" s="109" t="s">
        <v>95</v>
      </c>
      <c r="AE29" s="109" t="s">
        <v>95</v>
      </c>
      <c r="AF29" s="109" t="s">
        <v>95</v>
      </c>
      <c r="AG29" s="109" t="s">
        <v>95</v>
      </c>
      <c r="AH29" s="109" t="s">
        <v>95</v>
      </c>
    </row>
    <row r="30" spans="1:34" ht="189" x14ac:dyDescent="0.25">
      <c r="A30" s="54" t="s">
        <v>133</v>
      </c>
      <c r="B30" s="56" t="s">
        <v>130</v>
      </c>
      <c r="C30" s="109" t="s">
        <v>94</v>
      </c>
      <c r="D30" s="109" t="s">
        <v>95</v>
      </c>
      <c r="E30" s="109" t="s">
        <v>95</v>
      </c>
      <c r="F30" s="109" t="s">
        <v>95</v>
      </c>
      <c r="G30" s="109" t="s">
        <v>95</v>
      </c>
      <c r="H30" s="109" t="s">
        <v>95</v>
      </c>
      <c r="I30" s="109" t="s">
        <v>95</v>
      </c>
      <c r="J30" s="109" t="s">
        <v>95</v>
      </c>
      <c r="K30" s="109" t="s">
        <v>95</v>
      </c>
      <c r="L30" s="109" t="s">
        <v>95</v>
      </c>
      <c r="M30" s="109" t="s">
        <v>95</v>
      </c>
      <c r="N30" s="109" t="s">
        <v>95</v>
      </c>
      <c r="O30" s="109" t="s">
        <v>95</v>
      </c>
      <c r="P30" s="109" t="s">
        <v>95</v>
      </c>
      <c r="Q30" s="109" t="s">
        <v>95</v>
      </c>
      <c r="R30" s="109" t="s">
        <v>95</v>
      </c>
      <c r="S30" s="109" t="s">
        <v>95</v>
      </c>
      <c r="T30" s="109" t="s">
        <v>95</v>
      </c>
      <c r="U30" s="109" t="s">
        <v>95</v>
      </c>
      <c r="V30" s="109" t="s">
        <v>95</v>
      </c>
      <c r="W30" s="109" t="s">
        <v>95</v>
      </c>
      <c r="X30" s="109" t="s">
        <v>95</v>
      </c>
      <c r="Y30" s="109" t="s">
        <v>95</v>
      </c>
      <c r="Z30" s="109" t="s">
        <v>95</v>
      </c>
      <c r="AA30" s="109" t="s">
        <v>95</v>
      </c>
      <c r="AB30" s="109" t="s">
        <v>95</v>
      </c>
      <c r="AC30" s="109" t="s">
        <v>95</v>
      </c>
      <c r="AD30" s="109" t="s">
        <v>95</v>
      </c>
      <c r="AE30" s="109" t="s">
        <v>95</v>
      </c>
      <c r="AF30" s="109" t="s">
        <v>95</v>
      </c>
      <c r="AG30" s="109" t="s">
        <v>95</v>
      </c>
      <c r="AH30" s="109" t="s">
        <v>95</v>
      </c>
    </row>
    <row r="31" spans="1:34" ht="31.5" x14ac:dyDescent="0.25">
      <c r="A31" s="54" t="s">
        <v>133</v>
      </c>
      <c r="B31" s="118" t="s">
        <v>784</v>
      </c>
      <c r="C31" s="109" t="s">
        <v>94</v>
      </c>
      <c r="D31" s="109" t="s">
        <v>95</v>
      </c>
      <c r="E31" s="109" t="s">
        <v>95</v>
      </c>
      <c r="F31" s="109" t="s">
        <v>95</v>
      </c>
      <c r="G31" s="109" t="s">
        <v>95</v>
      </c>
      <c r="H31" s="109" t="s">
        <v>95</v>
      </c>
      <c r="I31" s="109" t="s">
        <v>95</v>
      </c>
      <c r="J31" s="109" t="s">
        <v>95</v>
      </c>
      <c r="K31" s="109" t="s">
        <v>95</v>
      </c>
      <c r="L31" s="109" t="s">
        <v>95</v>
      </c>
      <c r="M31" s="109" t="s">
        <v>95</v>
      </c>
      <c r="N31" s="109" t="s">
        <v>95</v>
      </c>
      <c r="O31" s="109" t="s">
        <v>95</v>
      </c>
      <c r="P31" s="109" t="s">
        <v>95</v>
      </c>
      <c r="Q31" s="109" t="s">
        <v>95</v>
      </c>
      <c r="R31" s="109" t="s">
        <v>95</v>
      </c>
      <c r="S31" s="109" t="s">
        <v>95</v>
      </c>
      <c r="T31" s="109" t="s">
        <v>95</v>
      </c>
      <c r="U31" s="109" t="s">
        <v>95</v>
      </c>
      <c r="V31" s="109" t="s">
        <v>95</v>
      </c>
      <c r="W31" s="109" t="s">
        <v>95</v>
      </c>
      <c r="X31" s="109" t="s">
        <v>95</v>
      </c>
      <c r="Y31" s="109" t="s">
        <v>95</v>
      </c>
      <c r="Z31" s="109" t="s">
        <v>95</v>
      </c>
      <c r="AA31" s="109" t="s">
        <v>95</v>
      </c>
      <c r="AB31" s="109" t="s">
        <v>95</v>
      </c>
      <c r="AC31" s="109" t="s">
        <v>95</v>
      </c>
      <c r="AD31" s="109" t="s">
        <v>95</v>
      </c>
      <c r="AE31" s="109" t="s">
        <v>95</v>
      </c>
      <c r="AF31" s="109" t="s">
        <v>95</v>
      </c>
      <c r="AG31" s="109" t="s">
        <v>95</v>
      </c>
      <c r="AH31" s="109" t="s">
        <v>95</v>
      </c>
    </row>
    <row r="32" spans="1:34" ht="31.5" x14ac:dyDescent="0.25">
      <c r="A32" s="54" t="s">
        <v>133</v>
      </c>
      <c r="B32" s="118" t="s">
        <v>784</v>
      </c>
      <c r="C32" s="109" t="s">
        <v>94</v>
      </c>
      <c r="D32" s="109" t="s">
        <v>95</v>
      </c>
      <c r="E32" s="109" t="s">
        <v>95</v>
      </c>
      <c r="F32" s="109" t="s">
        <v>95</v>
      </c>
      <c r="G32" s="109" t="s">
        <v>95</v>
      </c>
      <c r="H32" s="109" t="s">
        <v>95</v>
      </c>
      <c r="I32" s="109" t="s">
        <v>95</v>
      </c>
      <c r="J32" s="109" t="s">
        <v>95</v>
      </c>
      <c r="K32" s="109" t="s">
        <v>95</v>
      </c>
      <c r="L32" s="109" t="s">
        <v>95</v>
      </c>
      <c r="M32" s="109" t="s">
        <v>95</v>
      </c>
      <c r="N32" s="109" t="s">
        <v>95</v>
      </c>
      <c r="O32" s="109" t="s">
        <v>95</v>
      </c>
      <c r="P32" s="109" t="s">
        <v>95</v>
      </c>
      <c r="Q32" s="109" t="s">
        <v>95</v>
      </c>
      <c r="R32" s="109" t="s">
        <v>95</v>
      </c>
      <c r="S32" s="109" t="s">
        <v>95</v>
      </c>
      <c r="T32" s="109" t="s">
        <v>95</v>
      </c>
      <c r="U32" s="109" t="s">
        <v>95</v>
      </c>
      <c r="V32" s="109" t="s">
        <v>95</v>
      </c>
      <c r="W32" s="109" t="s">
        <v>95</v>
      </c>
      <c r="X32" s="109" t="s">
        <v>95</v>
      </c>
      <c r="Y32" s="109" t="s">
        <v>95</v>
      </c>
      <c r="Z32" s="109" t="s">
        <v>95</v>
      </c>
      <c r="AA32" s="109" t="s">
        <v>95</v>
      </c>
      <c r="AB32" s="109" t="s">
        <v>95</v>
      </c>
      <c r="AC32" s="109" t="s">
        <v>95</v>
      </c>
      <c r="AD32" s="109" t="s">
        <v>95</v>
      </c>
      <c r="AE32" s="109" t="s">
        <v>95</v>
      </c>
      <c r="AF32" s="109" t="s">
        <v>95</v>
      </c>
      <c r="AG32" s="109" t="s">
        <v>95</v>
      </c>
      <c r="AH32" s="109" t="s">
        <v>95</v>
      </c>
    </row>
    <row r="33" spans="1:34" ht="157.5" x14ac:dyDescent="0.25">
      <c r="A33" s="54" t="s">
        <v>133</v>
      </c>
      <c r="B33" s="56" t="s">
        <v>131</v>
      </c>
      <c r="C33" s="109" t="s">
        <v>94</v>
      </c>
      <c r="D33" s="109" t="s">
        <v>95</v>
      </c>
      <c r="E33" s="109" t="s">
        <v>95</v>
      </c>
      <c r="F33" s="109" t="s">
        <v>95</v>
      </c>
      <c r="G33" s="109" t="s">
        <v>95</v>
      </c>
      <c r="H33" s="109" t="s">
        <v>95</v>
      </c>
      <c r="I33" s="109" t="s">
        <v>95</v>
      </c>
      <c r="J33" s="109" t="s">
        <v>95</v>
      </c>
      <c r="K33" s="109" t="s">
        <v>95</v>
      </c>
      <c r="L33" s="109" t="s">
        <v>95</v>
      </c>
      <c r="M33" s="109" t="s">
        <v>95</v>
      </c>
      <c r="N33" s="109" t="s">
        <v>95</v>
      </c>
      <c r="O33" s="109" t="s">
        <v>95</v>
      </c>
      <c r="P33" s="109" t="s">
        <v>95</v>
      </c>
      <c r="Q33" s="109" t="s">
        <v>95</v>
      </c>
      <c r="R33" s="109" t="s">
        <v>95</v>
      </c>
      <c r="S33" s="109" t="s">
        <v>95</v>
      </c>
      <c r="T33" s="109" t="s">
        <v>95</v>
      </c>
      <c r="U33" s="109" t="s">
        <v>95</v>
      </c>
      <c r="V33" s="109" t="s">
        <v>95</v>
      </c>
      <c r="W33" s="109" t="s">
        <v>95</v>
      </c>
      <c r="X33" s="109" t="s">
        <v>95</v>
      </c>
      <c r="Y33" s="109" t="s">
        <v>95</v>
      </c>
      <c r="Z33" s="109" t="s">
        <v>95</v>
      </c>
      <c r="AA33" s="109" t="s">
        <v>95</v>
      </c>
      <c r="AB33" s="109" t="s">
        <v>95</v>
      </c>
      <c r="AC33" s="109" t="s">
        <v>95</v>
      </c>
      <c r="AD33" s="109" t="s">
        <v>95</v>
      </c>
      <c r="AE33" s="109" t="s">
        <v>95</v>
      </c>
      <c r="AF33" s="109" t="s">
        <v>95</v>
      </c>
      <c r="AG33" s="109" t="s">
        <v>95</v>
      </c>
      <c r="AH33" s="109" t="s">
        <v>95</v>
      </c>
    </row>
    <row r="34" spans="1:34" ht="173.25" x14ac:dyDescent="0.25">
      <c r="A34" s="54" t="s">
        <v>133</v>
      </c>
      <c r="B34" s="56" t="s">
        <v>134</v>
      </c>
      <c r="C34" s="109" t="s">
        <v>94</v>
      </c>
      <c r="D34" s="109" t="s">
        <v>95</v>
      </c>
      <c r="E34" s="109" t="s">
        <v>95</v>
      </c>
      <c r="F34" s="109" t="s">
        <v>95</v>
      </c>
      <c r="G34" s="109" t="s">
        <v>95</v>
      </c>
      <c r="H34" s="109" t="s">
        <v>95</v>
      </c>
      <c r="I34" s="109" t="s">
        <v>95</v>
      </c>
      <c r="J34" s="109" t="s">
        <v>95</v>
      </c>
      <c r="K34" s="109" t="s">
        <v>95</v>
      </c>
      <c r="L34" s="109" t="s">
        <v>95</v>
      </c>
      <c r="M34" s="109" t="s">
        <v>95</v>
      </c>
      <c r="N34" s="109" t="s">
        <v>95</v>
      </c>
      <c r="O34" s="109" t="s">
        <v>95</v>
      </c>
      <c r="P34" s="109" t="s">
        <v>95</v>
      </c>
      <c r="Q34" s="109" t="s">
        <v>95</v>
      </c>
      <c r="R34" s="109" t="s">
        <v>95</v>
      </c>
      <c r="S34" s="109" t="s">
        <v>95</v>
      </c>
      <c r="T34" s="109" t="s">
        <v>95</v>
      </c>
      <c r="U34" s="109" t="s">
        <v>95</v>
      </c>
      <c r="V34" s="109" t="s">
        <v>95</v>
      </c>
      <c r="W34" s="109" t="s">
        <v>95</v>
      </c>
      <c r="X34" s="109" t="s">
        <v>95</v>
      </c>
      <c r="Y34" s="109" t="s">
        <v>95</v>
      </c>
      <c r="Z34" s="109" t="s">
        <v>95</v>
      </c>
      <c r="AA34" s="109" t="s">
        <v>95</v>
      </c>
      <c r="AB34" s="109" t="s">
        <v>95</v>
      </c>
      <c r="AC34" s="109" t="s">
        <v>95</v>
      </c>
      <c r="AD34" s="109" t="s">
        <v>95</v>
      </c>
      <c r="AE34" s="109" t="s">
        <v>95</v>
      </c>
      <c r="AF34" s="109" t="s">
        <v>95</v>
      </c>
      <c r="AG34" s="109" t="s">
        <v>95</v>
      </c>
      <c r="AH34" s="109" t="s">
        <v>95</v>
      </c>
    </row>
    <row r="35" spans="1:34" ht="157.5" x14ac:dyDescent="0.25">
      <c r="A35" s="54" t="s">
        <v>135</v>
      </c>
      <c r="B35" s="56" t="s">
        <v>136</v>
      </c>
      <c r="C35" s="109" t="s">
        <v>94</v>
      </c>
      <c r="D35" s="109" t="s">
        <v>95</v>
      </c>
      <c r="E35" s="109" t="s">
        <v>95</v>
      </c>
      <c r="F35" s="109" t="s">
        <v>95</v>
      </c>
      <c r="G35" s="109" t="s">
        <v>95</v>
      </c>
      <c r="H35" s="109" t="s">
        <v>95</v>
      </c>
      <c r="I35" s="109" t="s">
        <v>95</v>
      </c>
      <c r="J35" s="109" t="s">
        <v>95</v>
      </c>
      <c r="K35" s="109" t="s">
        <v>95</v>
      </c>
      <c r="L35" s="109" t="s">
        <v>95</v>
      </c>
      <c r="M35" s="109" t="s">
        <v>95</v>
      </c>
      <c r="N35" s="109" t="s">
        <v>95</v>
      </c>
      <c r="O35" s="109" t="s">
        <v>95</v>
      </c>
      <c r="P35" s="109" t="s">
        <v>95</v>
      </c>
      <c r="Q35" s="109" t="s">
        <v>95</v>
      </c>
      <c r="R35" s="109" t="s">
        <v>95</v>
      </c>
      <c r="S35" s="109" t="s">
        <v>95</v>
      </c>
      <c r="T35" s="109" t="s">
        <v>95</v>
      </c>
      <c r="U35" s="109" t="s">
        <v>95</v>
      </c>
      <c r="V35" s="109" t="s">
        <v>95</v>
      </c>
      <c r="W35" s="109" t="s">
        <v>95</v>
      </c>
      <c r="X35" s="109" t="s">
        <v>95</v>
      </c>
      <c r="Y35" s="109" t="s">
        <v>95</v>
      </c>
      <c r="Z35" s="109" t="s">
        <v>95</v>
      </c>
      <c r="AA35" s="109" t="s">
        <v>95</v>
      </c>
      <c r="AB35" s="109" t="s">
        <v>95</v>
      </c>
      <c r="AC35" s="109" t="s">
        <v>95</v>
      </c>
      <c r="AD35" s="109" t="s">
        <v>95</v>
      </c>
      <c r="AE35" s="109" t="s">
        <v>95</v>
      </c>
      <c r="AF35" s="109" t="s">
        <v>95</v>
      </c>
      <c r="AG35" s="109" t="s">
        <v>95</v>
      </c>
      <c r="AH35" s="109" t="s">
        <v>95</v>
      </c>
    </row>
    <row r="36" spans="1:34" ht="126" x14ac:dyDescent="0.25">
      <c r="A36" s="54" t="s">
        <v>137</v>
      </c>
      <c r="B36" s="56" t="s">
        <v>138</v>
      </c>
      <c r="C36" s="109" t="s">
        <v>94</v>
      </c>
      <c r="D36" s="109" t="s">
        <v>95</v>
      </c>
      <c r="E36" s="109" t="s">
        <v>95</v>
      </c>
      <c r="F36" s="109" t="s">
        <v>95</v>
      </c>
      <c r="G36" s="109" t="s">
        <v>95</v>
      </c>
      <c r="H36" s="109" t="s">
        <v>95</v>
      </c>
      <c r="I36" s="109" t="s">
        <v>95</v>
      </c>
      <c r="J36" s="109" t="s">
        <v>95</v>
      </c>
      <c r="K36" s="109" t="s">
        <v>95</v>
      </c>
      <c r="L36" s="109" t="s">
        <v>95</v>
      </c>
      <c r="M36" s="109" t="s">
        <v>95</v>
      </c>
      <c r="N36" s="109" t="s">
        <v>95</v>
      </c>
      <c r="O36" s="109" t="s">
        <v>95</v>
      </c>
      <c r="P36" s="109" t="s">
        <v>95</v>
      </c>
      <c r="Q36" s="109" t="s">
        <v>95</v>
      </c>
      <c r="R36" s="109" t="s">
        <v>95</v>
      </c>
      <c r="S36" s="109" t="s">
        <v>95</v>
      </c>
      <c r="T36" s="109" t="s">
        <v>95</v>
      </c>
      <c r="U36" s="109" t="s">
        <v>95</v>
      </c>
      <c r="V36" s="109" t="s">
        <v>95</v>
      </c>
      <c r="W36" s="109" t="s">
        <v>95</v>
      </c>
      <c r="X36" s="109" t="s">
        <v>95</v>
      </c>
      <c r="Y36" s="109" t="s">
        <v>95</v>
      </c>
      <c r="Z36" s="109" t="s">
        <v>95</v>
      </c>
      <c r="AA36" s="109" t="s">
        <v>95</v>
      </c>
      <c r="AB36" s="109" t="s">
        <v>95</v>
      </c>
      <c r="AC36" s="109" t="s">
        <v>95</v>
      </c>
      <c r="AD36" s="109" t="s">
        <v>95</v>
      </c>
      <c r="AE36" s="109" t="s">
        <v>95</v>
      </c>
      <c r="AF36" s="109" t="s">
        <v>95</v>
      </c>
      <c r="AG36" s="109" t="s">
        <v>95</v>
      </c>
      <c r="AH36" s="109" t="s">
        <v>95</v>
      </c>
    </row>
    <row r="37" spans="1:34" ht="141.75" x14ac:dyDescent="0.25">
      <c r="A37" s="54" t="s">
        <v>139</v>
      </c>
      <c r="B37" s="56" t="s">
        <v>140</v>
      </c>
      <c r="C37" s="109" t="s">
        <v>94</v>
      </c>
      <c r="D37" s="109" t="s">
        <v>95</v>
      </c>
      <c r="E37" s="109" t="s">
        <v>95</v>
      </c>
      <c r="F37" s="109" t="s">
        <v>95</v>
      </c>
      <c r="G37" s="109" t="s">
        <v>95</v>
      </c>
      <c r="H37" s="109" t="s">
        <v>95</v>
      </c>
      <c r="I37" s="109" t="s">
        <v>95</v>
      </c>
      <c r="J37" s="109" t="s">
        <v>95</v>
      </c>
      <c r="K37" s="109" t="s">
        <v>95</v>
      </c>
      <c r="L37" s="109" t="s">
        <v>95</v>
      </c>
      <c r="M37" s="109" t="s">
        <v>95</v>
      </c>
      <c r="N37" s="109" t="s">
        <v>95</v>
      </c>
      <c r="O37" s="109" t="s">
        <v>95</v>
      </c>
      <c r="P37" s="109" t="s">
        <v>95</v>
      </c>
      <c r="Q37" s="109" t="s">
        <v>95</v>
      </c>
      <c r="R37" s="109" t="s">
        <v>95</v>
      </c>
      <c r="S37" s="109" t="s">
        <v>95</v>
      </c>
      <c r="T37" s="109" t="s">
        <v>95</v>
      </c>
      <c r="U37" s="109" t="s">
        <v>95</v>
      </c>
      <c r="V37" s="109" t="s">
        <v>95</v>
      </c>
      <c r="W37" s="109" t="s">
        <v>95</v>
      </c>
      <c r="X37" s="109" t="s">
        <v>95</v>
      </c>
      <c r="Y37" s="109" t="s">
        <v>95</v>
      </c>
      <c r="Z37" s="109" t="s">
        <v>95</v>
      </c>
      <c r="AA37" s="109" t="s">
        <v>95</v>
      </c>
      <c r="AB37" s="109" t="s">
        <v>95</v>
      </c>
      <c r="AC37" s="109" t="s">
        <v>95</v>
      </c>
      <c r="AD37" s="109" t="s">
        <v>95</v>
      </c>
      <c r="AE37" s="109" t="s">
        <v>95</v>
      </c>
      <c r="AF37" s="109" t="s">
        <v>95</v>
      </c>
      <c r="AG37" s="109" t="s">
        <v>95</v>
      </c>
      <c r="AH37" s="109" t="s">
        <v>95</v>
      </c>
    </row>
  </sheetData>
  <mergeCells count="39">
    <mergeCell ref="A11:P11"/>
    <mergeCell ref="A4:P4"/>
    <mergeCell ref="A6:P6"/>
    <mergeCell ref="A8:P8"/>
    <mergeCell ref="A9:P9"/>
    <mergeCell ref="A10:P10"/>
    <mergeCell ref="AF13:AG13"/>
    <mergeCell ref="AG14:AG15"/>
    <mergeCell ref="A12:AH12"/>
    <mergeCell ref="A13:A15"/>
    <mergeCell ref="B13:B15"/>
    <mergeCell ref="C13:C15"/>
    <mergeCell ref="D13:F13"/>
    <mergeCell ref="G13:G15"/>
    <mergeCell ref="H13:L13"/>
    <mergeCell ref="M13:P13"/>
    <mergeCell ref="Q13:T13"/>
    <mergeCell ref="U13:U15"/>
    <mergeCell ref="AF14:AF15"/>
    <mergeCell ref="AH13:AH15"/>
    <mergeCell ref="D14:E14"/>
    <mergeCell ref="F14:F15"/>
    <mergeCell ref="H14:H15"/>
    <mergeCell ref="I14:J14"/>
    <mergeCell ref="K14:K15"/>
    <mergeCell ref="L14:L15"/>
    <mergeCell ref="M14:M15"/>
    <mergeCell ref="N14:N15"/>
    <mergeCell ref="O14:P14"/>
    <mergeCell ref="V13:W14"/>
    <mergeCell ref="X13:X15"/>
    <mergeCell ref="Y13:Z14"/>
    <mergeCell ref="AA13:AD13"/>
    <mergeCell ref="AE13:AE15"/>
    <mergeCell ref="Q14:Q15"/>
    <mergeCell ref="R14:R15"/>
    <mergeCell ref="S14:T14"/>
    <mergeCell ref="AA14:AB14"/>
    <mergeCell ref="AC14:AD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Y327"/>
  <sheetViews>
    <sheetView topLeftCell="A7" workbookViewId="0">
      <selection activeCell="A10" sqref="A10:AY10"/>
    </sheetView>
  </sheetViews>
  <sheetFormatPr defaultRowHeight="15" x14ac:dyDescent="0.25"/>
  <cols>
    <col min="1" max="1" width="10.7109375" customWidth="1"/>
    <col min="2" max="2" width="26.42578125" customWidth="1"/>
    <col min="3" max="3" width="23.42578125" customWidth="1"/>
  </cols>
  <sheetData>
    <row r="1" spans="1:51" ht="18.75"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2" t="s">
        <v>0</v>
      </c>
    </row>
    <row r="2" spans="1:51" ht="18.75" x14ac:dyDescent="0.3">
      <c r="A2" s="1"/>
      <c r="B2" s="1"/>
      <c r="C2" s="1"/>
      <c r="D2" s="1"/>
      <c r="E2" s="1"/>
      <c r="F2" s="1"/>
      <c r="G2" s="1"/>
      <c r="H2" s="1"/>
      <c r="I2" s="1"/>
      <c r="J2" s="3"/>
      <c r="K2" s="325"/>
      <c r="L2" s="325"/>
      <c r="M2" s="325"/>
      <c r="N2" s="325"/>
      <c r="O2" s="3"/>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4" t="s">
        <v>1</v>
      </c>
    </row>
    <row r="3" spans="1:51" ht="18.75" x14ac:dyDescent="0.3">
      <c r="A3" s="1"/>
      <c r="B3" s="1"/>
      <c r="C3" s="1"/>
      <c r="D3" s="1"/>
      <c r="E3" s="1"/>
      <c r="F3" s="1"/>
      <c r="G3" s="1"/>
      <c r="H3" s="1"/>
      <c r="I3" s="1"/>
      <c r="J3" s="5"/>
      <c r="K3" s="5"/>
      <c r="L3" s="5"/>
      <c r="M3" s="5"/>
      <c r="N3" s="5"/>
      <c r="O3" s="5"/>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4" t="s">
        <v>2</v>
      </c>
    </row>
    <row r="4" spans="1:51" ht="18.75" x14ac:dyDescent="0.25">
      <c r="A4" s="326" t="s">
        <v>3</v>
      </c>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row>
    <row r="5" spans="1:51" ht="18.75" x14ac:dyDescent="0.3">
      <c r="A5" s="327" t="s">
        <v>211</v>
      </c>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AS5" s="327"/>
      <c r="AT5" s="327"/>
      <c r="AU5" s="327"/>
      <c r="AV5" s="327"/>
      <c r="AW5" s="327"/>
      <c r="AX5" s="327"/>
      <c r="AY5" s="327"/>
    </row>
    <row r="6" spans="1:51"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ht="18.75" x14ac:dyDescent="0.25">
      <c r="A7" s="328" t="s">
        <v>191</v>
      </c>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28"/>
      <c r="AY7" s="328"/>
    </row>
    <row r="8" spans="1:51" ht="15.75" x14ac:dyDescent="0.25">
      <c r="A8" s="324" t="s">
        <v>5</v>
      </c>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row>
    <row r="9" spans="1:51"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row>
    <row r="10" spans="1:51" ht="18.75" x14ac:dyDescent="0.25">
      <c r="A10" s="328" t="s">
        <v>1088</v>
      </c>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row>
    <row r="11" spans="1:51" ht="18.75" x14ac:dyDescent="0.25">
      <c r="A11" s="6"/>
      <c r="B11" s="6"/>
      <c r="C11" s="6"/>
      <c r="D11" s="6"/>
      <c r="E11" s="6"/>
      <c r="F11" s="6"/>
      <c r="G11" s="6"/>
      <c r="H11" s="6"/>
      <c r="I11" s="6"/>
      <c r="J11" s="6"/>
      <c r="K11" s="6"/>
      <c r="L11" s="6"/>
      <c r="M11" s="6"/>
      <c r="N11" s="6"/>
      <c r="O11" s="6"/>
      <c r="P11" s="7"/>
      <c r="Q11" s="7"/>
      <c r="R11" s="7"/>
      <c r="S11" s="7"/>
      <c r="T11" s="7"/>
      <c r="U11" s="7"/>
      <c r="V11" s="7"/>
      <c r="W11" s="7"/>
      <c r="X11" s="7"/>
      <c r="Y11" s="7"/>
      <c r="Z11" s="7"/>
      <c r="AA11" s="7"/>
      <c r="AB11" s="7"/>
      <c r="AC11" s="7"/>
      <c r="AD11" s="7"/>
      <c r="AE11" s="7"/>
      <c r="AF11" s="7"/>
      <c r="AG11" s="7"/>
      <c r="AH11" s="6"/>
      <c r="AI11" s="6"/>
      <c r="AJ11" s="6"/>
      <c r="AK11" s="6"/>
      <c r="AL11" s="6"/>
      <c r="AM11" s="6"/>
      <c r="AN11" s="6"/>
      <c r="AO11" s="6"/>
      <c r="AP11" s="6"/>
      <c r="AQ11" s="6"/>
      <c r="AR11" s="6"/>
      <c r="AS11" s="6"/>
      <c r="AT11" s="1"/>
      <c r="AU11" s="1"/>
      <c r="AV11" s="1"/>
      <c r="AW11" s="1"/>
      <c r="AX11" s="1"/>
      <c r="AY11" s="1"/>
    </row>
    <row r="12" spans="1:51" ht="18.75" x14ac:dyDescent="0.3">
      <c r="A12" s="329" t="s">
        <v>1092</v>
      </c>
      <c r="B12" s="329"/>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row>
    <row r="13" spans="1:51" ht="15.75" x14ac:dyDescent="0.25">
      <c r="A13" s="330" t="s">
        <v>6</v>
      </c>
      <c r="B13" s="330"/>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row>
    <row r="14" spans="1:51" ht="18.75" x14ac:dyDescent="0.3">
      <c r="A14" s="329"/>
      <c r="B14" s="329"/>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8"/>
      <c r="AU14" s="8"/>
      <c r="AV14" s="8"/>
      <c r="AW14" s="8"/>
      <c r="AX14" s="8"/>
      <c r="AY14" s="8"/>
    </row>
    <row r="15" spans="1:51" ht="15.75" x14ac:dyDescent="0.25">
      <c r="A15" s="331" t="s">
        <v>7</v>
      </c>
      <c r="B15" s="331" t="s">
        <v>8</v>
      </c>
      <c r="C15" s="331" t="s">
        <v>9</v>
      </c>
      <c r="D15" s="331" t="s">
        <v>10</v>
      </c>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row>
    <row r="16" spans="1:51" ht="63.75" customHeight="1" x14ac:dyDescent="0.25">
      <c r="A16" s="331"/>
      <c r="B16" s="331"/>
      <c r="C16" s="331"/>
      <c r="D16" s="331" t="s">
        <v>11</v>
      </c>
      <c r="E16" s="331"/>
      <c r="F16" s="331"/>
      <c r="G16" s="331"/>
      <c r="H16" s="331"/>
      <c r="I16" s="331"/>
      <c r="J16" s="331"/>
      <c r="K16" s="331"/>
      <c r="L16" s="331"/>
      <c r="M16" s="331"/>
      <c r="N16" s="331"/>
      <c r="O16" s="331"/>
      <c r="P16" s="331"/>
      <c r="Q16" s="331"/>
      <c r="R16" s="331"/>
      <c r="S16" s="331"/>
      <c r="T16" s="331" t="s">
        <v>12</v>
      </c>
      <c r="U16" s="331"/>
      <c r="V16" s="331"/>
      <c r="W16" s="331"/>
      <c r="X16" s="331"/>
      <c r="Y16" s="331"/>
      <c r="Z16" s="331"/>
      <c r="AA16" s="331"/>
      <c r="AB16" s="331"/>
      <c r="AC16" s="331"/>
      <c r="AD16" s="334" t="s">
        <v>13</v>
      </c>
      <c r="AE16" s="334"/>
      <c r="AF16" s="334"/>
      <c r="AG16" s="334"/>
      <c r="AH16" s="334"/>
      <c r="AI16" s="334"/>
      <c r="AJ16" s="331" t="s">
        <v>14</v>
      </c>
      <c r="AK16" s="331"/>
      <c r="AL16" s="331"/>
      <c r="AM16" s="331"/>
      <c r="AN16" s="331" t="s">
        <v>15</v>
      </c>
      <c r="AO16" s="331"/>
      <c r="AP16" s="331"/>
      <c r="AQ16" s="331"/>
      <c r="AR16" s="331"/>
      <c r="AS16" s="331"/>
      <c r="AT16" s="331" t="s">
        <v>16</v>
      </c>
      <c r="AU16" s="331"/>
      <c r="AV16" s="331"/>
      <c r="AW16" s="331"/>
      <c r="AX16" s="331" t="s">
        <v>17</v>
      </c>
      <c r="AY16" s="331"/>
    </row>
    <row r="17" spans="1:51" ht="300.75" customHeight="1" x14ac:dyDescent="0.25">
      <c r="A17" s="331"/>
      <c r="B17" s="331"/>
      <c r="C17" s="331"/>
      <c r="D17" s="332" t="s">
        <v>18</v>
      </c>
      <c r="E17" s="333"/>
      <c r="F17" s="332" t="s">
        <v>19</v>
      </c>
      <c r="G17" s="333"/>
      <c r="H17" s="332" t="s">
        <v>20</v>
      </c>
      <c r="I17" s="333"/>
      <c r="J17" s="332" t="s">
        <v>21</v>
      </c>
      <c r="K17" s="333"/>
      <c r="L17" s="332" t="s">
        <v>22</v>
      </c>
      <c r="M17" s="333"/>
      <c r="N17" s="332" t="s">
        <v>23</v>
      </c>
      <c r="O17" s="333"/>
      <c r="P17" s="332" t="s">
        <v>24</v>
      </c>
      <c r="Q17" s="333"/>
      <c r="R17" s="335" t="s">
        <v>25</v>
      </c>
      <c r="S17" s="336"/>
      <c r="T17" s="332" t="s">
        <v>26</v>
      </c>
      <c r="U17" s="333"/>
      <c r="V17" s="332" t="s">
        <v>27</v>
      </c>
      <c r="W17" s="333"/>
      <c r="X17" s="332" t="s">
        <v>28</v>
      </c>
      <c r="Y17" s="333"/>
      <c r="Z17" s="332" t="s">
        <v>29</v>
      </c>
      <c r="AA17" s="333"/>
      <c r="AB17" s="332" t="s">
        <v>30</v>
      </c>
      <c r="AC17" s="333"/>
      <c r="AD17" s="332" t="s">
        <v>31</v>
      </c>
      <c r="AE17" s="333"/>
      <c r="AF17" s="332" t="s">
        <v>32</v>
      </c>
      <c r="AG17" s="333"/>
      <c r="AH17" s="332" t="s">
        <v>33</v>
      </c>
      <c r="AI17" s="333"/>
      <c r="AJ17" s="332" t="s">
        <v>34</v>
      </c>
      <c r="AK17" s="333"/>
      <c r="AL17" s="332" t="s">
        <v>35</v>
      </c>
      <c r="AM17" s="333"/>
      <c r="AN17" s="332" t="s">
        <v>36</v>
      </c>
      <c r="AO17" s="333"/>
      <c r="AP17" s="332" t="s">
        <v>37</v>
      </c>
      <c r="AQ17" s="333"/>
      <c r="AR17" s="332" t="s">
        <v>38</v>
      </c>
      <c r="AS17" s="333"/>
      <c r="AT17" s="332" t="s">
        <v>39</v>
      </c>
      <c r="AU17" s="333"/>
      <c r="AV17" s="332" t="s">
        <v>40</v>
      </c>
      <c r="AW17" s="333"/>
      <c r="AX17" s="335" t="s">
        <v>41</v>
      </c>
      <c r="AY17" s="336"/>
    </row>
    <row r="18" spans="1:51" ht="98.25" customHeight="1" x14ac:dyDescent="0.25">
      <c r="A18" s="331"/>
      <c r="B18" s="331"/>
      <c r="C18" s="331"/>
      <c r="D18" s="9" t="s">
        <v>42</v>
      </c>
      <c r="E18" s="9" t="s">
        <v>43</v>
      </c>
      <c r="F18" s="9" t="s">
        <v>42</v>
      </c>
      <c r="G18" s="9" t="s">
        <v>43</v>
      </c>
      <c r="H18" s="9" t="s">
        <v>42</v>
      </c>
      <c r="I18" s="9" t="s">
        <v>43</v>
      </c>
      <c r="J18" s="9" t="s">
        <v>42</v>
      </c>
      <c r="K18" s="9" t="s">
        <v>43</v>
      </c>
      <c r="L18" s="9" t="s">
        <v>42</v>
      </c>
      <c r="M18" s="9" t="s">
        <v>43</v>
      </c>
      <c r="N18" s="9" t="s">
        <v>42</v>
      </c>
      <c r="O18" s="9" t="s">
        <v>43</v>
      </c>
      <c r="P18" s="9" t="s">
        <v>42</v>
      </c>
      <c r="Q18" s="9" t="s">
        <v>43</v>
      </c>
      <c r="R18" s="9" t="s">
        <v>42</v>
      </c>
      <c r="S18" s="9" t="s">
        <v>43</v>
      </c>
      <c r="T18" s="9" t="s">
        <v>42</v>
      </c>
      <c r="U18" s="9" t="s">
        <v>43</v>
      </c>
      <c r="V18" s="9" t="s">
        <v>42</v>
      </c>
      <c r="W18" s="9" t="s">
        <v>43</v>
      </c>
      <c r="X18" s="9" t="s">
        <v>42</v>
      </c>
      <c r="Y18" s="9" t="s">
        <v>43</v>
      </c>
      <c r="Z18" s="9" t="s">
        <v>42</v>
      </c>
      <c r="AA18" s="9" t="s">
        <v>43</v>
      </c>
      <c r="AB18" s="9" t="s">
        <v>42</v>
      </c>
      <c r="AC18" s="9" t="s">
        <v>43</v>
      </c>
      <c r="AD18" s="9" t="s">
        <v>42</v>
      </c>
      <c r="AE18" s="9" t="s">
        <v>43</v>
      </c>
      <c r="AF18" s="9" t="s">
        <v>42</v>
      </c>
      <c r="AG18" s="9" t="s">
        <v>43</v>
      </c>
      <c r="AH18" s="9" t="s">
        <v>42</v>
      </c>
      <c r="AI18" s="9" t="s">
        <v>43</v>
      </c>
      <c r="AJ18" s="9" t="s">
        <v>42</v>
      </c>
      <c r="AK18" s="9" t="s">
        <v>43</v>
      </c>
      <c r="AL18" s="9" t="s">
        <v>42</v>
      </c>
      <c r="AM18" s="9" t="s">
        <v>43</v>
      </c>
      <c r="AN18" s="9" t="s">
        <v>42</v>
      </c>
      <c r="AO18" s="9" t="s">
        <v>43</v>
      </c>
      <c r="AP18" s="9" t="s">
        <v>42</v>
      </c>
      <c r="AQ18" s="9" t="s">
        <v>43</v>
      </c>
      <c r="AR18" s="9" t="s">
        <v>42</v>
      </c>
      <c r="AS18" s="9" t="s">
        <v>43</v>
      </c>
      <c r="AT18" s="9" t="s">
        <v>42</v>
      </c>
      <c r="AU18" s="9" t="s">
        <v>43</v>
      </c>
      <c r="AV18" s="9" t="s">
        <v>42</v>
      </c>
      <c r="AW18" s="9" t="s">
        <v>43</v>
      </c>
      <c r="AX18" s="9" t="s">
        <v>42</v>
      </c>
      <c r="AY18" s="9" t="s">
        <v>43</v>
      </c>
    </row>
    <row r="19" spans="1:51" ht="17.25" customHeight="1" x14ac:dyDescent="0.25">
      <c r="A19" s="10">
        <v>1</v>
      </c>
      <c r="B19" s="11">
        <v>2</v>
      </c>
      <c r="C19" s="10">
        <v>3</v>
      </c>
      <c r="D19" s="12" t="s">
        <v>44</v>
      </c>
      <c r="E19" s="12" t="s">
        <v>45</v>
      </c>
      <c r="F19" s="12" t="s">
        <v>46</v>
      </c>
      <c r="G19" s="12" t="s">
        <v>47</v>
      </c>
      <c r="H19" s="12" t="s">
        <v>48</v>
      </c>
      <c r="I19" s="12" t="s">
        <v>49</v>
      </c>
      <c r="J19" s="12" t="s">
        <v>50</v>
      </c>
      <c r="K19" s="12" t="s">
        <v>51</v>
      </c>
      <c r="L19" s="12" t="s">
        <v>52</v>
      </c>
      <c r="M19" s="12" t="s">
        <v>53</v>
      </c>
      <c r="N19" s="12" t="s">
        <v>54</v>
      </c>
      <c r="O19" s="12" t="s">
        <v>55</v>
      </c>
      <c r="P19" s="12" t="s">
        <v>56</v>
      </c>
      <c r="Q19" s="12" t="s">
        <v>57</v>
      </c>
      <c r="R19" s="12" t="s">
        <v>58</v>
      </c>
      <c r="S19" s="12" t="s">
        <v>59</v>
      </c>
      <c r="T19" s="12" t="s">
        <v>60</v>
      </c>
      <c r="U19" s="12" t="s">
        <v>61</v>
      </c>
      <c r="V19" s="12" t="s">
        <v>62</v>
      </c>
      <c r="W19" s="12" t="s">
        <v>63</v>
      </c>
      <c r="X19" s="12" t="s">
        <v>64</v>
      </c>
      <c r="Y19" s="12" t="s">
        <v>65</v>
      </c>
      <c r="Z19" s="12" t="s">
        <v>66</v>
      </c>
      <c r="AA19" s="12" t="s">
        <v>67</v>
      </c>
      <c r="AB19" s="12" t="s">
        <v>68</v>
      </c>
      <c r="AC19" s="12" t="s">
        <v>69</v>
      </c>
      <c r="AD19" s="12" t="s">
        <v>70</v>
      </c>
      <c r="AE19" s="12" t="s">
        <v>71</v>
      </c>
      <c r="AF19" s="12" t="s">
        <v>72</v>
      </c>
      <c r="AG19" s="12" t="s">
        <v>73</v>
      </c>
      <c r="AH19" s="12" t="s">
        <v>74</v>
      </c>
      <c r="AI19" s="12" t="s">
        <v>75</v>
      </c>
      <c r="AJ19" s="12" t="s">
        <v>76</v>
      </c>
      <c r="AK19" s="12" t="s">
        <v>77</v>
      </c>
      <c r="AL19" s="12" t="s">
        <v>78</v>
      </c>
      <c r="AM19" s="12" t="s">
        <v>79</v>
      </c>
      <c r="AN19" s="12" t="s">
        <v>80</v>
      </c>
      <c r="AO19" s="12" t="s">
        <v>81</v>
      </c>
      <c r="AP19" s="12" t="s">
        <v>82</v>
      </c>
      <c r="AQ19" s="12" t="s">
        <v>83</v>
      </c>
      <c r="AR19" s="12" t="s">
        <v>84</v>
      </c>
      <c r="AS19" s="12" t="s">
        <v>85</v>
      </c>
      <c r="AT19" s="12" t="s">
        <v>86</v>
      </c>
      <c r="AU19" s="12" t="s">
        <v>87</v>
      </c>
      <c r="AV19" s="12" t="s">
        <v>88</v>
      </c>
      <c r="AW19" s="12" t="s">
        <v>89</v>
      </c>
      <c r="AX19" s="12" t="s">
        <v>90</v>
      </c>
      <c r="AY19" s="12" t="s">
        <v>91</v>
      </c>
    </row>
    <row r="20" spans="1:51" ht="73.5" customHeight="1" x14ac:dyDescent="0.25">
      <c r="A20" s="13" t="s">
        <v>92</v>
      </c>
      <c r="B20" s="14" t="s">
        <v>93</v>
      </c>
      <c r="C20" s="15" t="s">
        <v>94</v>
      </c>
      <c r="D20" s="16" t="s">
        <v>95</v>
      </c>
      <c r="E20" s="16" t="s">
        <v>95</v>
      </c>
      <c r="F20" s="16" t="s">
        <v>95</v>
      </c>
      <c r="G20" s="16" t="s">
        <v>95</v>
      </c>
      <c r="H20" s="16" t="s">
        <v>95</v>
      </c>
      <c r="I20" s="16" t="s">
        <v>95</v>
      </c>
      <c r="J20" s="16" t="s">
        <v>95</v>
      </c>
      <c r="K20" s="16" t="s">
        <v>95</v>
      </c>
      <c r="L20" s="16" t="s">
        <v>95</v>
      </c>
      <c r="M20" s="16" t="s">
        <v>95</v>
      </c>
      <c r="N20" s="16" t="s">
        <v>95</v>
      </c>
      <c r="O20" s="16" t="s">
        <v>95</v>
      </c>
      <c r="P20" s="16" t="s">
        <v>95</v>
      </c>
      <c r="Q20" s="16" t="s">
        <v>95</v>
      </c>
      <c r="R20" s="16" t="s">
        <v>95</v>
      </c>
      <c r="S20" s="16" t="s">
        <v>95</v>
      </c>
      <c r="T20" s="16" t="s">
        <v>95</v>
      </c>
      <c r="U20" s="16" t="s">
        <v>95</v>
      </c>
      <c r="V20" s="16" t="s">
        <v>95</v>
      </c>
      <c r="W20" s="16" t="s">
        <v>95</v>
      </c>
      <c r="X20" s="16" t="s">
        <v>95</v>
      </c>
      <c r="Y20" s="16" t="s">
        <v>95</v>
      </c>
      <c r="Z20" s="16" t="s">
        <v>95</v>
      </c>
      <c r="AA20" s="16" t="s">
        <v>95</v>
      </c>
      <c r="AB20" s="16" t="s">
        <v>95</v>
      </c>
      <c r="AC20" s="16" t="s">
        <v>95</v>
      </c>
      <c r="AD20" s="16" t="s">
        <v>95</v>
      </c>
      <c r="AE20" s="16" t="s">
        <v>95</v>
      </c>
      <c r="AF20" s="16" t="s">
        <v>95</v>
      </c>
      <c r="AG20" s="16" t="s">
        <v>95</v>
      </c>
      <c r="AH20" s="16" t="s">
        <v>95</v>
      </c>
      <c r="AI20" s="16" t="s">
        <v>95</v>
      </c>
      <c r="AJ20" s="16" t="s">
        <v>95</v>
      </c>
      <c r="AK20" s="16" t="s">
        <v>95</v>
      </c>
      <c r="AL20" s="16" t="s">
        <v>95</v>
      </c>
      <c r="AM20" s="16" t="s">
        <v>95</v>
      </c>
      <c r="AN20" s="16" t="s">
        <v>95</v>
      </c>
      <c r="AO20" s="16" t="s">
        <v>95</v>
      </c>
      <c r="AP20" s="16" t="s">
        <v>95</v>
      </c>
      <c r="AQ20" s="16" t="s">
        <v>95</v>
      </c>
      <c r="AR20" s="16" t="s">
        <v>95</v>
      </c>
      <c r="AS20" s="16" t="s">
        <v>95</v>
      </c>
      <c r="AT20" s="16" t="s">
        <v>95</v>
      </c>
      <c r="AU20" s="16" t="s">
        <v>95</v>
      </c>
      <c r="AV20" s="16" t="s">
        <v>95</v>
      </c>
      <c r="AW20" s="16" t="s">
        <v>95</v>
      </c>
      <c r="AX20" s="16" t="s">
        <v>95</v>
      </c>
      <c r="AY20" s="16" t="s">
        <v>95</v>
      </c>
    </row>
    <row r="21" spans="1:51" ht="39.75" customHeight="1" x14ac:dyDescent="0.25">
      <c r="A21" s="17" t="s">
        <v>96</v>
      </c>
      <c r="B21" s="18" t="s">
        <v>97</v>
      </c>
      <c r="C21" s="15" t="s">
        <v>94</v>
      </c>
      <c r="D21" s="16" t="s">
        <v>95</v>
      </c>
      <c r="E21" s="16" t="s">
        <v>95</v>
      </c>
      <c r="F21" s="16" t="s">
        <v>95</v>
      </c>
      <c r="G21" s="16" t="s">
        <v>95</v>
      </c>
      <c r="H21" s="16" t="s">
        <v>95</v>
      </c>
      <c r="I21" s="16" t="s">
        <v>95</v>
      </c>
      <c r="J21" s="16" t="s">
        <v>95</v>
      </c>
      <c r="K21" s="16" t="s">
        <v>95</v>
      </c>
      <c r="L21" s="16" t="s">
        <v>95</v>
      </c>
      <c r="M21" s="16" t="s">
        <v>95</v>
      </c>
      <c r="N21" s="16" t="s">
        <v>95</v>
      </c>
      <c r="O21" s="16" t="s">
        <v>95</v>
      </c>
      <c r="P21" s="16" t="s">
        <v>95</v>
      </c>
      <c r="Q21" s="16" t="s">
        <v>95</v>
      </c>
      <c r="R21" s="16" t="s">
        <v>95</v>
      </c>
      <c r="S21" s="16" t="s">
        <v>95</v>
      </c>
      <c r="T21" s="16" t="s">
        <v>95</v>
      </c>
      <c r="U21" s="16" t="s">
        <v>95</v>
      </c>
      <c r="V21" s="16" t="s">
        <v>95</v>
      </c>
      <c r="W21" s="16" t="s">
        <v>95</v>
      </c>
      <c r="X21" s="16" t="s">
        <v>95</v>
      </c>
      <c r="Y21" s="16" t="s">
        <v>95</v>
      </c>
      <c r="Z21" s="16" t="s">
        <v>95</v>
      </c>
      <c r="AA21" s="16" t="s">
        <v>95</v>
      </c>
      <c r="AB21" s="16" t="s">
        <v>95</v>
      </c>
      <c r="AC21" s="16" t="s">
        <v>95</v>
      </c>
      <c r="AD21" s="16" t="s">
        <v>95</v>
      </c>
      <c r="AE21" s="16" t="s">
        <v>95</v>
      </c>
      <c r="AF21" s="16" t="s">
        <v>95</v>
      </c>
      <c r="AG21" s="16" t="s">
        <v>95</v>
      </c>
      <c r="AH21" s="16" t="s">
        <v>95</v>
      </c>
      <c r="AI21" s="16" t="s">
        <v>95</v>
      </c>
      <c r="AJ21" s="16" t="s">
        <v>95</v>
      </c>
      <c r="AK21" s="16" t="s">
        <v>95</v>
      </c>
      <c r="AL21" s="16" t="s">
        <v>95</v>
      </c>
      <c r="AM21" s="16" t="s">
        <v>95</v>
      </c>
      <c r="AN21" s="16" t="s">
        <v>95</v>
      </c>
      <c r="AO21" s="16" t="s">
        <v>95</v>
      </c>
      <c r="AP21" s="16" t="s">
        <v>95</v>
      </c>
      <c r="AQ21" s="16" t="s">
        <v>95</v>
      </c>
      <c r="AR21" s="16" t="s">
        <v>95</v>
      </c>
      <c r="AS21" s="16" t="s">
        <v>95</v>
      </c>
      <c r="AT21" s="16" t="s">
        <v>95</v>
      </c>
      <c r="AU21" s="16" t="s">
        <v>95</v>
      </c>
      <c r="AV21" s="16" t="s">
        <v>95</v>
      </c>
      <c r="AW21" s="16" t="s">
        <v>95</v>
      </c>
      <c r="AX21" s="16" t="s">
        <v>95</v>
      </c>
      <c r="AY21" s="16" t="s">
        <v>95</v>
      </c>
    </row>
    <row r="22" spans="1:51" ht="82.5" customHeight="1" x14ac:dyDescent="0.25">
      <c r="A22" s="17" t="s">
        <v>98</v>
      </c>
      <c r="B22" s="18" t="s">
        <v>99</v>
      </c>
      <c r="C22" s="15" t="s">
        <v>94</v>
      </c>
      <c r="D22" s="16" t="s">
        <v>95</v>
      </c>
      <c r="E22" s="16" t="s">
        <v>95</v>
      </c>
      <c r="F22" s="16" t="s">
        <v>95</v>
      </c>
      <c r="G22" s="16" t="s">
        <v>95</v>
      </c>
      <c r="H22" s="16" t="s">
        <v>95</v>
      </c>
      <c r="I22" s="16" t="s">
        <v>95</v>
      </c>
      <c r="J22" s="16" t="s">
        <v>95</v>
      </c>
      <c r="K22" s="16" t="s">
        <v>95</v>
      </c>
      <c r="L22" s="16" t="s">
        <v>95</v>
      </c>
      <c r="M22" s="16" t="s">
        <v>95</v>
      </c>
      <c r="N22" s="16" t="s">
        <v>95</v>
      </c>
      <c r="O22" s="16" t="s">
        <v>95</v>
      </c>
      <c r="P22" s="16" t="s">
        <v>95</v>
      </c>
      <c r="Q22" s="16" t="s">
        <v>95</v>
      </c>
      <c r="R22" s="16" t="s">
        <v>95</v>
      </c>
      <c r="S22" s="16" t="s">
        <v>95</v>
      </c>
      <c r="T22" s="16" t="s">
        <v>95</v>
      </c>
      <c r="U22" s="16" t="s">
        <v>95</v>
      </c>
      <c r="V22" s="16" t="s">
        <v>95</v>
      </c>
      <c r="W22" s="16" t="s">
        <v>95</v>
      </c>
      <c r="X22" s="16" t="s">
        <v>95</v>
      </c>
      <c r="Y22" s="16" t="s">
        <v>95</v>
      </c>
      <c r="Z22" s="16" t="s">
        <v>95</v>
      </c>
      <c r="AA22" s="16" t="s">
        <v>95</v>
      </c>
      <c r="AB22" s="16" t="s">
        <v>95</v>
      </c>
      <c r="AC22" s="16" t="s">
        <v>95</v>
      </c>
      <c r="AD22" s="16" t="s">
        <v>95</v>
      </c>
      <c r="AE22" s="16" t="s">
        <v>95</v>
      </c>
      <c r="AF22" s="16" t="s">
        <v>95</v>
      </c>
      <c r="AG22" s="16" t="s">
        <v>95</v>
      </c>
      <c r="AH22" s="16" t="s">
        <v>95</v>
      </c>
      <c r="AI22" s="16" t="s">
        <v>95</v>
      </c>
      <c r="AJ22" s="16" t="s">
        <v>95</v>
      </c>
      <c r="AK22" s="16" t="s">
        <v>95</v>
      </c>
      <c r="AL22" s="16" t="s">
        <v>95</v>
      </c>
      <c r="AM22" s="16" t="s">
        <v>95</v>
      </c>
      <c r="AN22" s="16" t="s">
        <v>95</v>
      </c>
      <c r="AO22" s="16" t="s">
        <v>95</v>
      </c>
      <c r="AP22" s="16" t="s">
        <v>95</v>
      </c>
      <c r="AQ22" s="16" t="s">
        <v>95</v>
      </c>
      <c r="AR22" s="16" t="s">
        <v>95</v>
      </c>
      <c r="AS22" s="16" t="s">
        <v>95</v>
      </c>
      <c r="AT22" s="16" t="s">
        <v>95</v>
      </c>
      <c r="AU22" s="16" t="s">
        <v>95</v>
      </c>
      <c r="AV22" s="16" t="s">
        <v>95</v>
      </c>
      <c r="AW22" s="16" t="s">
        <v>95</v>
      </c>
      <c r="AX22" s="16" t="s">
        <v>95</v>
      </c>
      <c r="AY22" s="16" t="s">
        <v>95</v>
      </c>
    </row>
    <row r="23" spans="1:51" ht="96.75" customHeight="1" x14ac:dyDescent="0.25">
      <c r="A23" s="17" t="s">
        <v>100</v>
      </c>
      <c r="B23" s="19" t="s">
        <v>101</v>
      </c>
      <c r="C23" s="15" t="s">
        <v>94</v>
      </c>
      <c r="D23" s="16" t="s">
        <v>95</v>
      </c>
      <c r="E23" s="16" t="s">
        <v>95</v>
      </c>
      <c r="F23" s="16" t="s">
        <v>95</v>
      </c>
      <c r="G23" s="16" t="s">
        <v>95</v>
      </c>
      <c r="H23" s="16" t="s">
        <v>95</v>
      </c>
      <c r="I23" s="16" t="s">
        <v>95</v>
      </c>
      <c r="J23" s="16" t="s">
        <v>95</v>
      </c>
      <c r="K23" s="16" t="s">
        <v>95</v>
      </c>
      <c r="L23" s="16" t="s">
        <v>95</v>
      </c>
      <c r="M23" s="16" t="s">
        <v>95</v>
      </c>
      <c r="N23" s="16" t="s">
        <v>95</v>
      </c>
      <c r="O23" s="16" t="s">
        <v>95</v>
      </c>
      <c r="P23" s="16" t="s">
        <v>95</v>
      </c>
      <c r="Q23" s="16" t="s">
        <v>95</v>
      </c>
      <c r="R23" s="16" t="s">
        <v>95</v>
      </c>
      <c r="S23" s="16" t="s">
        <v>95</v>
      </c>
      <c r="T23" s="16" t="s">
        <v>95</v>
      </c>
      <c r="U23" s="16" t="s">
        <v>95</v>
      </c>
      <c r="V23" s="16" t="s">
        <v>95</v>
      </c>
      <c r="W23" s="16" t="s">
        <v>95</v>
      </c>
      <c r="X23" s="16" t="s">
        <v>95</v>
      </c>
      <c r="Y23" s="16" t="s">
        <v>95</v>
      </c>
      <c r="Z23" s="16" t="s">
        <v>95</v>
      </c>
      <c r="AA23" s="16" t="s">
        <v>95</v>
      </c>
      <c r="AB23" s="16" t="s">
        <v>95</v>
      </c>
      <c r="AC23" s="16" t="s">
        <v>95</v>
      </c>
      <c r="AD23" s="16" t="s">
        <v>95</v>
      </c>
      <c r="AE23" s="16" t="s">
        <v>95</v>
      </c>
      <c r="AF23" s="16" t="s">
        <v>95</v>
      </c>
      <c r="AG23" s="16" t="s">
        <v>95</v>
      </c>
      <c r="AH23" s="16" t="s">
        <v>95</v>
      </c>
      <c r="AI23" s="16" t="s">
        <v>95</v>
      </c>
      <c r="AJ23" s="16" t="s">
        <v>95</v>
      </c>
      <c r="AK23" s="16" t="s">
        <v>95</v>
      </c>
      <c r="AL23" s="16" t="s">
        <v>95</v>
      </c>
      <c r="AM23" s="16" t="s">
        <v>95</v>
      </c>
      <c r="AN23" s="16" t="s">
        <v>95</v>
      </c>
      <c r="AO23" s="16" t="s">
        <v>95</v>
      </c>
      <c r="AP23" s="16" t="s">
        <v>95</v>
      </c>
      <c r="AQ23" s="16" t="s">
        <v>95</v>
      </c>
      <c r="AR23" s="16" t="s">
        <v>95</v>
      </c>
      <c r="AS23" s="16" t="s">
        <v>95</v>
      </c>
      <c r="AT23" s="16" t="s">
        <v>95</v>
      </c>
      <c r="AU23" s="16" t="s">
        <v>95</v>
      </c>
      <c r="AV23" s="16" t="s">
        <v>95</v>
      </c>
      <c r="AW23" s="16" t="s">
        <v>95</v>
      </c>
      <c r="AX23" s="16" t="s">
        <v>95</v>
      </c>
      <c r="AY23" s="16" t="s">
        <v>95</v>
      </c>
    </row>
    <row r="24" spans="1:51" ht="93" customHeight="1" x14ac:dyDescent="0.25">
      <c r="A24" s="17" t="s">
        <v>102</v>
      </c>
      <c r="B24" s="18" t="s">
        <v>103</v>
      </c>
      <c r="C24" s="15" t="s">
        <v>94</v>
      </c>
      <c r="D24" s="16" t="s">
        <v>95</v>
      </c>
      <c r="E24" s="16" t="s">
        <v>95</v>
      </c>
      <c r="F24" s="16" t="s">
        <v>95</v>
      </c>
      <c r="G24" s="16" t="s">
        <v>95</v>
      </c>
      <c r="H24" s="16" t="s">
        <v>95</v>
      </c>
      <c r="I24" s="16" t="s">
        <v>95</v>
      </c>
      <c r="J24" s="16" t="s">
        <v>95</v>
      </c>
      <c r="K24" s="16" t="s">
        <v>95</v>
      </c>
      <c r="L24" s="16" t="s">
        <v>95</v>
      </c>
      <c r="M24" s="16" t="s">
        <v>95</v>
      </c>
      <c r="N24" s="16" t="s">
        <v>95</v>
      </c>
      <c r="O24" s="16" t="s">
        <v>95</v>
      </c>
      <c r="P24" s="16" t="s">
        <v>95</v>
      </c>
      <c r="Q24" s="16" t="s">
        <v>95</v>
      </c>
      <c r="R24" s="16" t="s">
        <v>95</v>
      </c>
      <c r="S24" s="16" t="s">
        <v>95</v>
      </c>
      <c r="T24" s="16" t="s">
        <v>95</v>
      </c>
      <c r="U24" s="16" t="s">
        <v>95</v>
      </c>
      <c r="V24" s="16" t="s">
        <v>95</v>
      </c>
      <c r="W24" s="16" t="s">
        <v>95</v>
      </c>
      <c r="X24" s="16" t="s">
        <v>95</v>
      </c>
      <c r="Y24" s="16" t="s">
        <v>95</v>
      </c>
      <c r="Z24" s="16" t="s">
        <v>95</v>
      </c>
      <c r="AA24" s="16" t="s">
        <v>95</v>
      </c>
      <c r="AB24" s="16" t="s">
        <v>95</v>
      </c>
      <c r="AC24" s="16" t="s">
        <v>95</v>
      </c>
      <c r="AD24" s="16" t="s">
        <v>95</v>
      </c>
      <c r="AE24" s="16" t="s">
        <v>95</v>
      </c>
      <c r="AF24" s="16" t="s">
        <v>95</v>
      </c>
      <c r="AG24" s="16" t="s">
        <v>95</v>
      </c>
      <c r="AH24" s="16" t="s">
        <v>95</v>
      </c>
      <c r="AI24" s="16" t="s">
        <v>95</v>
      </c>
      <c r="AJ24" s="16" t="s">
        <v>95</v>
      </c>
      <c r="AK24" s="16" t="s">
        <v>95</v>
      </c>
      <c r="AL24" s="16" t="s">
        <v>95</v>
      </c>
      <c r="AM24" s="16" t="s">
        <v>95</v>
      </c>
      <c r="AN24" s="16" t="s">
        <v>95</v>
      </c>
      <c r="AO24" s="16" t="s">
        <v>95</v>
      </c>
      <c r="AP24" s="16" t="s">
        <v>95</v>
      </c>
      <c r="AQ24" s="16" t="s">
        <v>95</v>
      </c>
      <c r="AR24" s="16" t="s">
        <v>95</v>
      </c>
      <c r="AS24" s="16" t="s">
        <v>95</v>
      </c>
      <c r="AT24" s="16" t="s">
        <v>95</v>
      </c>
      <c r="AU24" s="16" t="s">
        <v>95</v>
      </c>
      <c r="AV24" s="16" t="s">
        <v>95</v>
      </c>
      <c r="AW24" s="16" t="s">
        <v>95</v>
      </c>
      <c r="AX24" s="16" t="s">
        <v>95</v>
      </c>
      <c r="AY24" s="16" t="s">
        <v>95</v>
      </c>
    </row>
    <row r="25" spans="1:51" ht="108" customHeight="1" x14ac:dyDescent="0.25">
      <c r="A25" s="17" t="s">
        <v>104</v>
      </c>
      <c r="B25" s="18" t="s">
        <v>105</v>
      </c>
      <c r="C25" s="15" t="s">
        <v>94</v>
      </c>
      <c r="D25" s="16" t="s">
        <v>95</v>
      </c>
      <c r="E25" s="16" t="s">
        <v>95</v>
      </c>
      <c r="F25" s="16" t="s">
        <v>95</v>
      </c>
      <c r="G25" s="16" t="s">
        <v>95</v>
      </c>
      <c r="H25" s="16" t="s">
        <v>95</v>
      </c>
      <c r="I25" s="16" t="s">
        <v>95</v>
      </c>
      <c r="J25" s="16" t="s">
        <v>95</v>
      </c>
      <c r="K25" s="16" t="s">
        <v>95</v>
      </c>
      <c r="L25" s="16" t="s">
        <v>95</v>
      </c>
      <c r="M25" s="16" t="s">
        <v>95</v>
      </c>
      <c r="N25" s="16" t="s">
        <v>95</v>
      </c>
      <c r="O25" s="16" t="s">
        <v>95</v>
      </c>
      <c r="P25" s="16" t="s">
        <v>95</v>
      </c>
      <c r="Q25" s="16" t="s">
        <v>95</v>
      </c>
      <c r="R25" s="16" t="s">
        <v>95</v>
      </c>
      <c r="S25" s="16" t="s">
        <v>95</v>
      </c>
      <c r="T25" s="16" t="s">
        <v>95</v>
      </c>
      <c r="U25" s="16" t="s">
        <v>95</v>
      </c>
      <c r="V25" s="16" t="s">
        <v>95</v>
      </c>
      <c r="W25" s="16" t="s">
        <v>95</v>
      </c>
      <c r="X25" s="16" t="s">
        <v>95</v>
      </c>
      <c r="Y25" s="16" t="s">
        <v>95</v>
      </c>
      <c r="Z25" s="16" t="s">
        <v>95</v>
      </c>
      <c r="AA25" s="16" t="s">
        <v>95</v>
      </c>
      <c r="AB25" s="16" t="s">
        <v>95</v>
      </c>
      <c r="AC25" s="16" t="s">
        <v>95</v>
      </c>
      <c r="AD25" s="16" t="s">
        <v>95</v>
      </c>
      <c r="AE25" s="16" t="s">
        <v>95</v>
      </c>
      <c r="AF25" s="16" t="s">
        <v>95</v>
      </c>
      <c r="AG25" s="16" t="s">
        <v>95</v>
      </c>
      <c r="AH25" s="16" t="s">
        <v>95</v>
      </c>
      <c r="AI25" s="16" t="s">
        <v>95</v>
      </c>
      <c r="AJ25" s="16" t="s">
        <v>95</v>
      </c>
      <c r="AK25" s="16" t="s">
        <v>95</v>
      </c>
      <c r="AL25" s="16" t="s">
        <v>95</v>
      </c>
      <c r="AM25" s="16" t="s">
        <v>95</v>
      </c>
      <c r="AN25" s="16" t="s">
        <v>95</v>
      </c>
      <c r="AO25" s="16" t="s">
        <v>95</v>
      </c>
      <c r="AP25" s="16" t="s">
        <v>95</v>
      </c>
      <c r="AQ25" s="16" t="s">
        <v>95</v>
      </c>
      <c r="AR25" s="16" t="s">
        <v>95</v>
      </c>
      <c r="AS25" s="16" t="s">
        <v>95</v>
      </c>
      <c r="AT25" s="16" t="s">
        <v>95</v>
      </c>
      <c r="AU25" s="16" t="s">
        <v>95</v>
      </c>
      <c r="AV25" s="16" t="s">
        <v>95</v>
      </c>
      <c r="AW25" s="16" t="s">
        <v>95</v>
      </c>
      <c r="AX25" s="16" t="s">
        <v>95</v>
      </c>
      <c r="AY25" s="16" t="s">
        <v>95</v>
      </c>
    </row>
    <row r="26" spans="1:51" ht="37.5" customHeight="1" x14ac:dyDescent="0.25">
      <c r="A26" s="17" t="s">
        <v>106</v>
      </c>
      <c r="B26" s="19" t="s">
        <v>107</v>
      </c>
      <c r="C26" s="15" t="s">
        <v>94</v>
      </c>
      <c r="D26" s="16" t="s">
        <v>95</v>
      </c>
      <c r="E26" s="16" t="s">
        <v>95</v>
      </c>
      <c r="F26" s="16" t="s">
        <v>95</v>
      </c>
      <c r="G26" s="16" t="s">
        <v>95</v>
      </c>
      <c r="H26" s="16" t="s">
        <v>95</v>
      </c>
      <c r="I26" s="16" t="s">
        <v>95</v>
      </c>
      <c r="J26" s="16" t="s">
        <v>95</v>
      </c>
      <c r="K26" s="16" t="s">
        <v>95</v>
      </c>
      <c r="L26" s="16" t="s">
        <v>95</v>
      </c>
      <c r="M26" s="16" t="s">
        <v>95</v>
      </c>
      <c r="N26" s="16" t="s">
        <v>95</v>
      </c>
      <c r="O26" s="16" t="s">
        <v>95</v>
      </c>
      <c r="P26" s="16" t="s">
        <v>95</v>
      </c>
      <c r="Q26" s="16" t="s">
        <v>95</v>
      </c>
      <c r="R26" s="16" t="s">
        <v>95</v>
      </c>
      <c r="S26" s="16" t="s">
        <v>95</v>
      </c>
      <c r="T26" s="16" t="s">
        <v>95</v>
      </c>
      <c r="U26" s="16" t="s">
        <v>95</v>
      </c>
      <c r="V26" s="16" t="s">
        <v>95</v>
      </c>
      <c r="W26" s="16" t="s">
        <v>95</v>
      </c>
      <c r="X26" s="16" t="s">
        <v>95</v>
      </c>
      <c r="Y26" s="16" t="s">
        <v>95</v>
      </c>
      <c r="Z26" s="16" t="s">
        <v>95</v>
      </c>
      <c r="AA26" s="16" t="s">
        <v>95</v>
      </c>
      <c r="AB26" s="16" t="s">
        <v>95</v>
      </c>
      <c r="AC26" s="16" t="s">
        <v>95</v>
      </c>
      <c r="AD26" s="16" t="s">
        <v>95</v>
      </c>
      <c r="AE26" s="16" t="s">
        <v>95</v>
      </c>
      <c r="AF26" s="16" t="s">
        <v>95</v>
      </c>
      <c r="AG26" s="16" t="s">
        <v>95</v>
      </c>
      <c r="AH26" s="16" t="s">
        <v>95</v>
      </c>
      <c r="AI26" s="16" t="s">
        <v>95</v>
      </c>
      <c r="AJ26" s="16" t="s">
        <v>95</v>
      </c>
      <c r="AK26" s="16" t="s">
        <v>95</v>
      </c>
      <c r="AL26" s="16" t="s">
        <v>95</v>
      </c>
      <c r="AM26" s="16" t="s">
        <v>95</v>
      </c>
      <c r="AN26" s="16" t="s">
        <v>95</v>
      </c>
      <c r="AO26" s="16" t="s">
        <v>95</v>
      </c>
      <c r="AP26" s="16" t="s">
        <v>95</v>
      </c>
      <c r="AQ26" s="16" t="s">
        <v>95</v>
      </c>
      <c r="AR26" s="16" t="s">
        <v>95</v>
      </c>
      <c r="AS26" s="16" t="s">
        <v>95</v>
      </c>
      <c r="AT26" s="16" t="s">
        <v>95</v>
      </c>
      <c r="AU26" s="16" t="s">
        <v>95</v>
      </c>
      <c r="AV26" s="16" t="s">
        <v>95</v>
      </c>
      <c r="AW26" s="16" t="s">
        <v>95</v>
      </c>
      <c r="AX26" s="16" t="s">
        <v>95</v>
      </c>
      <c r="AY26" s="16" t="s">
        <v>95</v>
      </c>
    </row>
    <row r="27" spans="1:51" ht="42.75" customHeight="1" x14ac:dyDescent="0.25">
      <c r="A27" s="13" t="s">
        <v>108</v>
      </c>
      <c r="B27" s="14" t="s">
        <v>109</v>
      </c>
      <c r="C27" s="15" t="s">
        <v>94</v>
      </c>
      <c r="D27" s="16" t="s">
        <v>95</v>
      </c>
      <c r="E27" s="16" t="s">
        <v>95</v>
      </c>
      <c r="F27" s="16" t="s">
        <v>95</v>
      </c>
      <c r="G27" s="16" t="s">
        <v>95</v>
      </c>
      <c r="H27" s="16" t="s">
        <v>95</v>
      </c>
      <c r="I27" s="16" t="s">
        <v>95</v>
      </c>
      <c r="J27" s="16" t="s">
        <v>95</v>
      </c>
      <c r="K27" s="16" t="s">
        <v>95</v>
      </c>
      <c r="L27" s="16" t="s">
        <v>95</v>
      </c>
      <c r="M27" s="16" t="s">
        <v>95</v>
      </c>
      <c r="N27" s="16" t="s">
        <v>95</v>
      </c>
      <c r="O27" s="16" t="s">
        <v>95</v>
      </c>
      <c r="P27" s="16" t="s">
        <v>95</v>
      </c>
      <c r="Q27" s="16" t="s">
        <v>95</v>
      </c>
      <c r="R27" s="16" t="s">
        <v>95</v>
      </c>
      <c r="S27" s="16" t="s">
        <v>95</v>
      </c>
      <c r="T27" s="16" t="s">
        <v>95</v>
      </c>
      <c r="U27" s="16" t="s">
        <v>95</v>
      </c>
      <c r="V27" s="16" t="s">
        <v>95</v>
      </c>
      <c r="W27" s="16" t="s">
        <v>95</v>
      </c>
      <c r="X27" s="16" t="s">
        <v>95</v>
      </c>
      <c r="Y27" s="16" t="s">
        <v>95</v>
      </c>
      <c r="Z27" s="16" t="s">
        <v>95</v>
      </c>
      <c r="AA27" s="16" t="s">
        <v>95</v>
      </c>
      <c r="AB27" s="16" t="s">
        <v>95</v>
      </c>
      <c r="AC27" s="16" t="s">
        <v>95</v>
      </c>
      <c r="AD27" s="16" t="s">
        <v>95</v>
      </c>
      <c r="AE27" s="16" t="s">
        <v>95</v>
      </c>
      <c r="AF27" s="16" t="s">
        <v>95</v>
      </c>
      <c r="AG27" s="16" t="s">
        <v>95</v>
      </c>
      <c r="AH27" s="16" t="s">
        <v>95</v>
      </c>
      <c r="AI27" s="16" t="s">
        <v>95</v>
      </c>
      <c r="AJ27" s="16" t="s">
        <v>95</v>
      </c>
      <c r="AK27" s="16" t="s">
        <v>95</v>
      </c>
      <c r="AL27" s="16" t="s">
        <v>95</v>
      </c>
      <c r="AM27" s="16" t="s">
        <v>95</v>
      </c>
      <c r="AN27" s="16" t="s">
        <v>95</v>
      </c>
      <c r="AO27" s="16" t="s">
        <v>95</v>
      </c>
      <c r="AP27" s="16" t="s">
        <v>95</v>
      </c>
      <c r="AQ27" s="16" t="s">
        <v>95</v>
      </c>
      <c r="AR27" s="16" t="s">
        <v>95</v>
      </c>
      <c r="AS27" s="16" t="s">
        <v>95</v>
      </c>
      <c r="AT27" s="16" t="s">
        <v>95</v>
      </c>
      <c r="AU27" s="16" t="s">
        <v>95</v>
      </c>
      <c r="AV27" s="16" t="s">
        <v>95</v>
      </c>
      <c r="AW27" s="16" t="s">
        <v>95</v>
      </c>
      <c r="AX27" s="16" t="s">
        <v>95</v>
      </c>
      <c r="AY27" s="16" t="s">
        <v>95</v>
      </c>
    </row>
    <row r="28" spans="1:51" ht="56.25" customHeight="1" x14ac:dyDescent="0.25">
      <c r="A28" s="13" t="s">
        <v>110</v>
      </c>
      <c r="B28" s="14" t="s">
        <v>111</v>
      </c>
      <c r="C28" s="15" t="s">
        <v>94</v>
      </c>
      <c r="D28" s="16" t="s">
        <v>95</v>
      </c>
      <c r="E28" s="16" t="s">
        <v>95</v>
      </c>
      <c r="F28" s="16" t="s">
        <v>95</v>
      </c>
      <c r="G28" s="16" t="s">
        <v>95</v>
      </c>
      <c r="H28" s="16" t="s">
        <v>95</v>
      </c>
      <c r="I28" s="16" t="s">
        <v>95</v>
      </c>
      <c r="J28" s="16" t="s">
        <v>95</v>
      </c>
      <c r="K28" s="16" t="s">
        <v>95</v>
      </c>
      <c r="L28" s="16" t="s">
        <v>95</v>
      </c>
      <c r="M28" s="16" t="s">
        <v>95</v>
      </c>
      <c r="N28" s="16" t="s">
        <v>95</v>
      </c>
      <c r="O28" s="16" t="s">
        <v>95</v>
      </c>
      <c r="P28" s="16" t="s">
        <v>95</v>
      </c>
      <c r="Q28" s="16" t="s">
        <v>95</v>
      </c>
      <c r="R28" s="16" t="s">
        <v>95</v>
      </c>
      <c r="S28" s="16" t="s">
        <v>95</v>
      </c>
      <c r="T28" s="16" t="s">
        <v>95</v>
      </c>
      <c r="U28" s="16" t="s">
        <v>95</v>
      </c>
      <c r="V28" s="16" t="s">
        <v>95</v>
      </c>
      <c r="W28" s="16" t="s">
        <v>95</v>
      </c>
      <c r="X28" s="16" t="s">
        <v>95</v>
      </c>
      <c r="Y28" s="16" t="s">
        <v>95</v>
      </c>
      <c r="Z28" s="16" t="s">
        <v>95</v>
      </c>
      <c r="AA28" s="16" t="s">
        <v>95</v>
      </c>
      <c r="AB28" s="16" t="s">
        <v>95</v>
      </c>
      <c r="AC28" s="16" t="s">
        <v>95</v>
      </c>
      <c r="AD28" s="16" t="s">
        <v>95</v>
      </c>
      <c r="AE28" s="16" t="s">
        <v>95</v>
      </c>
      <c r="AF28" s="16" t="s">
        <v>95</v>
      </c>
      <c r="AG28" s="16" t="s">
        <v>95</v>
      </c>
      <c r="AH28" s="16" t="s">
        <v>95</v>
      </c>
      <c r="AI28" s="16" t="s">
        <v>95</v>
      </c>
      <c r="AJ28" s="16" t="s">
        <v>95</v>
      </c>
      <c r="AK28" s="16" t="s">
        <v>95</v>
      </c>
      <c r="AL28" s="16" t="s">
        <v>95</v>
      </c>
      <c r="AM28" s="16" t="s">
        <v>95</v>
      </c>
      <c r="AN28" s="16" t="s">
        <v>95</v>
      </c>
      <c r="AO28" s="16" t="s">
        <v>95</v>
      </c>
      <c r="AP28" s="16" t="s">
        <v>95</v>
      </c>
      <c r="AQ28" s="16" t="s">
        <v>95</v>
      </c>
      <c r="AR28" s="16" t="s">
        <v>95</v>
      </c>
      <c r="AS28" s="16" t="s">
        <v>95</v>
      </c>
      <c r="AT28" s="16" t="s">
        <v>95</v>
      </c>
      <c r="AU28" s="16" t="s">
        <v>95</v>
      </c>
      <c r="AV28" s="16" t="s">
        <v>95</v>
      </c>
      <c r="AW28" s="16" t="s">
        <v>95</v>
      </c>
      <c r="AX28" s="16" t="s">
        <v>95</v>
      </c>
      <c r="AY28" s="16" t="s">
        <v>95</v>
      </c>
    </row>
    <row r="29" spans="1:51" ht="108.75" customHeight="1" x14ac:dyDescent="0.25">
      <c r="A29" s="17" t="s">
        <v>112</v>
      </c>
      <c r="B29" s="18" t="s">
        <v>113</v>
      </c>
      <c r="C29" s="15" t="s">
        <v>94</v>
      </c>
      <c r="D29" s="16" t="s">
        <v>95</v>
      </c>
      <c r="E29" s="16" t="s">
        <v>95</v>
      </c>
      <c r="F29" s="16" t="s">
        <v>95</v>
      </c>
      <c r="G29" s="16" t="s">
        <v>95</v>
      </c>
      <c r="H29" s="16" t="s">
        <v>95</v>
      </c>
      <c r="I29" s="16" t="s">
        <v>95</v>
      </c>
      <c r="J29" s="16" t="s">
        <v>95</v>
      </c>
      <c r="K29" s="16" t="s">
        <v>95</v>
      </c>
      <c r="L29" s="16" t="s">
        <v>95</v>
      </c>
      <c r="M29" s="16" t="s">
        <v>95</v>
      </c>
      <c r="N29" s="16" t="s">
        <v>95</v>
      </c>
      <c r="O29" s="16" t="s">
        <v>95</v>
      </c>
      <c r="P29" s="16" t="s">
        <v>95</v>
      </c>
      <c r="Q29" s="16" t="s">
        <v>95</v>
      </c>
      <c r="R29" s="16" t="s">
        <v>95</v>
      </c>
      <c r="S29" s="16" t="s">
        <v>95</v>
      </c>
      <c r="T29" s="16" t="s">
        <v>95</v>
      </c>
      <c r="U29" s="16" t="s">
        <v>95</v>
      </c>
      <c r="V29" s="16" t="s">
        <v>95</v>
      </c>
      <c r="W29" s="16" t="s">
        <v>95</v>
      </c>
      <c r="X29" s="16" t="s">
        <v>95</v>
      </c>
      <c r="Y29" s="16" t="s">
        <v>95</v>
      </c>
      <c r="Z29" s="16" t="s">
        <v>95</v>
      </c>
      <c r="AA29" s="16" t="s">
        <v>95</v>
      </c>
      <c r="AB29" s="16" t="s">
        <v>95</v>
      </c>
      <c r="AC29" s="16" t="s">
        <v>95</v>
      </c>
      <c r="AD29" s="16" t="s">
        <v>95</v>
      </c>
      <c r="AE29" s="16" t="s">
        <v>95</v>
      </c>
      <c r="AF29" s="16" t="s">
        <v>95</v>
      </c>
      <c r="AG29" s="16" t="s">
        <v>95</v>
      </c>
      <c r="AH29" s="16" t="s">
        <v>95</v>
      </c>
      <c r="AI29" s="16" t="s">
        <v>95</v>
      </c>
      <c r="AJ29" s="16" t="s">
        <v>95</v>
      </c>
      <c r="AK29" s="16" t="s">
        <v>95</v>
      </c>
      <c r="AL29" s="16" t="s">
        <v>95</v>
      </c>
      <c r="AM29" s="16" t="s">
        <v>95</v>
      </c>
      <c r="AN29" s="16" t="s">
        <v>95</v>
      </c>
      <c r="AO29" s="16" t="s">
        <v>95</v>
      </c>
      <c r="AP29" s="16" t="s">
        <v>95</v>
      </c>
      <c r="AQ29" s="16" t="s">
        <v>95</v>
      </c>
      <c r="AR29" s="16" t="s">
        <v>95</v>
      </c>
      <c r="AS29" s="16" t="s">
        <v>95</v>
      </c>
      <c r="AT29" s="16" t="s">
        <v>95</v>
      </c>
      <c r="AU29" s="16" t="s">
        <v>95</v>
      </c>
      <c r="AV29" s="16" t="s">
        <v>95</v>
      </c>
      <c r="AW29" s="16" t="s">
        <v>95</v>
      </c>
      <c r="AX29" s="16" t="s">
        <v>95</v>
      </c>
      <c r="AY29" s="16" t="s">
        <v>95</v>
      </c>
    </row>
    <row r="30" spans="1:51" ht="134.25" customHeight="1" x14ac:dyDescent="0.25">
      <c r="A30" s="17" t="s">
        <v>114</v>
      </c>
      <c r="B30" s="18" t="s">
        <v>115</v>
      </c>
      <c r="C30" s="15" t="s">
        <v>94</v>
      </c>
      <c r="D30" s="16" t="s">
        <v>95</v>
      </c>
      <c r="E30" s="16" t="s">
        <v>95</v>
      </c>
      <c r="F30" s="16" t="s">
        <v>95</v>
      </c>
      <c r="G30" s="16" t="s">
        <v>95</v>
      </c>
      <c r="H30" s="16" t="s">
        <v>95</v>
      </c>
      <c r="I30" s="16" t="s">
        <v>95</v>
      </c>
      <c r="J30" s="16" t="s">
        <v>95</v>
      </c>
      <c r="K30" s="16" t="s">
        <v>95</v>
      </c>
      <c r="L30" s="16" t="s">
        <v>95</v>
      </c>
      <c r="M30" s="16" t="s">
        <v>95</v>
      </c>
      <c r="N30" s="16" t="s">
        <v>95</v>
      </c>
      <c r="O30" s="16" t="s">
        <v>95</v>
      </c>
      <c r="P30" s="16" t="s">
        <v>95</v>
      </c>
      <c r="Q30" s="16" t="s">
        <v>95</v>
      </c>
      <c r="R30" s="16" t="s">
        <v>95</v>
      </c>
      <c r="S30" s="16" t="s">
        <v>95</v>
      </c>
      <c r="T30" s="16" t="s">
        <v>95</v>
      </c>
      <c r="U30" s="16" t="s">
        <v>95</v>
      </c>
      <c r="V30" s="16" t="s">
        <v>95</v>
      </c>
      <c r="W30" s="16" t="s">
        <v>95</v>
      </c>
      <c r="X30" s="16" t="s">
        <v>95</v>
      </c>
      <c r="Y30" s="16" t="s">
        <v>95</v>
      </c>
      <c r="Z30" s="16" t="s">
        <v>95</v>
      </c>
      <c r="AA30" s="16" t="s">
        <v>95</v>
      </c>
      <c r="AB30" s="16" t="s">
        <v>95</v>
      </c>
      <c r="AC30" s="16" t="s">
        <v>95</v>
      </c>
      <c r="AD30" s="16" t="s">
        <v>95</v>
      </c>
      <c r="AE30" s="16" t="s">
        <v>95</v>
      </c>
      <c r="AF30" s="16" t="s">
        <v>95</v>
      </c>
      <c r="AG30" s="16" t="s">
        <v>95</v>
      </c>
      <c r="AH30" s="16" t="s">
        <v>95</v>
      </c>
      <c r="AI30" s="16" t="s">
        <v>95</v>
      </c>
      <c r="AJ30" s="16" t="s">
        <v>95</v>
      </c>
      <c r="AK30" s="16" t="s">
        <v>95</v>
      </c>
      <c r="AL30" s="16" t="s">
        <v>95</v>
      </c>
      <c r="AM30" s="16" t="s">
        <v>95</v>
      </c>
      <c r="AN30" s="16" t="s">
        <v>95</v>
      </c>
      <c r="AO30" s="16" t="s">
        <v>95</v>
      </c>
      <c r="AP30" s="16" t="s">
        <v>95</v>
      </c>
      <c r="AQ30" s="16" t="s">
        <v>95</v>
      </c>
      <c r="AR30" s="16" t="s">
        <v>95</v>
      </c>
      <c r="AS30" s="16" t="s">
        <v>95</v>
      </c>
      <c r="AT30" s="16" t="s">
        <v>95</v>
      </c>
      <c r="AU30" s="16" t="s">
        <v>95</v>
      </c>
      <c r="AV30" s="16" t="s">
        <v>95</v>
      </c>
      <c r="AW30" s="16" t="s">
        <v>95</v>
      </c>
      <c r="AX30" s="16" t="s">
        <v>95</v>
      </c>
      <c r="AY30" s="16" t="s">
        <v>95</v>
      </c>
    </row>
    <row r="31" spans="1:51" ht="162.75" customHeight="1" x14ac:dyDescent="0.25">
      <c r="A31" s="17" t="s">
        <v>116</v>
      </c>
      <c r="B31" s="18" t="s">
        <v>117</v>
      </c>
      <c r="C31" s="15" t="s">
        <v>94</v>
      </c>
      <c r="D31" s="16" t="s">
        <v>95</v>
      </c>
      <c r="E31" s="16" t="s">
        <v>95</v>
      </c>
      <c r="F31" s="16" t="s">
        <v>95</v>
      </c>
      <c r="G31" s="16" t="s">
        <v>95</v>
      </c>
      <c r="H31" s="16" t="s">
        <v>95</v>
      </c>
      <c r="I31" s="16" t="s">
        <v>95</v>
      </c>
      <c r="J31" s="16" t="s">
        <v>95</v>
      </c>
      <c r="K31" s="16" t="s">
        <v>95</v>
      </c>
      <c r="L31" s="16" t="s">
        <v>95</v>
      </c>
      <c r="M31" s="16" t="s">
        <v>95</v>
      </c>
      <c r="N31" s="16" t="s">
        <v>95</v>
      </c>
      <c r="O31" s="16" t="s">
        <v>95</v>
      </c>
      <c r="P31" s="16" t="s">
        <v>95</v>
      </c>
      <c r="Q31" s="16" t="s">
        <v>95</v>
      </c>
      <c r="R31" s="16" t="s">
        <v>95</v>
      </c>
      <c r="S31" s="16" t="s">
        <v>95</v>
      </c>
      <c r="T31" s="16" t="s">
        <v>95</v>
      </c>
      <c r="U31" s="16" t="s">
        <v>95</v>
      </c>
      <c r="V31" s="16" t="s">
        <v>95</v>
      </c>
      <c r="W31" s="16" t="s">
        <v>95</v>
      </c>
      <c r="X31" s="16" t="s">
        <v>95</v>
      </c>
      <c r="Y31" s="16" t="s">
        <v>95</v>
      </c>
      <c r="Z31" s="16" t="s">
        <v>95</v>
      </c>
      <c r="AA31" s="16" t="s">
        <v>95</v>
      </c>
      <c r="AB31" s="16" t="s">
        <v>95</v>
      </c>
      <c r="AC31" s="16" t="s">
        <v>95</v>
      </c>
      <c r="AD31" s="16" t="s">
        <v>95</v>
      </c>
      <c r="AE31" s="16" t="s">
        <v>95</v>
      </c>
      <c r="AF31" s="16" t="s">
        <v>95</v>
      </c>
      <c r="AG31" s="16" t="s">
        <v>95</v>
      </c>
      <c r="AH31" s="16" t="s">
        <v>95</v>
      </c>
      <c r="AI31" s="16" t="s">
        <v>95</v>
      </c>
      <c r="AJ31" s="16" t="s">
        <v>95</v>
      </c>
      <c r="AK31" s="16" t="s">
        <v>95</v>
      </c>
      <c r="AL31" s="16" t="s">
        <v>95</v>
      </c>
      <c r="AM31" s="16" t="s">
        <v>95</v>
      </c>
      <c r="AN31" s="16" t="s">
        <v>95</v>
      </c>
      <c r="AO31" s="16" t="s">
        <v>95</v>
      </c>
      <c r="AP31" s="16" t="s">
        <v>95</v>
      </c>
      <c r="AQ31" s="16" t="s">
        <v>95</v>
      </c>
      <c r="AR31" s="16" t="s">
        <v>95</v>
      </c>
      <c r="AS31" s="16" t="s">
        <v>95</v>
      </c>
      <c r="AT31" s="16" t="s">
        <v>95</v>
      </c>
      <c r="AU31" s="16" t="s">
        <v>95</v>
      </c>
      <c r="AV31" s="16" t="s">
        <v>95</v>
      </c>
      <c r="AW31" s="16" t="s">
        <v>95</v>
      </c>
      <c r="AX31" s="16" t="s">
        <v>95</v>
      </c>
      <c r="AY31" s="16" t="s">
        <v>95</v>
      </c>
    </row>
    <row r="32" spans="1:51" ht="120.75" customHeight="1" x14ac:dyDescent="0.25">
      <c r="A32" s="17" t="s">
        <v>118</v>
      </c>
      <c r="B32" s="18" t="s">
        <v>119</v>
      </c>
      <c r="C32" s="15" t="s">
        <v>94</v>
      </c>
      <c r="D32" s="16" t="s">
        <v>95</v>
      </c>
      <c r="E32" s="16" t="s">
        <v>95</v>
      </c>
      <c r="F32" s="16" t="s">
        <v>95</v>
      </c>
      <c r="G32" s="16" t="s">
        <v>95</v>
      </c>
      <c r="H32" s="16" t="s">
        <v>95</v>
      </c>
      <c r="I32" s="16" t="s">
        <v>95</v>
      </c>
      <c r="J32" s="16" t="s">
        <v>95</v>
      </c>
      <c r="K32" s="16" t="s">
        <v>95</v>
      </c>
      <c r="L32" s="16" t="s">
        <v>95</v>
      </c>
      <c r="M32" s="16" t="s">
        <v>95</v>
      </c>
      <c r="N32" s="16" t="s">
        <v>95</v>
      </c>
      <c r="O32" s="16" t="s">
        <v>95</v>
      </c>
      <c r="P32" s="16" t="s">
        <v>95</v>
      </c>
      <c r="Q32" s="16" t="s">
        <v>95</v>
      </c>
      <c r="R32" s="16" t="s">
        <v>95</v>
      </c>
      <c r="S32" s="16" t="s">
        <v>95</v>
      </c>
      <c r="T32" s="16" t="s">
        <v>95</v>
      </c>
      <c r="U32" s="16" t="s">
        <v>95</v>
      </c>
      <c r="V32" s="16" t="s">
        <v>95</v>
      </c>
      <c r="W32" s="16" t="s">
        <v>95</v>
      </c>
      <c r="X32" s="16" t="s">
        <v>95</v>
      </c>
      <c r="Y32" s="16" t="s">
        <v>95</v>
      </c>
      <c r="Z32" s="16" t="s">
        <v>95</v>
      </c>
      <c r="AA32" s="16" t="s">
        <v>95</v>
      </c>
      <c r="AB32" s="16" t="s">
        <v>95</v>
      </c>
      <c r="AC32" s="16" t="s">
        <v>95</v>
      </c>
      <c r="AD32" s="16" t="s">
        <v>95</v>
      </c>
      <c r="AE32" s="16" t="s">
        <v>95</v>
      </c>
      <c r="AF32" s="16" t="s">
        <v>95</v>
      </c>
      <c r="AG32" s="16" t="s">
        <v>95</v>
      </c>
      <c r="AH32" s="16" t="s">
        <v>95</v>
      </c>
      <c r="AI32" s="16" t="s">
        <v>95</v>
      </c>
      <c r="AJ32" s="16" t="s">
        <v>95</v>
      </c>
      <c r="AK32" s="16" t="s">
        <v>95</v>
      </c>
      <c r="AL32" s="16" t="s">
        <v>95</v>
      </c>
      <c r="AM32" s="16" t="s">
        <v>95</v>
      </c>
      <c r="AN32" s="16" t="s">
        <v>95</v>
      </c>
      <c r="AO32" s="16" t="s">
        <v>95</v>
      </c>
      <c r="AP32" s="16" t="s">
        <v>95</v>
      </c>
      <c r="AQ32" s="16" t="s">
        <v>95</v>
      </c>
      <c r="AR32" s="16" t="s">
        <v>95</v>
      </c>
      <c r="AS32" s="16" t="s">
        <v>95</v>
      </c>
      <c r="AT32" s="16" t="s">
        <v>95</v>
      </c>
      <c r="AU32" s="16" t="s">
        <v>95</v>
      </c>
      <c r="AV32" s="16" t="s">
        <v>95</v>
      </c>
      <c r="AW32" s="16" t="s">
        <v>95</v>
      </c>
      <c r="AX32" s="16" t="s">
        <v>95</v>
      </c>
      <c r="AY32" s="16" t="s">
        <v>95</v>
      </c>
    </row>
    <row r="33" spans="1:51" ht="84.75" customHeight="1" x14ac:dyDescent="0.25">
      <c r="A33" s="17" t="s">
        <v>120</v>
      </c>
      <c r="B33" s="18" t="s">
        <v>121</v>
      </c>
      <c r="C33" s="15" t="s">
        <v>94</v>
      </c>
      <c r="D33" s="16" t="s">
        <v>95</v>
      </c>
      <c r="E33" s="16" t="s">
        <v>95</v>
      </c>
      <c r="F33" s="16" t="s">
        <v>95</v>
      </c>
      <c r="G33" s="16" t="s">
        <v>95</v>
      </c>
      <c r="H33" s="16" t="s">
        <v>95</v>
      </c>
      <c r="I33" s="16" t="s">
        <v>95</v>
      </c>
      <c r="J33" s="16" t="s">
        <v>95</v>
      </c>
      <c r="K33" s="16" t="s">
        <v>95</v>
      </c>
      <c r="L33" s="16" t="s">
        <v>95</v>
      </c>
      <c r="M33" s="16" t="s">
        <v>95</v>
      </c>
      <c r="N33" s="16" t="s">
        <v>95</v>
      </c>
      <c r="O33" s="16" t="s">
        <v>95</v>
      </c>
      <c r="P33" s="16" t="s">
        <v>95</v>
      </c>
      <c r="Q33" s="16" t="s">
        <v>95</v>
      </c>
      <c r="R33" s="16" t="s">
        <v>95</v>
      </c>
      <c r="S33" s="16" t="s">
        <v>95</v>
      </c>
      <c r="T33" s="16" t="s">
        <v>95</v>
      </c>
      <c r="U33" s="16" t="s">
        <v>95</v>
      </c>
      <c r="V33" s="16" t="s">
        <v>95</v>
      </c>
      <c r="W33" s="16" t="s">
        <v>95</v>
      </c>
      <c r="X33" s="16" t="s">
        <v>95</v>
      </c>
      <c r="Y33" s="16" t="s">
        <v>95</v>
      </c>
      <c r="Z33" s="16" t="s">
        <v>95</v>
      </c>
      <c r="AA33" s="16" t="s">
        <v>95</v>
      </c>
      <c r="AB33" s="16" t="s">
        <v>95</v>
      </c>
      <c r="AC33" s="16" t="s">
        <v>95</v>
      </c>
      <c r="AD33" s="16" t="s">
        <v>95</v>
      </c>
      <c r="AE33" s="16" t="s">
        <v>95</v>
      </c>
      <c r="AF33" s="16" t="s">
        <v>95</v>
      </c>
      <c r="AG33" s="16" t="s">
        <v>95</v>
      </c>
      <c r="AH33" s="16" t="s">
        <v>95</v>
      </c>
      <c r="AI33" s="16" t="s">
        <v>95</v>
      </c>
      <c r="AJ33" s="16" t="s">
        <v>95</v>
      </c>
      <c r="AK33" s="16" t="s">
        <v>95</v>
      </c>
      <c r="AL33" s="16" t="s">
        <v>95</v>
      </c>
      <c r="AM33" s="16" t="s">
        <v>95</v>
      </c>
      <c r="AN33" s="16" t="s">
        <v>95</v>
      </c>
      <c r="AO33" s="16" t="s">
        <v>95</v>
      </c>
      <c r="AP33" s="16" t="s">
        <v>95</v>
      </c>
      <c r="AQ33" s="16" t="s">
        <v>95</v>
      </c>
      <c r="AR33" s="16" t="s">
        <v>95</v>
      </c>
      <c r="AS33" s="16" t="s">
        <v>95</v>
      </c>
      <c r="AT33" s="16" t="s">
        <v>95</v>
      </c>
      <c r="AU33" s="16" t="s">
        <v>95</v>
      </c>
      <c r="AV33" s="16" t="s">
        <v>95</v>
      </c>
      <c r="AW33" s="16" t="s">
        <v>95</v>
      </c>
      <c r="AX33" s="16" t="s">
        <v>95</v>
      </c>
      <c r="AY33" s="16" t="s">
        <v>95</v>
      </c>
    </row>
    <row r="34" spans="1:51" ht="141.75" customHeight="1" x14ac:dyDescent="0.25">
      <c r="A34" s="17" t="s">
        <v>122</v>
      </c>
      <c r="B34" s="18" t="s">
        <v>123</v>
      </c>
      <c r="C34" s="15" t="s">
        <v>94</v>
      </c>
      <c r="D34" s="16" t="s">
        <v>95</v>
      </c>
      <c r="E34" s="16" t="s">
        <v>95</v>
      </c>
      <c r="F34" s="16" t="s">
        <v>95</v>
      </c>
      <c r="G34" s="16" t="s">
        <v>95</v>
      </c>
      <c r="H34" s="16" t="s">
        <v>95</v>
      </c>
      <c r="I34" s="16" t="s">
        <v>95</v>
      </c>
      <c r="J34" s="16" t="s">
        <v>95</v>
      </c>
      <c r="K34" s="16" t="s">
        <v>95</v>
      </c>
      <c r="L34" s="16" t="s">
        <v>95</v>
      </c>
      <c r="M34" s="16" t="s">
        <v>95</v>
      </c>
      <c r="N34" s="16" t="s">
        <v>95</v>
      </c>
      <c r="O34" s="16" t="s">
        <v>95</v>
      </c>
      <c r="P34" s="16" t="s">
        <v>95</v>
      </c>
      <c r="Q34" s="16" t="s">
        <v>95</v>
      </c>
      <c r="R34" s="16" t="s">
        <v>95</v>
      </c>
      <c r="S34" s="16" t="s">
        <v>95</v>
      </c>
      <c r="T34" s="16" t="s">
        <v>95</v>
      </c>
      <c r="U34" s="16" t="s">
        <v>95</v>
      </c>
      <c r="V34" s="16" t="s">
        <v>95</v>
      </c>
      <c r="W34" s="16" t="s">
        <v>95</v>
      </c>
      <c r="X34" s="16" t="s">
        <v>95</v>
      </c>
      <c r="Y34" s="16" t="s">
        <v>95</v>
      </c>
      <c r="Z34" s="16" t="s">
        <v>95</v>
      </c>
      <c r="AA34" s="16" t="s">
        <v>95</v>
      </c>
      <c r="AB34" s="16" t="s">
        <v>95</v>
      </c>
      <c r="AC34" s="16" t="s">
        <v>95</v>
      </c>
      <c r="AD34" s="16" t="s">
        <v>95</v>
      </c>
      <c r="AE34" s="16" t="s">
        <v>95</v>
      </c>
      <c r="AF34" s="16" t="s">
        <v>95</v>
      </c>
      <c r="AG34" s="16" t="s">
        <v>95</v>
      </c>
      <c r="AH34" s="16" t="s">
        <v>95</v>
      </c>
      <c r="AI34" s="16" t="s">
        <v>95</v>
      </c>
      <c r="AJ34" s="16" t="s">
        <v>95</v>
      </c>
      <c r="AK34" s="16" t="s">
        <v>95</v>
      </c>
      <c r="AL34" s="16" t="s">
        <v>95</v>
      </c>
      <c r="AM34" s="16" t="s">
        <v>95</v>
      </c>
      <c r="AN34" s="16" t="s">
        <v>95</v>
      </c>
      <c r="AO34" s="16" t="s">
        <v>95</v>
      </c>
      <c r="AP34" s="16" t="s">
        <v>95</v>
      </c>
      <c r="AQ34" s="16" t="s">
        <v>95</v>
      </c>
      <c r="AR34" s="16" t="s">
        <v>95</v>
      </c>
      <c r="AS34" s="16" t="s">
        <v>95</v>
      </c>
      <c r="AT34" s="16" t="s">
        <v>95</v>
      </c>
      <c r="AU34" s="16" t="s">
        <v>95</v>
      </c>
      <c r="AV34" s="16" t="s">
        <v>95</v>
      </c>
      <c r="AW34" s="16" t="s">
        <v>95</v>
      </c>
      <c r="AX34" s="16" t="s">
        <v>95</v>
      </c>
      <c r="AY34" s="16" t="s">
        <v>95</v>
      </c>
    </row>
    <row r="35" spans="1:51" ht="136.5" customHeight="1" x14ac:dyDescent="0.25">
      <c r="A35" s="20" t="s">
        <v>124</v>
      </c>
      <c r="B35" s="21" t="s">
        <v>125</v>
      </c>
      <c r="C35" s="15" t="s">
        <v>94</v>
      </c>
      <c r="D35" s="16" t="s">
        <v>95</v>
      </c>
      <c r="E35" s="16" t="s">
        <v>95</v>
      </c>
      <c r="F35" s="16" t="s">
        <v>95</v>
      </c>
      <c r="G35" s="16" t="s">
        <v>95</v>
      </c>
      <c r="H35" s="16" t="s">
        <v>95</v>
      </c>
      <c r="I35" s="16" t="s">
        <v>95</v>
      </c>
      <c r="J35" s="16" t="s">
        <v>95</v>
      </c>
      <c r="K35" s="16" t="s">
        <v>95</v>
      </c>
      <c r="L35" s="16" t="s">
        <v>95</v>
      </c>
      <c r="M35" s="16" t="s">
        <v>95</v>
      </c>
      <c r="N35" s="16" t="s">
        <v>95</v>
      </c>
      <c r="O35" s="16" t="s">
        <v>95</v>
      </c>
      <c r="P35" s="16" t="s">
        <v>95</v>
      </c>
      <c r="Q35" s="16" t="s">
        <v>95</v>
      </c>
      <c r="R35" s="16" t="s">
        <v>95</v>
      </c>
      <c r="S35" s="16" t="s">
        <v>95</v>
      </c>
      <c r="T35" s="16" t="s">
        <v>95</v>
      </c>
      <c r="U35" s="16" t="s">
        <v>95</v>
      </c>
      <c r="V35" s="16" t="s">
        <v>95</v>
      </c>
      <c r="W35" s="16" t="s">
        <v>95</v>
      </c>
      <c r="X35" s="16" t="s">
        <v>95</v>
      </c>
      <c r="Y35" s="16" t="s">
        <v>95</v>
      </c>
      <c r="Z35" s="16" t="s">
        <v>95</v>
      </c>
      <c r="AA35" s="16" t="s">
        <v>95</v>
      </c>
      <c r="AB35" s="16" t="s">
        <v>95</v>
      </c>
      <c r="AC35" s="16" t="s">
        <v>95</v>
      </c>
      <c r="AD35" s="16" t="s">
        <v>95</v>
      </c>
      <c r="AE35" s="16" t="s">
        <v>95</v>
      </c>
      <c r="AF35" s="16" t="s">
        <v>95</v>
      </c>
      <c r="AG35" s="16" t="s">
        <v>95</v>
      </c>
      <c r="AH35" s="16" t="s">
        <v>95</v>
      </c>
      <c r="AI35" s="16" t="s">
        <v>95</v>
      </c>
      <c r="AJ35" s="16" t="s">
        <v>95</v>
      </c>
      <c r="AK35" s="16" t="s">
        <v>95</v>
      </c>
      <c r="AL35" s="16" t="s">
        <v>95</v>
      </c>
      <c r="AM35" s="16" t="s">
        <v>95</v>
      </c>
      <c r="AN35" s="16" t="s">
        <v>95</v>
      </c>
      <c r="AO35" s="16" t="s">
        <v>95</v>
      </c>
      <c r="AP35" s="16" t="s">
        <v>95</v>
      </c>
      <c r="AQ35" s="16" t="s">
        <v>95</v>
      </c>
      <c r="AR35" s="16" t="s">
        <v>95</v>
      </c>
      <c r="AS35" s="16" t="s">
        <v>95</v>
      </c>
      <c r="AT35" s="16" t="s">
        <v>95</v>
      </c>
      <c r="AU35" s="16" t="s">
        <v>95</v>
      </c>
      <c r="AV35" s="16" t="s">
        <v>95</v>
      </c>
      <c r="AW35" s="16" t="s">
        <v>95</v>
      </c>
      <c r="AX35" s="16" t="s">
        <v>95</v>
      </c>
      <c r="AY35" s="16" t="s">
        <v>95</v>
      </c>
    </row>
    <row r="36" spans="1:51" ht="105" customHeight="1" x14ac:dyDescent="0.25">
      <c r="A36" s="20" t="s">
        <v>126</v>
      </c>
      <c r="B36" s="21" t="s">
        <v>127</v>
      </c>
      <c r="C36" s="15" t="s">
        <v>94</v>
      </c>
      <c r="D36" s="16" t="s">
        <v>95</v>
      </c>
      <c r="E36" s="16" t="s">
        <v>95</v>
      </c>
      <c r="F36" s="16" t="s">
        <v>95</v>
      </c>
      <c r="G36" s="16" t="s">
        <v>95</v>
      </c>
      <c r="H36" s="16" t="s">
        <v>95</v>
      </c>
      <c r="I36" s="16" t="s">
        <v>95</v>
      </c>
      <c r="J36" s="16" t="s">
        <v>95</v>
      </c>
      <c r="K36" s="16" t="s">
        <v>95</v>
      </c>
      <c r="L36" s="16" t="s">
        <v>95</v>
      </c>
      <c r="M36" s="16" t="s">
        <v>95</v>
      </c>
      <c r="N36" s="16" t="s">
        <v>95</v>
      </c>
      <c r="O36" s="16" t="s">
        <v>95</v>
      </c>
      <c r="P36" s="16" t="s">
        <v>95</v>
      </c>
      <c r="Q36" s="16" t="s">
        <v>95</v>
      </c>
      <c r="R36" s="16" t="s">
        <v>95</v>
      </c>
      <c r="S36" s="16" t="s">
        <v>95</v>
      </c>
      <c r="T36" s="16" t="s">
        <v>95</v>
      </c>
      <c r="U36" s="16" t="s">
        <v>95</v>
      </c>
      <c r="V36" s="16" t="s">
        <v>95</v>
      </c>
      <c r="W36" s="16" t="s">
        <v>95</v>
      </c>
      <c r="X36" s="16" t="s">
        <v>95</v>
      </c>
      <c r="Y36" s="16" t="s">
        <v>95</v>
      </c>
      <c r="Z36" s="16" t="s">
        <v>95</v>
      </c>
      <c r="AA36" s="16" t="s">
        <v>95</v>
      </c>
      <c r="AB36" s="16" t="s">
        <v>95</v>
      </c>
      <c r="AC36" s="16" t="s">
        <v>95</v>
      </c>
      <c r="AD36" s="16" t="s">
        <v>95</v>
      </c>
      <c r="AE36" s="16" t="s">
        <v>95</v>
      </c>
      <c r="AF36" s="16" t="s">
        <v>95</v>
      </c>
      <c r="AG36" s="16" t="s">
        <v>95</v>
      </c>
      <c r="AH36" s="16" t="s">
        <v>95</v>
      </c>
      <c r="AI36" s="16" t="s">
        <v>95</v>
      </c>
      <c r="AJ36" s="16" t="s">
        <v>95</v>
      </c>
      <c r="AK36" s="16" t="s">
        <v>95</v>
      </c>
      <c r="AL36" s="16" t="s">
        <v>95</v>
      </c>
      <c r="AM36" s="16" t="s">
        <v>95</v>
      </c>
      <c r="AN36" s="16" t="s">
        <v>95</v>
      </c>
      <c r="AO36" s="16" t="s">
        <v>95</v>
      </c>
      <c r="AP36" s="16" t="s">
        <v>95</v>
      </c>
      <c r="AQ36" s="16" t="s">
        <v>95</v>
      </c>
      <c r="AR36" s="16" t="s">
        <v>95</v>
      </c>
      <c r="AS36" s="16" t="s">
        <v>95</v>
      </c>
      <c r="AT36" s="16" t="s">
        <v>95</v>
      </c>
      <c r="AU36" s="16" t="s">
        <v>95</v>
      </c>
      <c r="AV36" s="16" t="s">
        <v>95</v>
      </c>
      <c r="AW36" s="16" t="s">
        <v>95</v>
      </c>
      <c r="AX36" s="16" t="s">
        <v>95</v>
      </c>
      <c r="AY36" s="16" t="s">
        <v>95</v>
      </c>
    </row>
    <row r="37" spans="1:51" ht="63" x14ac:dyDescent="0.25">
      <c r="A37" s="20" t="s">
        <v>128</v>
      </c>
      <c r="B37" s="21" t="s">
        <v>129</v>
      </c>
      <c r="C37" s="15" t="s">
        <v>94</v>
      </c>
      <c r="D37" s="16" t="s">
        <v>95</v>
      </c>
      <c r="E37" s="16" t="s">
        <v>95</v>
      </c>
      <c r="F37" s="16" t="s">
        <v>95</v>
      </c>
      <c r="G37" s="16" t="s">
        <v>95</v>
      </c>
      <c r="H37" s="16" t="s">
        <v>95</v>
      </c>
      <c r="I37" s="16" t="s">
        <v>95</v>
      </c>
      <c r="J37" s="16" t="s">
        <v>95</v>
      </c>
      <c r="K37" s="16" t="s">
        <v>95</v>
      </c>
      <c r="L37" s="16" t="s">
        <v>95</v>
      </c>
      <c r="M37" s="16" t="s">
        <v>95</v>
      </c>
      <c r="N37" s="16" t="s">
        <v>95</v>
      </c>
      <c r="O37" s="16" t="s">
        <v>95</v>
      </c>
      <c r="P37" s="16" t="s">
        <v>95</v>
      </c>
      <c r="Q37" s="16" t="s">
        <v>95</v>
      </c>
      <c r="R37" s="16" t="s">
        <v>95</v>
      </c>
      <c r="S37" s="16" t="s">
        <v>95</v>
      </c>
      <c r="T37" s="16" t="s">
        <v>95</v>
      </c>
      <c r="U37" s="16" t="s">
        <v>95</v>
      </c>
      <c r="V37" s="16" t="s">
        <v>95</v>
      </c>
      <c r="W37" s="16" t="s">
        <v>95</v>
      </c>
      <c r="X37" s="16" t="s">
        <v>95</v>
      </c>
      <c r="Y37" s="16" t="s">
        <v>95</v>
      </c>
      <c r="Z37" s="16" t="s">
        <v>95</v>
      </c>
      <c r="AA37" s="16" t="s">
        <v>95</v>
      </c>
      <c r="AB37" s="16" t="s">
        <v>95</v>
      </c>
      <c r="AC37" s="16" t="s">
        <v>95</v>
      </c>
      <c r="AD37" s="16" t="s">
        <v>95</v>
      </c>
      <c r="AE37" s="16" t="s">
        <v>95</v>
      </c>
      <c r="AF37" s="16" t="s">
        <v>95</v>
      </c>
      <c r="AG37" s="16" t="s">
        <v>95</v>
      </c>
      <c r="AH37" s="16" t="s">
        <v>95</v>
      </c>
      <c r="AI37" s="16" t="s">
        <v>95</v>
      </c>
      <c r="AJ37" s="16" t="s">
        <v>95</v>
      </c>
      <c r="AK37" s="16" t="s">
        <v>95</v>
      </c>
      <c r="AL37" s="16" t="s">
        <v>95</v>
      </c>
      <c r="AM37" s="16" t="s">
        <v>95</v>
      </c>
      <c r="AN37" s="16" t="s">
        <v>95</v>
      </c>
      <c r="AO37" s="16" t="s">
        <v>95</v>
      </c>
      <c r="AP37" s="16" t="s">
        <v>95</v>
      </c>
      <c r="AQ37" s="16" t="s">
        <v>95</v>
      </c>
      <c r="AR37" s="16" t="s">
        <v>95</v>
      </c>
      <c r="AS37" s="16" t="s">
        <v>95</v>
      </c>
      <c r="AT37" s="16" t="s">
        <v>95</v>
      </c>
      <c r="AU37" s="16" t="s">
        <v>95</v>
      </c>
      <c r="AV37" s="16" t="s">
        <v>95</v>
      </c>
      <c r="AW37" s="16" t="s">
        <v>95</v>
      </c>
      <c r="AX37" s="16" t="s">
        <v>95</v>
      </c>
      <c r="AY37" s="16" t="s">
        <v>95</v>
      </c>
    </row>
    <row r="38" spans="1:51" ht="243" customHeight="1" x14ac:dyDescent="0.25">
      <c r="A38" s="20" t="s">
        <v>128</v>
      </c>
      <c r="B38" s="21" t="s">
        <v>130</v>
      </c>
      <c r="C38" s="15" t="s">
        <v>94</v>
      </c>
      <c r="D38" s="16" t="s">
        <v>95</v>
      </c>
      <c r="E38" s="16" t="s">
        <v>95</v>
      </c>
      <c r="F38" s="16" t="s">
        <v>95</v>
      </c>
      <c r="G38" s="16" t="s">
        <v>95</v>
      </c>
      <c r="H38" s="16" t="s">
        <v>95</v>
      </c>
      <c r="I38" s="16" t="s">
        <v>95</v>
      </c>
      <c r="J38" s="16" t="s">
        <v>95</v>
      </c>
      <c r="K38" s="16" t="s">
        <v>95</v>
      </c>
      <c r="L38" s="16" t="s">
        <v>95</v>
      </c>
      <c r="M38" s="16" t="s">
        <v>95</v>
      </c>
      <c r="N38" s="16" t="s">
        <v>95</v>
      </c>
      <c r="O38" s="16" t="s">
        <v>95</v>
      </c>
      <c r="P38" s="16" t="s">
        <v>95</v>
      </c>
      <c r="Q38" s="16" t="s">
        <v>95</v>
      </c>
      <c r="R38" s="16" t="s">
        <v>95</v>
      </c>
      <c r="S38" s="16" t="s">
        <v>95</v>
      </c>
      <c r="T38" s="16" t="s">
        <v>95</v>
      </c>
      <c r="U38" s="16" t="s">
        <v>95</v>
      </c>
      <c r="V38" s="16" t="s">
        <v>95</v>
      </c>
      <c r="W38" s="16" t="s">
        <v>95</v>
      </c>
      <c r="X38" s="16" t="s">
        <v>95</v>
      </c>
      <c r="Y38" s="16" t="s">
        <v>95</v>
      </c>
      <c r="Z38" s="16" t="s">
        <v>95</v>
      </c>
      <c r="AA38" s="16" t="s">
        <v>95</v>
      </c>
      <c r="AB38" s="16" t="s">
        <v>95</v>
      </c>
      <c r="AC38" s="16" t="s">
        <v>95</v>
      </c>
      <c r="AD38" s="16" t="s">
        <v>95</v>
      </c>
      <c r="AE38" s="16" t="s">
        <v>95</v>
      </c>
      <c r="AF38" s="16" t="s">
        <v>95</v>
      </c>
      <c r="AG38" s="16" t="s">
        <v>95</v>
      </c>
      <c r="AH38" s="16" t="s">
        <v>95</v>
      </c>
      <c r="AI38" s="16" t="s">
        <v>95</v>
      </c>
      <c r="AJ38" s="16" t="s">
        <v>95</v>
      </c>
      <c r="AK38" s="16" t="s">
        <v>95</v>
      </c>
      <c r="AL38" s="16" t="s">
        <v>95</v>
      </c>
      <c r="AM38" s="16" t="s">
        <v>95</v>
      </c>
      <c r="AN38" s="16" t="s">
        <v>95</v>
      </c>
      <c r="AO38" s="16" t="s">
        <v>95</v>
      </c>
      <c r="AP38" s="16" t="s">
        <v>95</v>
      </c>
      <c r="AQ38" s="16" t="s">
        <v>95</v>
      </c>
      <c r="AR38" s="16" t="s">
        <v>95</v>
      </c>
      <c r="AS38" s="16" t="s">
        <v>95</v>
      </c>
      <c r="AT38" s="16" t="s">
        <v>95</v>
      </c>
      <c r="AU38" s="16" t="s">
        <v>95</v>
      </c>
      <c r="AV38" s="16" t="s">
        <v>95</v>
      </c>
      <c r="AW38" s="16" t="s">
        <v>95</v>
      </c>
      <c r="AX38" s="16" t="s">
        <v>95</v>
      </c>
      <c r="AY38" s="16" t="s">
        <v>95</v>
      </c>
    </row>
    <row r="39" spans="1:51" ht="218.25" customHeight="1" x14ac:dyDescent="0.25">
      <c r="A39" s="20" t="s">
        <v>128</v>
      </c>
      <c r="B39" s="21" t="s">
        <v>131</v>
      </c>
      <c r="C39" s="15" t="s">
        <v>94</v>
      </c>
      <c r="D39" s="16" t="s">
        <v>95</v>
      </c>
      <c r="E39" s="16" t="s">
        <v>95</v>
      </c>
      <c r="F39" s="16" t="s">
        <v>95</v>
      </c>
      <c r="G39" s="16" t="s">
        <v>95</v>
      </c>
      <c r="H39" s="16" t="s">
        <v>95</v>
      </c>
      <c r="I39" s="16" t="s">
        <v>95</v>
      </c>
      <c r="J39" s="16" t="s">
        <v>95</v>
      </c>
      <c r="K39" s="16" t="s">
        <v>95</v>
      </c>
      <c r="L39" s="16" t="s">
        <v>95</v>
      </c>
      <c r="M39" s="16" t="s">
        <v>95</v>
      </c>
      <c r="N39" s="16" t="s">
        <v>95</v>
      </c>
      <c r="O39" s="16" t="s">
        <v>95</v>
      </c>
      <c r="P39" s="16" t="s">
        <v>95</v>
      </c>
      <c r="Q39" s="16" t="s">
        <v>95</v>
      </c>
      <c r="R39" s="16" t="s">
        <v>95</v>
      </c>
      <c r="S39" s="16" t="s">
        <v>95</v>
      </c>
      <c r="T39" s="16" t="s">
        <v>95</v>
      </c>
      <c r="U39" s="16" t="s">
        <v>95</v>
      </c>
      <c r="V39" s="16" t="s">
        <v>95</v>
      </c>
      <c r="W39" s="16" t="s">
        <v>95</v>
      </c>
      <c r="X39" s="16" t="s">
        <v>95</v>
      </c>
      <c r="Y39" s="16" t="s">
        <v>95</v>
      </c>
      <c r="Z39" s="16" t="s">
        <v>95</v>
      </c>
      <c r="AA39" s="16" t="s">
        <v>95</v>
      </c>
      <c r="AB39" s="16" t="s">
        <v>95</v>
      </c>
      <c r="AC39" s="16" t="s">
        <v>95</v>
      </c>
      <c r="AD39" s="16" t="s">
        <v>95</v>
      </c>
      <c r="AE39" s="16" t="s">
        <v>95</v>
      </c>
      <c r="AF39" s="16" t="s">
        <v>95</v>
      </c>
      <c r="AG39" s="16" t="s">
        <v>95</v>
      </c>
      <c r="AH39" s="16" t="s">
        <v>95</v>
      </c>
      <c r="AI39" s="16" t="s">
        <v>95</v>
      </c>
      <c r="AJ39" s="16" t="s">
        <v>95</v>
      </c>
      <c r="AK39" s="16" t="s">
        <v>95</v>
      </c>
      <c r="AL39" s="16" t="s">
        <v>95</v>
      </c>
      <c r="AM39" s="16" t="s">
        <v>95</v>
      </c>
      <c r="AN39" s="16" t="s">
        <v>95</v>
      </c>
      <c r="AO39" s="16" t="s">
        <v>95</v>
      </c>
      <c r="AP39" s="16" t="s">
        <v>95</v>
      </c>
      <c r="AQ39" s="16" t="s">
        <v>95</v>
      </c>
      <c r="AR39" s="16" t="s">
        <v>95</v>
      </c>
      <c r="AS39" s="16" t="s">
        <v>95</v>
      </c>
      <c r="AT39" s="16" t="s">
        <v>95</v>
      </c>
      <c r="AU39" s="16" t="s">
        <v>95</v>
      </c>
      <c r="AV39" s="16" t="s">
        <v>95</v>
      </c>
      <c r="AW39" s="16" t="s">
        <v>95</v>
      </c>
      <c r="AX39" s="16" t="s">
        <v>95</v>
      </c>
      <c r="AY39" s="16" t="s">
        <v>95</v>
      </c>
    </row>
    <row r="40" spans="1:51" ht="173.25" x14ac:dyDescent="0.25">
      <c r="A40" s="20" t="s">
        <v>128</v>
      </c>
      <c r="B40" s="21" t="s">
        <v>132</v>
      </c>
      <c r="C40" s="15" t="s">
        <v>94</v>
      </c>
      <c r="D40" s="16" t="s">
        <v>95</v>
      </c>
      <c r="E40" s="16" t="s">
        <v>95</v>
      </c>
      <c r="F40" s="16" t="s">
        <v>95</v>
      </c>
      <c r="G40" s="16" t="s">
        <v>95</v>
      </c>
      <c r="H40" s="16" t="s">
        <v>95</v>
      </c>
      <c r="I40" s="16" t="s">
        <v>95</v>
      </c>
      <c r="J40" s="16" t="s">
        <v>95</v>
      </c>
      <c r="K40" s="16" t="s">
        <v>95</v>
      </c>
      <c r="L40" s="16" t="s">
        <v>95</v>
      </c>
      <c r="M40" s="16" t="s">
        <v>95</v>
      </c>
      <c r="N40" s="16" t="s">
        <v>95</v>
      </c>
      <c r="O40" s="16" t="s">
        <v>95</v>
      </c>
      <c r="P40" s="16" t="s">
        <v>95</v>
      </c>
      <c r="Q40" s="16" t="s">
        <v>95</v>
      </c>
      <c r="R40" s="16" t="s">
        <v>95</v>
      </c>
      <c r="S40" s="16" t="s">
        <v>95</v>
      </c>
      <c r="T40" s="16" t="s">
        <v>95</v>
      </c>
      <c r="U40" s="16" t="s">
        <v>95</v>
      </c>
      <c r="V40" s="16" t="s">
        <v>95</v>
      </c>
      <c r="W40" s="16" t="s">
        <v>95</v>
      </c>
      <c r="X40" s="16" t="s">
        <v>95</v>
      </c>
      <c r="Y40" s="16" t="s">
        <v>95</v>
      </c>
      <c r="Z40" s="16" t="s">
        <v>95</v>
      </c>
      <c r="AA40" s="16" t="s">
        <v>95</v>
      </c>
      <c r="AB40" s="16" t="s">
        <v>95</v>
      </c>
      <c r="AC40" s="16" t="s">
        <v>95</v>
      </c>
      <c r="AD40" s="16" t="s">
        <v>95</v>
      </c>
      <c r="AE40" s="16" t="s">
        <v>95</v>
      </c>
      <c r="AF40" s="16" t="s">
        <v>95</v>
      </c>
      <c r="AG40" s="16" t="s">
        <v>95</v>
      </c>
      <c r="AH40" s="16" t="s">
        <v>95</v>
      </c>
      <c r="AI40" s="16" t="s">
        <v>95</v>
      </c>
      <c r="AJ40" s="16" t="s">
        <v>95</v>
      </c>
      <c r="AK40" s="16" t="s">
        <v>95</v>
      </c>
      <c r="AL40" s="16" t="s">
        <v>95</v>
      </c>
      <c r="AM40" s="16" t="s">
        <v>95</v>
      </c>
      <c r="AN40" s="16" t="s">
        <v>95</v>
      </c>
      <c r="AO40" s="16" t="s">
        <v>95</v>
      </c>
      <c r="AP40" s="16" t="s">
        <v>95</v>
      </c>
      <c r="AQ40" s="16" t="s">
        <v>95</v>
      </c>
      <c r="AR40" s="16" t="s">
        <v>95</v>
      </c>
      <c r="AS40" s="16" t="s">
        <v>95</v>
      </c>
      <c r="AT40" s="16" t="s">
        <v>95</v>
      </c>
      <c r="AU40" s="16" t="s">
        <v>95</v>
      </c>
      <c r="AV40" s="16" t="s">
        <v>95</v>
      </c>
      <c r="AW40" s="16" t="s">
        <v>95</v>
      </c>
      <c r="AX40" s="16" t="s">
        <v>95</v>
      </c>
      <c r="AY40" s="16" t="s">
        <v>95</v>
      </c>
    </row>
    <row r="41" spans="1:51" ht="63" x14ac:dyDescent="0.25">
      <c r="A41" s="20" t="s">
        <v>133</v>
      </c>
      <c r="B41" s="21" t="s">
        <v>129</v>
      </c>
      <c r="C41" s="15" t="s">
        <v>94</v>
      </c>
      <c r="D41" s="16" t="s">
        <v>95</v>
      </c>
      <c r="E41" s="16" t="s">
        <v>95</v>
      </c>
      <c r="F41" s="16" t="s">
        <v>95</v>
      </c>
      <c r="G41" s="16" t="s">
        <v>95</v>
      </c>
      <c r="H41" s="16" t="s">
        <v>95</v>
      </c>
      <c r="I41" s="16" t="s">
        <v>95</v>
      </c>
      <c r="J41" s="16" t="s">
        <v>95</v>
      </c>
      <c r="K41" s="16" t="s">
        <v>95</v>
      </c>
      <c r="L41" s="16" t="s">
        <v>95</v>
      </c>
      <c r="M41" s="16" t="s">
        <v>95</v>
      </c>
      <c r="N41" s="16" t="s">
        <v>95</v>
      </c>
      <c r="O41" s="16" t="s">
        <v>95</v>
      </c>
      <c r="P41" s="16" t="s">
        <v>95</v>
      </c>
      <c r="Q41" s="16" t="s">
        <v>95</v>
      </c>
      <c r="R41" s="16" t="s">
        <v>95</v>
      </c>
      <c r="S41" s="16" t="s">
        <v>95</v>
      </c>
      <c r="T41" s="16" t="s">
        <v>95</v>
      </c>
      <c r="U41" s="16" t="s">
        <v>95</v>
      </c>
      <c r="V41" s="16" t="s">
        <v>95</v>
      </c>
      <c r="W41" s="16" t="s">
        <v>95</v>
      </c>
      <c r="X41" s="16" t="s">
        <v>95</v>
      </c>
      <c r="Y41" s="16" t="s">
        <v>95</v>
      </c>
      <c r="Z41" s="16" t="s">
        <v>95</v>
      </c>
      <c r="AA41" s="16" t="s">
        <v>95</v>
      </c>
      <c r="AB41" s="16" t="s">
        <v>95</v>
      </c>
      <c r="AC41" s="16" t="s">
        <v>95</v>
      </c>
      <c r="AD41" s="16" t="s">
        <v>95</v>
      </c>
      <c r="AE41" s="16" t="s">
        <v>95</v>
      </c>
      <c r="AF41" s="16" t="s">
        <v>95</v>
      </c>
      <c r="AG41" s="16" t="s">
        <v>95</v>
      </c>
      <c r="AH41" s="16" t="s">
        <v>95</v>
      </c>
      <c r="AI41" s="16" t="s">
        <v>95</v>
      </c>
      <c r="AJ41" s="16" t="s">
        <v>95</v>
      </c>
      <c r="AK41" s="16" t="s">
        <v>95</v>
      </c>
      <c r="AL41" s="16" t="s">
        <v>95</v>
      </c>
      <c r="AM41" s="16" t="s">
        <v>95</v>
      </c>
      <c r="AN41" s="16" t="s">
        <v>95</v>
      </c>
      <c r="AO41" s="16" t="s">
        <v>95</v>
      </c>
      <c r="AP41" s="16" t="s">
        <v>95</v>
      </c>
      <c r="AQ41" s="16" t="s">
        <v>95</v>
      </c>
      <c r="AR41" s="16" t="s">
        <v>95</v>
      </c>
      <c r="AS41" s="16" t="s">
        <v>95</v>
      </c>
      <c r="AT41" s="16" t="s">
        <v>95</v>
      </c>
      <c r="AU41" s="16" t="s">
        <v>95</v>
      </c>
      <c r="AV41" s="16" t="s">
        <v>95</v>
      </c>
      <c r="AW41" s="16" t="s">
        <v>95</v>
      </c>
      <c r="AX41" s="16" t="s">
        <v>95</v>
      </c>
      <c r="AY41" s="16" t="s">
        <v>95</v>
      </c>
    </row>
    <row r="42" spans="1:51" ht="222.75" customHeight="1" x14ac:dyDescent="0.25">
      <c r="A42" s="20" t="s">
        <v>133</v>
      </c>
      <c r="B42" s="21" t="s">
        <v>130</v>
      </c>
      <c r="C42" s="15" t="s">
        <v>94</v>
      </c>
      <c r="D42" s="16" t="s">
        <v>95</v>
      </c>
      <c r="E42" s="16" t="s">
        <v>95</v>
      </c>
      <c r="F42" s="16" t="s">
        <v>95</v>
      </c>
      <c r="G42" s="16" t="s">
        <v>95</v>
      </c>
      <c r="H42" s="16" t="s">
        <v>95</v>
      </c>
      <c r="I42" s="16" t="s">
        <v>95</v>
      </c>
      <c r="J42" s="16" t="s">
        <v>95</v>
      </c>
      <c r="K42" s="16" t="s">
        <v>95</v>
      </c>
      <c r="L42" s="16" t="s">
        <v>95</v>
      </c>
      <c r="M42" s="16" t="s">
        <v>95</v>
      </c>
      <c r="N42" s="16" t="s">
        <v>95</v>
      </c>
      <c r="O42" s="16" t="s">
        <v>95</v>
      </c>
      <c r="P42" s="16" t="s">
        <v>95</v>
      </c>
      <c r="Q42" s="16" t="s">
        <v>95</v>
      </c>
      <c r="R42" s="16" t="s">
        <v>95</v>
      </c>
      <c r="S42" s="16" t="s">
        <v>95</v>
      </c>
      <c r="T42" s="16" t="s">
        <v>95</v>
      </c>
      <c r="U42" s="16" t="s">
        <v>95</v>
      </c>
      <c r="V42" s="16" t="s">
        <v>95</v>
      </c>
      <c r="W42" s="16" t="s">
        <v>95</v>
      </c>
      <c r="X42" s="16" t="s">
        <v>95</v>
      </c>
      <c r="Y42" s="16" t="s">
        <v>95</v>
      </c>
      <c r="Z42" s="16" t="s">
        <v>95</v>
      </c>
      <c r="AA42" s="16" t="s">
        <v>95</v>
      </c>
      <c r="AB42" s="16" t="s">
        <v>95</v>
      </c>
      <c r="AC42" s="16" t="s">
        <v>95</v>
      </c>
      <c r="AD42" s="16" t="s">
        <v>95</v>
      </c>
      <c r="AE42" s="16" t="s">
        <v>95</v>
      </c>
      <c r="AF42" s="16" t="s">
        <v>95</v>
      </c>
      <c r="AG42" s="16" t="s">
        <v>95</v>
      </c>
      <c r="AH42" s="16" t="s">
        <v>95</v>
      </c>
      <c r="AI42" s="16" t="s">
        <v>95</v>
      </c>
      <c r="AJ42" s="16" t="s">
        <v>95</v>
      </c>
      <c r="AK42" s="16" t="s">
        <v>95</v>
      </c>
      <c r="AL42" s="16" t="s">
        <v>95</v>
      </c>
      <c r="AM42" s="16" t="s">
        <v>95</v>
      </c>
      <c r="AN42" s="16" t="s">
        <v>95</v>
      </c>
      <c r="AO42" s="16" t="s">
        <v>95</v>
      </c>
      <c r="AP42" s="16" t="s">
        <v>95</v>
      </c>
      <c r="AQ42" s="16" t="s">
        <v>95</v>
      </c>
      <c r="AR42" s="16" t="s">
        <v>95</v>
      </c>
      <c r="AS42" s="16" t="s">
        <v>95</v>
      </c>
      <c r="AT42" s="16" t="s">
        <v>95</v>
      </c>
      <c r="AU42" s="16" t="s">
        <v>95</v>
      </c>
      <c r="AV42" s="16" t="s">
        <v>95</v>
      </c>
      <c r="AW42" s="16" t="s">
        <v>95</v>
      </c>
      <c r="AX42" s="16" t="s">
        <v>95</v>
      </c>
      <c r="AY42" s="16" t="s">
        <v>95</v>
      </c>
    </row>
    <row r="43" spans="1:51" ht="203.25" customHeight="1" x14ac:dyDescent="0.25">
      <c r="A43" s="20" t="s">
        <v>133</v>
      </c>
      <c r="B43" s="21" t="s">
        <v>131</v>
      </c>
      <c r="C43" s="15" t="s">
        <v>94</v>
      </c>
      <c r="D43" s="16" t="s">
        <v>95</v>
      </c>
      <c r="E43" s="16" t="s">
        <v>95</v>
      </c>
      <c r="F43" s="16" t="s">
        <v>95</v>
      </c>
      <c r="G43" s="16" t="s">
        <v>95</v>
      </c>
      <c r="H43" s="16" t="s">
        <v>95</v>
      </c>
      <c r="I43" s="16" t="s">
        <v>95</v>
      </c>
      <c r="J43" s="16" t="s">
        <v>95</v>
      </c>
      <c r="K43" s="16" t="s">
        <v>95</v>
      </c>
      <c r="L43" s="16" t="s">
        <v>95</v>
      </c>
      <c r="M43" s="16" t="s">
        <v>95</v>
      </c>
      <c r="N43" s="16" t="s">
        <v>95</v>
      </c>
      <c r="O43" s="16" t="s">
        <v>95</v>
      </c>
      <c r="P43" s="16" t="s">
        <v>95</v>
      </c>
      <c r="Q43" s="16" t="s">
        <v>95</v>
      </c>
      <c r="R43" s="16" t="s">
        <v>95</v>
      </c>
      <c r="S43" s="16" t="s">
        <v>95</v>
      </c>
      <c r="T43" s="16" t="s">
        <v>95</v>
      </c>
      <c r="U43" s="16" t="s">
        <v>95</v>
      </c>
      <c r="V43" s="16" t="s">
        <v>95</v>
      </c>
      <c r="W43" s="16" t="s">
        <v>95</v>
      </c>
      <c r="X43" s="16" t="s">
        <v>95</v>
      </c>
      <c r="Y43" s="16" t="s">
        <v>95</v>
      </c>
      <c r="Z43" s="16" t="s">
        <v>95</v>
      </c>
      <c r="AA43" s="16" t="s">
        <v>95</v>
      </c>
      <c r="AB43" s="16" t="s">
        <v>95</v>
      </c>
      <c r="AC43" s="16" t="s">
        <v>95</v>
      </c>
      <c r="AD43" s="16" t="s">
        <v>95</v>
      </c>
      <c r="AE43" s="16" t="s">
        <v>95</v>
      </c>
      <c r="AF43" s="16" t="s">
        <v>95</v>
      </c>
      <c r="AG43" s="16" t="s">
        <v>95</v>
      </c>
      <c r="AH43" s="16" t="s">
        <v>95</v>
      </c>
      <c r="AI43" s="16" t="s">
        <v>95</v>
      </c>
      <c r="AJ43" s="16" t="s">
        <v>95</v>
      </c>
      <c r="AK43" s="16" t="s">
        <v>95</v>
      </c>
      <c r="AL43" s="16" t="s">
        <v>95</v>
      </c>
      <c r="AM43" s="16" t="s">
        <v>95</v>
      </c>
      <c r="AN43" s="16" t="s">
        <v>95</v>
      </c>
      <c r="AO43" s="16" t="s">
        <v>95</v>
      </c>
      <c r="AP43" s="16" t="s">
        <v>95</v>
      </c>
      <c r="AQ43" s="16" t="s">
        <v>95</v>
      </c>
      <c r="AR43" s="16" t="s">
        <v>95</v>
      </c>
      <c r="AS43" s="16" t="s">
        <v>95</v>
      </c>
      <c r="AT43" s="16" t="s">
        <v>95</v>
      </c>
      <c r="AU43" s="16" t="s">
        <v>95</v>
      </c>
      <c r="AV43" s="16" t="s">
        <v>95</v>
      </c>
      <c r="AW43" s="16" t="s">
        <v>95</v>
      </c>
      <c r="AX43" s="16" t="s">
        <v>95</v>
      </c>
      <c r="AY43" s="16" t="s">
        <v>95</v>
      </c>
    </row>
    <row r="44" spans="1:51" ht="197.25" customHeight="1" x14ac:dyDescent="0.25">
      <c r="A44" s="20" t="s">
        <v>133</v>
      </c>
      <c r="B44" s="21" t="s">
        <v>134</v>
      </c>
      <c r="C44" s="15" t="s">
        <v>94</v>
      </c>
      <c r="D44" s="16" t="s">
        <v>95</v>
      </c>
      <c r="E44" s="16" t="s">
        <v>95</v>
      </c>
      <c r="F44" s="16" t="s">
        <v>95</v>
      </c>
      <c r="G44" s="16" t="s">
        <v>95</v>
      </c>
      <c r="H44" s="16" t="s">
        <v>95</v>
      </c>
      <c r="I44" s="16" t="s">
        <v>95</v>
      </c>
      <c r="J44" s="16" t="s">
        <v>95</v>
      </c>
      <c r="K44" s="16" t="s">
        <v>95</v>
      </c>
      <c r="L44" s="16" t="s">
        <v>95</v>
      </c>
      <c r="M44" s="16" t="s">
        <v>95</v>
      </c>
      <c r="N44" s="16" t="s">
        <v>95</v>
      </c>
      <c r="O44" s="16" t="s">
        <v>95</v>
      </c>
      <c r="P44" s="16" t="s">
        <v>95</v>
      </c>
      <c r="Q44" s="16" t="s">
        <v>95</v>
      </c>
      <c r="R44" s="16" t="s">
        <v>95</v>
      </c>
      <c r="S44" s="16" t="s">
        <v>95</v>
      </c>
      <c r="T44" s="16" t="s">
        <v>95</v>
      </c>
      <c r="U44" s="16" t="s">
        <v>95</v>
      </c>
      <c r="V44" s="16" t="s">
        <v>95</v>
      </c>
      <c r="W44" s="16" t="s">
        <v>95</v>
      </c>
      <c r="X44" s="16" t="s">
        <v>95</v>
      </c>
      <c r="Y44" s="16" t="s">
        <v>95</v>
      </c>
      <c r="Z44" s="16" t="s">
        <v>95</v>
      </c>
      <c r="AA44" s="16" t="s">
        <v>95</v>
      </c>
      <c r="AB44" s="16" t="s">
        <v>95</v>
      </c>
      <c r="AC44" s="16" t="s">
        <v>95</v>
      </c>
      <c r="AD44" s="16" t="s">
        <v>95</v>
      </c>
      <c r="AE44" s="16" t="s">
        <v>95</v>
      </c>
      <c r="AF44" s="16" t="s">
        <v>95</v>
      </c>
      <c r="AG44" s="16" t="s">
        <v>95</v>
      </c>
      <c r="AH44" s="16" t="s">
        <v>95</v>
      </c>
      <c r="AI44" s="16" t="s">
        <v>95</v>
      </c>
      <c r="AJ44" s="16" t="s">
        <v>95</v>
      </c>
      <c r="AK44" s="16" t="s">
        <v>95</v>
      </c>
      <c r="AL44" s="16" t="s">
        <v>95</v>
      </c>
      <c r="AM44" s="16" t="s">
        <v>95</v>
      </c>
      <c r="AN44" s="16" t="s">
        <v>95</v>
      </c>
      <c r="AO44" s="16" t="s">
        <v>95</v>
      </c>
      <c r="AP44" s="16" t="s">
        <v>95</v>
      </c>
      <c r="AQ44" s="16" t="s">
        <v>95</v>
      </c>
      <c r="AR44" s="16" t="s">
        <v>95</v>
      </c>
      <c r="AS44" s="16" t="s">
        <v>95</v>
      </c>
      <c r="AT44" s="16" t="s">
        <v>95</v>
      </c>
      <c r="AU44" s="16" t="s">
        <v>95</v>
      </c>
      <c r="AV44" s="16" t="s">
        <v>95</v>
      </c>
      <c r="AW44" s="16" t="s">
        <v>95</v>
      </c>
      <c r="AX44" s="16" t="s">
        <v>95</v>
      </c>
      <c r="AY44" s="16" t="s">
        <v>95</v>
      </c>
    </row>
    <row r="45" spans="1:51" ht="192" customHeight="1" x14ac:dyDescent="0.25">
      <c r="A45" s="20" t="s">
        <v>135</v>
      </c>
      <c r="B45" s="21" t="s">
        <v>136</v>
      </c>
      <c r="C45" s="15" t="s">
        <v>94</v>
      </c>
      <c r="D45" s="16" t="s">
        <v>95</v>
      </c>
      <c r="E45" s="16" t="s">
        <v>95</v>
      </c>
      <c r="F45" s="16" t="s">
        <v>95</v>
      </c>
      <c r="G45" s="16" t="s">
        <v>95</v>
      </c>
      <c r="H45" s="16" t="s">
        <v>95</v>
      </c>
      <c r="I45" s="16" t="s">
        <v>95</v>
      </c>
      <c r="J45" s="16" t="s">
        <v>95</v>
      </c>
      <c r="K45" s="16" t="s">
        <v>95</v>
      </c>
      <c r="L45" s="16" t="s">
        <v>95</v>
      </c>
      <c r="M45" s="16" t="s">
        <v>95</v>
      </c>
      <c r="N45" s="16" t="s">
        <v>95</v>
      </c>
      <c r="O45" s="16" t="s">
        <v>95</v>
      </c>
      <c r="P45" s="16" t="s">
        <v>95</v>
      </c>
      <c r="Q45" s="16" t="s">
        <v>95</v>
      </c>
      <c r="R45" s="16" t="s">
        <v>95</v>
      </c>
      <c r="S45" s="16" t="s">
        <v>95</v>
      </c>
      <c r="T45" s="16" t="s">
        <v>95</v>
      </c>
      <c r="U45" s="16" t="s">
        <v>95</v>
      </c>
      <c r="V45" s="16" t="s">
        <v>95</v>
      </c>
      <c r="W45" s="16" t="s">
        <v>95</v>
      </c>
      <c r="X45" s="16" t="s">
        <v>95</v>
      </c>
      <c r="Y45" s="16" t="s">
        <v>95</v>
      </c>
      <c r="Z45" s="16" t="s">
        <v>95</v>
      </c>
      <c r="AA45" s="16" t="s">
        <v>95</v>
      </c>
      <c r="AB45" s="16" t="s">
        <v>95</v>
      </c>
      <c r="AC45" s="16" t="s">
        <v>95</v>
      </c>
      <c r="AD45" s="16" t="s">
        <v>95</v>
      </c>
      <c r="AE45" s="16" t="s">
        <v>95</v>
      </c>
      <c r="AF45" s="16" t="s">
        <v>95</v>
      </c>
      <c r="AG45" s="16" t="s">
        <v>95</v>
      </c>
      <c r="AH45" s="16" t="s">
        <v>95</v>
      </c>
      <c r="AI45" s="16" t="s">
        <v>95</v>
      </c>
      <c r="AJ45" s="16" t="s">
        <v>95</v>
      </c>
      <c r="AK45" s="16" t="s">
        <v>95</v>
      </c>
      <c r="AL45" s="16" t="s">
        <v>95</v>
      </c>
      <c r="AM45" s="16" t="s">
        <v>95</v>
      </c>
      <c r="AN45" s="16" t="s">
        <v>95</v>
      </c>
      <c r="AO45" s="16" t="s">
        <v>95</v>
      </c>
      <c r="AP45" s="16" t="s">
        <v>95</v>
      </c>
      <c r="AQ45" s="16" t="s">
        <v>95</v>
      </c>
      <c r="AR45" s="16" t="s">
        <v>95</v>
      </c>
      <c r="AS45" s="16" t="s">
        <v>95</v>
      </c>
      <c r="AT45" s="16" t="s">
        <v>95</v>
      </c>
      <c r="AU45" s="16" t="s">
        <v>95</v>
      </c>
      <c r="AV45" s="16" t="s">
        <v>95</v>
      </c>
      <c r="AW45" s="16" t="s">
        <v>95</v>
      </c>
      <c r="AX45" s="16" t="s">
        <v>95</v>
      </c>
      <c r="AY45" s="16" t="s">
        <v>95</v>
      </c>
    </row>
    <row r="46" spans="1:51" ht="189" customHeight="1" x14ac:dyDescent="0.25">
      <c r="A46" s="20" t="s">
        <v>137</v>
      </c>
      <c r="B46" s="21" t="s">
        <v>138</v>
      </c>
      <c r="C46" s="15" t="s">
        <v>94</v>
      </c>
      <c r="D46" s="16" t="s">
        <v>95</v>
      </c>
      <c r="E46" s="16" t="s">
        <v>95</v>
      </c>
      <c r="F46" s="16" t="s">
        <v>95</v>
      </c>
      <c r="G46" s="16" t="s">
        <v>95</v>
      </c>
      <c r="H46" s="16" t="s">
        <v>95</v>
      </c>
      <c r="I46" s="16" t="s">
        <v>95</v>
      </c>
      <c r="J46" s="16" t="s">
        <v>95</v>
      </c>
      <c r="K46" s="16" t="s">
        <v>95</v>
      </c>
      <c r="L46" s="16" t="s">
        <v>95</v>
      </c>
      <c r="M46" s="16" t="s">
        <v>95</v>
      </c>
      <c r="N46" s="16" t="s">
        <v>95</v>
      </c>
      <c r="O46" s="16" t="s">
        <v>95</v>
      </c>
      <c r="P46" s="16" t="s">
        <v>95</v>
      </c>
      <c r="Q46" s="16" t="s">
        <v>95</v>
      </c>
      <c r="R46" s="16" t="s">
        <v>95</v>
      </c>
      <c r="S46" s="16" t="s">
        <v>95</v>
      </c>
      <c r="T46" s="16" t="s">
        <v>95</v>
      </c>
      <c r="U46" s="16" t="s">
        <v>95</v>
      </c>
      <c r="V46" s="16" t="s">
        <v>95</v>
      </c>
      <c r="W46" s="16" t="s">
        <v>95</v>
      </c>
      <c r="X46" s="16" t="s">
        <v>95</v>
      </c>
      <c r="Y46" s="16" t="s">
        <v>95</v>
      </c>
      <c r="Z46" s="16" t="s">
        <v>95</v>
      </c>
      <c r="AA46" s="16" t="s">
        <v>95</v>
      </c>
      <c r="AB46" s="16" t="s">
        <v>95</v>
      </c>
      <c r="AC46" s="16" t="s">
        <v>95</v>
      </c>
      <c r="AD46" s="16" t="s">
        <v>95</v>
      </c>
      <c r="AE46" s="16" t="s">
        <v>95</v>
      </c>
      <c r="AF46" s="16" t="s">
        <v>95</v>
      </c>
      <c r="AG46" s="16" t="s">
        <v>95</v>
      </c>
      <c r="AH46" s="16" t="s">
        <v>95</v>
      </c>
      <c r="AI46" s="16" t="s">
        <v>95</v>
      </c>
      <c r="AJ46" s="16" t="s">
        <v>95</v>
      </c>
      <c r="AK46" s="16" t="s">
        <v>95</v>
      </c>
      <c r="AL46" s="16" t="s">
        <v>95</v>
      </c>
      <c r="AM46" s="16" t="s">
        <v>95</v>
      </c>
      <c r="AN46" s="16" t="s">
        <v>95</v>
      </c>
      <c r="AO46" s="16" t="s">
        <v>95</v>
      </c>
      <c r="AP46" s="16" t="s">
        <v>95</v>
      </c>
      <c r="AQ46" s="16" t="s">
        <v>95</v>
      </c>
      <c r="AR46" s="16" t="s">
        <v>95</v>
      </c>
      <c r="AS46" s="16" t="s">
        <v>95</v>
      </c>
      <c r="AT46" s="16" t="s">
        <v>95</v>
      </c>
      <c r="AU46" s="16" t="s">
        <v>95</v>
      </c>
      <c r="AV46" s="16" t="s">
        <v>95</v>
      </c>
      <c r="AW46" s="16" t="s">
        <v>95</v>
      </c>
      <c r="AX46" s="16" t="s">
        <v>95</v>
      </c>
      <c r="AY46" s="16" t="s">
        <v>95</v>
      </c>
    </row>
    <row r="47" spans="1:51" ht="141.75" x14ac:dyDescent="0.25">
      <c r="A47" s="20" t="s">
        <v>139</v>
      </c>
      <c r="B47" s="21" t="s">
        <v>140</v>
      </c>
      <c r="C47" s="15" t="s">
        <v>94</v>
      </c>
      <c r="D47" s="16" t="s">
        <v>95</v>
      </c>
      <c r="E47" s="16" t="s">
        <v>95</v>
      </c>
      <c r="F47" s="16" t="s">
        <v>95</v>
      </c>
      <c r="G47" s="16" t="s">
        <v>95</v>
      </c>
      <c r="H47" s="16" t="s">
        <v>95</v>
      </c>
      <c r="I47" s="16" t="s">
        <v>95</v>
      </c>
      <c r="J47" s="16" t="s">
        <v>95</v>
      </c>
      <c r="K47" s="16" t="s">
        <v>95</v>
      </c>
      <c r="L47" s="16" t="s">
        <v>95</v>
      </c>
      <c r="M47" s="16" t="s">
        <v>95</v>
      </c>
      <c r="N47" s="16" t="s">
        <v>95</v>
      </c>
      <c r="O47" s="16" t="s">
        <v>95</v>
      </c>
      <c r="P47" s="16" t="s">
        <v>95</v>
      </c>
      <c r="Q47" s="16" t="s">
        <v>95</v>
      </c>
      <c r="R47" s="16" t="s">
        <v>95</v>
      </c>
      <c r="S47" s="16" t="s">
        <v>95</v>
      </c>
      <c r="T47" s="16" t="s">
        <v>95</v>
      </c>
      <c r="U47" s="16" t="s">
        <v>95</v>
      </c>
      <c r="V47" s="16" t="s">
        <v>95</v>
      </c>
      <c r="W47" s="16" t="s">
        <v>95</v>
      </c>
      <c r="X47" s="16" t="s">
        <v>95</v>
      </c>
      <c r="Y47" s="16" t="s">
        <v>95</v>
      </c>
      <c r="Z47" s="16" t="s">
        <v>95</v>
      </c>
      <c r="AA47" s="16" t="s">
        <v>95</v>
      </c>
      <c r="AB47" s="16" t="s">
        <v>95</v>
      </c>
      <c r="AC47" s="16" t="s">
        <v>95</v>
      </c>
      <c r="AD47" s="16" t="s">
        <v>95</v>
      </c>
      <c r="AE47" s="16" t="s">
        <v>95</v>
      </c>
      <c r="AF47" s="16" t="s">
        <v>95</v>
      </c>
      <c r="AG47" s="16" t="s">
        <v>95</v>
      </c>
      <c r="AH47" s="16" t="s">
        <v>95</v>
      </c>
      <c r="AI47" s="16" t="s">
        <v>95</v>
      </c>
      <c r="AJ47" s="16" t="s">
        <v>95</v>
      </c>
      <c r="AK47" s="16" t="s">
        <v>95</v>
      </c>
      <c r="AL47" s="16" t="s">
        <v>95</v>
      </c>
      <c r="AM47" s="16" t="s">
        <v>95</v>
      </c>
      <c r="AN47" s="16" t="s">
        <v>95</v>
      </c>
      <c r="AO47" s="16" t="s">
        <v>95</v>
      </c>
      <c r="AP47" s="16" t="s">
        <v>95</v>
      </c>
      <c r="AQ47" s="16" t="s">
        <v>95</v>
      </c>
      <c r="AR47" s="16" t="s">
        <v>95</v>
      </c>
      <c r="AS47" s="16" t="s">
        <v>95</v>
      </c>
      <c r="AT47" s="16" t="s">
        <v>95</v>
      </c>
      <c r="AU47" s="16" t="s">
        <v>95</v>
      </c>
      <c r="AV47" s="16" t="s">
        <v>95</v>
      </c>
      <c r="AW47" s="16" t="s">
        <v>95</v>
      </c>
      <c r="AX47" s="16" t="s">
        <v>95</v>
      </c>
      <c r="AY47" s="16" t="s">
        <v>95</v>
      </c>
    </row>
    <row r="48" spans="1:51" ht="116.25" customHeight="1" x14ac:dyDescent="0.25">
      <c r="A48" s="22" t="s">
        <v>141</v>
      </c>
      <c r="B48" s="23" t="s">
        <v>142</v>
      </c>
      <c r="C48" s="15" t="s">
        <v>94</v>
      </c>
      <c r="D48" s="16" t="s">
        <v>95</v>
      </c>
      <c r="E48" s="16" t="s">
        <v>95</v>
      </c>
      <c r="F48" s="16" t="s">
        <v>95</v>
      </c>
      <c r="G48" s="16" t="s">
        <v>95</v>
      </c>
      <c r="H48" s="16" t="s">
        <v>95</v>
      </c>
      <c r="I48" s="16" t="s">
        <v>95</v>
      </c>
      <c r="J48" s="16" t="s">
        <v>95</v>
      </c>
      <c r="K48" s="16" t="s">
        <v>95</v>
      </c>
      <c r="L48" s="16" t="s">
        <v>95</v>
      </c>
      <c r="M48" s="16" t="s">
        <v>95</v>
      </c>
      <c r="N48" s="16" t="s">
        <v>95</v>
      </c>
      <c r="O48" s="16" t="s">
        <v>95</v>
      </c>
      <c r="P48" s="16" t="s">
        <v>95</v>
      </c>
      <c r="Q48" s="16" t="s">
        <v>95</v>
      </c>
      <c r="R48" s="16" t="s">
        <v>95</v>
      </c>
      <c r="S48" s="16" t="s">
        <v>95</v>
      </c>
      <c r="T48" s="16" t="s">
        <v>95</v>
      </c>
      <c r="U48" s="16" t="s">
        <v>95</v>
      </c>
      <c r="V48" s="16" t="s">
        <v>95</v>
      </c>
      <c r="W48" s="16" t="s">
        <v>95</v>
      </c>
      <c r="X48" s="16" t="s">
        <v>95</v>
      </c>
      <c r="Y48" s="16" t="s">
        <v>95</v>
      </c>
      <c r="Z48" s="16" t="s">
        <v>95</v>
      </c>
      <c r="AA48" s="16" t="s">
        <v>95</v>
      </c>
      <c r="AB48" s="16" t="s">
        <v>95</v>
      </c>
      <c r="AC48" s="16" t="s">
        <v>95</v>
      </c>
      <c r="AD48" s="16" t="s">
        <v>95</v>
      </c>
      <c r="AE48" s="16" t="s">
        <v>95</v>
      </c>
      <c r="AF48" s="16" t="s">
        <v>95</v>
      </c>
      <c r="AG48" s="16" t="s">
        <v>95</v>
      </c>
      <c r="AH48" s="16" t="s">
        <v>95</v>
      </c>
      <c r="AI48" s="16" t="s">
        <v>95</v>
      </c>
      <c r="AJ48" s="16" t="s">
        <v>95</v>
      </c>
      <c r="AK48" s="16" t="s">
        <v>95</v>
      </c>
      <c r="AL48" s="16" t="s">
        <v>95</v>
      </c>
      <c r="AM48" s="16" t="s">
        <v>95</v>
      </c>
      <c r="AN48" s="16" t="s">
        <v>95</v>
      </c>
      <c r="AO48" s="16" t="s">
        <v>95</v>
      </c>
      <c r="AP48" s="16" t="s">
        <v>95</v>
      </c>
      <c r="AQ48" s="16" t="s">
        <v>95</v>
      </c>
      <c r="AR48" s="16" t="s">
        <v>95</v>
      </c>
      <c r="AS48" s="16" t="s">
        <v>95</v>
      </c>
      <c r="AT48" s="16" t="s">
        <v>95</v>
      </c>
      <c r="AU48" s="16" t="s">
        <v>95</v>
      </c>
      <c r="AV48" s="16" t="s">
        <v>95</v>
      </c>
      <c r="AW48" s="16" t="s">
        <v>95</v>
      </c>
      <c r="AX48" s="16" t="s">
        <v>95</v>
      </c>
      <c r="AY48" s="16" t="s">
        <v>95</v>
      </c>
    </row>
    <row r="49" spans="1:51" ht="178.5" customHeight="1" x14ac:dyDescent="0.25">
      <c r="A49" s="20" t="s">
        <v>143</v>
      </c>
      <c r="B49" s="21" t="s">
        <v>144</v>
      </c>
      <c r="C49" s="15" t="s">
        <v>94</v>
      </c>
      <c r="D49" s="16" t="s">
        <v>95</v>
      </c>
      <c r="E49" s="16" t="s">
        <v>95</v>
      </c>
      <c r="F49" s="16" t="s">
        <v>95</v>
      </c>
      <c r="G49" s="16" t="s">
        <v>95</v>
      </c>
      <c r="H49" s="16" t="s">
        <v>95</v>
      </c>
      <c r="I49" s="16" t="s">
        <v>95</v>
      </c>
      <c r="J49" s="16" t="s">
        <v>95</v>
      </c>
      <c r="K49" s="16" t="s">
        <v>95</v>
      </c>
      <c r="L49" s="16" t="s">
        <v>95</v>
      </c>
      <c r="M49" s="16" t="s">
        <v>95</v>
      </c>
      <c r="N49" s="16" t="s">
        <v>95</v>
      </c>
      <c r="O49" s="16" t="s">
        <v>95</v>
      </c>
      <c r="P49" s="16" t="s">
        <v>95</v>
      </c>
      <c r="Q49" s="16" t="s">
        <v>95</v>
      </c>
      <c r="R49" s="16" t="s">
        <v>95</v>
      </c>
      <c r="S49" s="16" t="s">
        <v>95</v>
      </c>
      <c r="T49" s="16" t="s">
        <v>95</v>
      </c>
      <c r="U49" s="16" t="s">
        <v>95</v>
      </c>
      <c r="V49" s="16" t="s">
        <v>95</v>
      </c>
      <c r="W49" s="16" t="s">
        <v>95</v>
      </c>
      <c r="X49" s="16" t="s">
        <v>95</v>
      </c>
      <c r="Y49" s="16" t="s">
        <v>95</v>
      </c>
      <c r="Z49" s="16" t="s">
        <v>95</v>
      </c>
      <c r="AA49" s="16" t="s">
        <v>95</v>
      </c>
      <c r="AB49" s="16" t="s">
        <v>95</v>
      </c>
      <c r="AC49" s="16" t="s">
        <v>95</v>
      </c>
      <c r="AD49" s="16" t="s">
        <v>95</v>
      </c>
      <c r="AE49" s="16" t="s">
        <v>95</v>
      </c>
      <c r="AF49" s="16" t="s">
        <v>95</v>
      </c>
      <c r="AG49" s="16" t="s">
        <v>95</v>
      </c>
      <c r="AH49" s="16" t="s">
        <v>95</v>
      </c>
      <c r="AI49" s="16" t="s">
        <v>95</v>
      </c>
      <c r="AJ49" s="16" t="s">
        <v>95</v>
      </c>
      <c r="AK49" s="16" t="s">
        <v>95</v>
      </c>
      <c r="AL49" s="16" t="s">
        <v>95</v>
      </c>
      <c r="AM49" s="16" t="s">
        <v>95</v>
      </c>
      <c r="AN49" s="16" t="s">
        <v>95</v>
      </c>
      <c r="AO49" s="16" t="s">
        <v>95</v>
      </c>
      <c r="AP49" s="16" t="s">
        <v>95</v>
      </c>
      <c r="AQ49" s="16" t="s">
        <v>95</v>
      </c>
      <c r="AR49" s="16" t="s">
        <v>95</v>
      </c>
      <c r="AS49" s="16" t="s">
        <v>95</v>
      </c>
      <c r="AT49" s="16" t="s">
        <v>95</v>
      </c>
      <c r="AU49" s="16" t="s">
        <v>95</v>
      </c>
      <c r="AV49" s="16" t="s">
        <v>95</v>
      </c>
      <c r="AW49" s="16" t="s">
        <v>95</v>
      </c>
      <c r="AX49" s="16" t="s">
        <v>95</v>
      </c>
      <c r="AY49" s="16" t="s">
        <v>95</v>
      </c>
    </row>
    <row r="50" spans="1:51" ht="84.75" customHeight="1" x14ac:dyDescent="0.25">
      <c r="A50" s="20" t="s">
        <v>145</v>
      </c>
      <c r="B50" s="21" t="s">
        <v>146</v>
      </c>
      <c r="C50" s="15" t="s">
        <v>94</v>
      </c>
      <c r="D50" s="16" t="s">
        <v>95</v>
      </c>
      <c r="E50" s="16" t="s">
        <v>95</v>
      </c>
      <c r="F50" s="16" t="s">
        <v>95</v>
      </c>
      <c r="G50" s="16" t="s">
        <v>95</v>
      </c>
      <c r="H50" s="16" t="s">
        <v>95</v>
      </c>
      <c r="I50" s="16" t="s">
        <v>95</v>
      </c>
      <c r="J50" s="16" t="s">
        <v>95</v>
      </c>
      <c r="K50" s="16" t="s">
        <v>95</v>
      </c>
      <c r="L50" s="16" t="s">
        <v>95</v>
      </c>
      <c r="M50" s="16" t="s">
        <v>95</v>
      </c>
      <c r="N50" s="16" t="s">
        <v>95</v>
      </c>
      <c r="O50" s="16" t="s">
        <v>95</v>
      </c>
      <c r="P50" s="16" t="s">
        <v>95</v>
      </c>
      <c r="Q50" s="16" t="s">
        <v>95</v>
      </c>
      <c r="R50" s="16" t="s">
        <v>95</v>
      </c>
      <c r="S50" s="16" t="s">
        <v>95</v>
      </c>
      <c r="T50" s="16" t="s">
        <v>95</v>
      </c>
      <c r="U50" s="16" t="s">
        <v>95</v>
      </c>
      <c r="V50" s="16" t="s">
        <v>95</v>
      </c>
      <c r="W50" s="16" t="s">
        <v>95</v>
      </c>
      <c r="X50" s="16" t="s">
        <v>95</v>
      </c>
      <c r="Y50" s="16" t="s">
        <v>95</v>
      </c>
      <c r="Z50" s="16" t="s">
        <v>95</v>
      </c>
      <c r="AA50" s="16" t="s">
        <v>95</v>
      </c>
      <c r="AB50" s="16" t="s">
        <v>95</v>
      </c>
      <c r="AC50" s="16" t="s">
        <v>95</v>
      </c>
      <c r="AD50" s="16" t="s">
        <v>95</v>
      </c>
      <c r="AE50" s="16" t="s">
        <v>95</v>
      </c>
      <c r="AF50" s="16" t="s">
        <v>95</v>
      </c>
      <c r="AG50" s="16" t="s">
        <v>95</v>
      </c>
      <c r="AH50" s="16" t="s">
        <v>95</v>
      </c>
      <c r="AI50" s="16" t="s">
        <v>95</v>
      </c>
      <c r="AJ50" s="16" t="s">
        <v>95</v>
      </c>
      <c r="AK50" s="16" t="s">
        <v>95</v>
      </c>
      <c r="AL50" s="16" t="s">
        <v>95</v>
      </c>
      <c r="AM50" s="16" t="s">
        <v>95</v>
      </c>
      <c r="AN50" s="16" t="s">
        <v>95</v>
      </c>
      <c r="AO50" s="16" t="s">
        <v>95</v>
      </c>
      <c r="AP50" s="16" t="s">
        <v>95</v>
      </c>
      <c r="AQ50" s="16" t="s">
        <v>95</v>
      </c>
      <c r="AR50" s="16" t="s">
        <v>95</v>
      </c>
      <c r="AS50" s="16" t="s">
        <v>95</v>
      </c>
      <c r="AT50" s="16" t="s">
        <v>95</v>
      </c>
      <c r="AU50" s="16" t="s">
        <v>95</v>
      </c>
      <c r="AV50" s="16" t="s">
        <v>95</v>
      </c>
      <c r="AW50" s="16" t="s">
        <v>95</v>
      </c>
      <c r="AX50" s="16" t="s">
        <v>95</v>
      </c>
      <c r="AY50" s="16" t="s">
        <v>95</v>
      </c>
    </row>
    <row r="51" spans="1:51" ht="145.5" customHeight="1" x14ac:dyDescent="0.25">
      <c r="A51" s="20" t="s">
        <v>147</v>
      </c>
      <c r="B51" s="21" t="s">
        <v>148</v>
      </c>
      <c r="C51" s="15" t="s">
        <v>94</v>
      </c>
      <c r="D51" s="16" t="s">
        <v>95</v>
      </c>
      <c r="E51" s="16" t="s">
        <v>95</v>
      </c>
      <c r="F51" s="16" t="s">
        <v>95</v>
      </c>
      <c r="G51" s="16" t="s">
        <v>95</v>
      </c>
      <c r="H51" s="16" t="s">
        <v>95</v>
      </c>
      <c r="I51" s="16" t="s">
        <v>95</v>
      </c>
      <c r="J51" s="16" t="s">
        <v>95</v>
      </c>
      <c r="K51" s="16" t="s">
        <v>95</v>
      </c>
      <c r="L51" s="16" t="s">
        <v>95</v>
      </c>
      <c r="M51" s="16" t="s">
        <v>95</v>
      </c>
      <c r="N51" s="16" t="s">
        <v>95</v>
      </c>
      <c r="O51" s="16" t="s">
        <v>95</v>
      </c>
      <c r="P51" s="16" t="s">
        <v>95</v>
      </c>
      <c r="Q51" s="16" t="s">
        <v>95</v>
      </c>
      <c r="R51" s="16" t="s">
        <v>95</v>
      </c>
      <c r="S51" s="16" t="s">
        <v>95</v>
      </c>
      <c r="T51" s="16" t="s">
        <v>95</v>
      </c>
      <c r="U51" s="16" t="s">
        <v>95</v>
      </c>
      <c r="V51" s="16" t="s">
        <v>95</v>
      </c>
      <c r="W51" s="16" t="s">
        <v>95</v>
      </c>
      <c r="X51" s="16" t="s">
        <v>95</v>
      </c>
      <c r="Y51" s="16" t="s">
        <v>95</v>
      </c>
      <c r="Z51" s="16" t="s">
        <v>95</v>
      </c>
      <c r="AA51" s="16" t="s">
        <v>95</v>
      </c>
      <c r="AB51" s="16" t="s">
        <v>95</v>
      </c>
      <c r="AC51" s="16" t="s">
        <v>95</v>
      </c>
      <c r="AD51" s="16" t="s">
        <v>95</v>
      </c>
      <c r="AE51" s="16" t="s">
        <v>95</v>
      </c>
      <c r="AF51" s="16" t="s">
        <v>95</v>
      </c>
      <c r="AG51" s="16" t="s">
        <v>95</v>
      </c>
      <c r="AH51" s="16" t="s">
        <v>95</v>
      </c>
      <c r="AI51" s="16" t="s">
        <v>95</v>
      </c>
      <c r="AJ51" s="16" t="s">
        <v>95</v>
      </c>
      <c r="AK51" s="16" t="s">
        <v>95</v>
      </c>
      <c r="AL51" s="16" t="s">
        <v>95</v>
      </c>
      <c r="AM51" s="16" t="s">
        <v>95</v>
      </c>
      <c r="AN51" s="16" t="s">
        <v>95</v>
      </c>
      <c r="AO51" s="16" t="s">
        <v>95</v>
      </c>
      <c r="AP51" s="16" t="s">
        <v>95</v>
      </c>
      <c r="AQ51" s="16" t="s">
        <v>95</v>
      </c>
      <c r="AR51" s="16" t="s">
        <v>95</v>
      </c>
      <c r="AS51" s="16" t="s">
        <v>95</v>
      </c>
      <c r="AT51" s="16" t="s">
        <v>95</v>
      </c>
      <c r="AU51" s="16" t="s">
        <v>95</v>
      </c>
      <c r="AV51" s="16" t="s">
        <v>95</v>
      </c>
      <c r="AW51" s="16" t="s">
        <v>95</v>
      </c>
      <c r="AX51" s="16" t="s">
        <v>95</v>
      </c>
      <c r="AY51" s="16" t="s">
        <v>95</v>
      </c>
    </row>
    <row r="52" spans="1:51" ht="113.25" customHeight="1" x14ac:dyDescent="0.25">
      <c r="A52" s="20" t="s">
        <v>149</v>
      </c>
      <c r="B52" s="21" t="s">
        <v>150</v>
      </c>
      <c r="C52" s="15" t="s">
        <v>94</v>
      </c>
      <c r="D52" s="16" t="s">
        <v>95</v>
      </c>
      <c r="E52" s="16" t="s">
        <v>95</v>
      </c>
      <c r="F52" s="16" t="s">
        <v>95</v>
      </c>
      <c r="G52" s="16" t="s">
        <v>95</v>
      </c>
      <c r="H52" s="16" t="s">
        <v>95</v>
      </c>
      <c r="I52" s="16" t="s">
        <v>95</v>
      </c>
      <c r="J52" s="16" t="s">
        <v>95</v>
      </c>
      <c r="K52" s="16" t="s">
        <v>95</v>
      </c>
      <c r="L52" s="16" t="s">
        <v>95</v>
      </c>
      <c r="M52" s="16" t="s">
        <v>95</v>
      </c>
      <c r="N52" s="16" t="s">
        <v>95</v>
      </c>
      <c r="O52" s="16" t="s">
        <v>95</v>
      </c>
      <c r="P52" s="16" t="s">
        <v>95</v>
      </c>
      <c r="Q52" s="16" t="s">
        <v>95</v>
      </c>
      <c r="R52" s="16" t="s">
        <v>95</v>
      </c>
      <c r="S52" s="16" t="s">
        <v>95</v>
      </c>
      <c r="T52" s="16" t="s">
        <v>95</v>
      </c>
      <c r="U52" s="16" t="s">
        <v>95</v>
      </c>
      <c r="V52" s="16" t="s">
        <v>95</v>
      </c>
      <c r="W52" s="16" t="s">
        <v>95</v>
      </c>
      <c r="X52" s="16" t="s">
        <v>95</v>
      </c>
      <c r="Y52" s="16" t="s">
        <v>95</v>
      </c>
      <c r="Z52" s="16" t="s">
        <v>95</v>
      </c>
      <c r="AA52" s="16" t="s">
        <v>95</v>
      </c>
      <c r="AB52" s="16" t="s">
        <v>95</v>
      </c>
      <c r="AC52" s="16" t="s">
        <v>95</v>
      </c>
      <c r="AD52" s="16" t="s">
        <v>95</v>
      </c>
      <c r="AE52" s="16" t="s">
        <v>95</v>
      </c>
      <c r="AF52" s="16" t="s">
        <v>95</v>
      </c>
      <c r="AG52" s="16" t="s">
        <v>95</v>
      </c>
      <c r="AH52" s="16" t="s">
        <v>95</v>
      </c>
      <c r="AI52" s="16" t="s">
        <v>95</v>
      </c>
      <c r="AJ52" s="16" t="s">
        <v>95</v>
      </c>
      <c r="AK52" s="16" t="s">
        <v>95</v>
      </c>
      <c r="AL52" s="16" t="s">
        <v>95</v>
      </c>
      <c r="AM52" s="16" t="s">
        <v>95</v>
      </c>
      <c r="AN52" s="16" t="s">
        <v>95</v>
      </c>
      <c r="AO52" s="16" t="s">
        <v>95</v>
      </c>
      <c r="AP52" s="16" t="s">
        <v>95</v>
      </c>
      <c r="AQ52" s="16" t="s">
        <v>95</v>
      </c>
      <c r="AR52" s="16" t="s">
        <v>95</v>
      </c>
      <c r="AS52" s="16" t="s">
        <v>95</v>
      </c>
      <c r="AT52" s="16" t="s">
        <v>95</v>
      </c>
      <c r="AU52" s="16" t="s">
        <v>95</v>
      </c>
      <c r="AV52" s="16" t="s">
        <v>95</v>
      </c>
      <c r="AW52" s="16" t="s">
        <v>95</v>
      </c>
      <c r="AX52" s="16" t="s">
        <v>95</v>
      </c>
      <c r="AY52" s="16" t="s">
        <v>95</v>
      </c>
    </row>
    <row r="53" spans="1:51" ht="88.5" customHeight="1" x14ac:dyDescent="0.25">
      <c r="A53" s="20" t="s">
        <v>151</v>
      </c>
      <c r="B53" s="21" t="s">
        <v>152</v>
      </c>
      <c r="C53" s="15" t="s">
        <v>94</v>
      </c>
      <c r="D53" s="16" t="s">
        <v>95</v>
      </c>
      <c r="E53" s="16" t="s">
        <v>95</v>
      </c>
      <c r="F53" s="16" t="s">
        <v>95</v>
      </c>
      <c r="G53" s="16" t="s">
        <v>95</v>
      </c>
      <c r="H53" s="16" t="s">
        <v>95</v>
      </c>
      <c r="I53" s="16" t="s">
        <v>95</v>
      </c>
      <c r="J53" s="16" t="s">
        <v>95</v>
      </c>
      <c r="K53" s="16" t="s">
        <v>95</v>
      </c>
      <c r="L53" s="16" t="s">
        <v>95</v>
      </c>
      <c r="M53" s="16" t="s">
        <v>95</v>
      </c>
      <c r="N53" s="16" t="s">
        <v>95</v>
      </c>
      <c r="O53" s="16" t="s">
        <v>95</v>
      </c>
      <c r="P53" s="16" t="s">
        <v>95</v>
      </c>
      <c r="Q53" s="16" t="s">
        <v>95</v>
      </c>
      <c r="R53" s="16" t="s">
        <v>95</v>
      </c>
      <c r="S53" s="16" t="s">
        <v>95</v>
      </c>
      <c r="T53" s="16" t="s">
        <v>95</v>
      </c>
      <c r="U53" s="16" t="s">
        <v>95</v>
      </c>
      <c r="V53" s="16" t="s">
        <v>95</v>
      </c>
      <c r="W53" s="16" t="s">
        <v>95</v>
      </c>
      <c r="X53" s="16" t="s">
        <v>95</v>
      </c>
      <c r="Y53" s="16" t="s">
        <v>95</v>
      </c>
      <c r="Z53" s="16" t="s">
        <v>95</v>
      </c>
      <c r="AA53" s="16" t="s">
        <v>95</v>
      </c>
      <c r="AB53" s="16" t="s">
        <v>95</v>
      </c>
      <c r="AC53" s="16" t="s">
        <v>95</v>
      </c>
      <c r="AD53" s="16" t="s">
        <v>95</v>
      </c>
      <c r="AE53" s="16" t="s">
        <v>95</v>
      </c>
      <c r="AF53" s="16" t="s">
        <v>95</v>
      </c>
      <c r="AG53" s="16" t="s">
        <v>95</v>
      </c>
      <c r="AH53" s="16" t="s">
        <v>95</v>
      </c>
      <c r="AI53" s="16" t="s">
        <v>95</v>
      </c>
      <c r="AJ53" s="16" t="s">
        <v>95</v>
      </c>
      <c r="AK53" s="16" t="s">
        <v>95</v>
      </c>
      <c r="AL53" s="16" t="s">
        <v>95</v>
      </c>
      <c r="AM53" s="16" t="s">
        <v>95</v>
      </c>
      <c r="AN53" s="16" t="s">
        <v>95</v>
      </c>
      <c r="AO53" s="16" t="s">
        <v>95</v>
      </c>
      <c r="AP53" s="16" t="s">
        <v>95</v>
      </c>
      <c r="AQ53" s="16" t="s">
        <v>95</v>
      </c>
      <c r="AR53" s="16" t="s">
        <v>95</v>
      </c>
      <c r="AS53" s="16" t="s">
        <v>95</v>
      </c>
      <c r="AT53" s="16" t="s">
        <v>95</v>
      </c>
      <c r="AU53" s="16" t="s">
        <v>95</v>
      </c>
      <c r="AV53" s="16" t="s">
        <v>95</v>
      </c>
      <c r="AW53" s="16" t="s">
        <v>95</v>
      </c>
      <c r="AX53" s="16" t="s">
        <v>95</v>
      </c>
      <c r="AY53" s="16" t="s">
        <v>95</v>
      </c>
    </row>
    <row r="54" spans="1:51" ht="99" customHeight="1" x14ac:dyDescent="0.25">
      <c r="A54" s="20" t="s">
        <v>153</v>
      </c>
      <c r="B54" s="21" t="s">
        <v>154</v>
      </c>
      <c r="C54" s="15" t="s">
        <v>94</v>
      </c>
      <c r="D54" s="16" t="s">
        <v>95</v>
      </c>
      <c r="E54" s="16" t="s">
        <v>95</v>
      </c>
      <c r="F54" s="16" t="s">
        <v>95</v>
      </c>
      <c r="G54" s="16" t="s">
        <v>95</v>
      </c>
      <c r="H54" s="16" t="s">
        <v>95</v>
      </c>
      <c r="I54" s="16" t="s">
        <v>95</v>
      </c>
      <c r="J54" s="16" t="s">
        <v>95</v>
      </c>
      <c r="K54" s="16" t="s">
        <v>95</v>
      </c>
      <c r="L54" s="16" t="s">
        <v>95</v>
      </c>
      <c r="M54" s="16" t="s">
        <v>95</v>
      </c>
      <c r="N54" s="16" t="s">
        <v>95</v>
      </c>
      <c r="O54" s="16" t="s">
        <v>95</v>
      </c>
      <c r="P54" s="16" t="s">
        <v>95</v>
      </c>
      <c r="Q54" s="16" t="s">
        <v>95</v>
      </c>
      <c r="R54" s="16" t="s">
        <v>95</v>
      </c>
      <c r="S54" s="16" t="s">
        <v>95</v>
      </c>
      <c r="T54" s="16" t="s">
        <v>95</v>
      </c>
      <c r="U54" s="16" t="s">
        <v>95</v>
      </c>
      <c r="V54" s="16" t="s">
        <v>95</v>
      </c>
      <c r="W54" s="16" t="s">
        <v>95</v>
      </c>
      <c r="X54" s="16" t="s">
        <v>95</v>
      </c>
      <c r="Y54" s="16" t="s">
        <v>95</v>
      </c>
      <c r="Z54" s="16" t="s">
        <v>95</v>
      </c>
      <c r="AA54" s="16" t="s">
        <v>95</v>
      </c>
      <c r="AB54" s="16" t="s">
        <v>95</v>
      </c>
      <c r="AC54" s="16" t="s">
        <v>95</v>
      </c>
      <c r="AD54" s="16" t="s">
        <v>95</v>
      </c>
      <c r="AE54" s="16" t="s">
        <v>95</v>
      </c>
      <c r="AF54" s="16" t="s">
        <v>95</v>
      </c>
      <c r="AG54" s="16" t="s">
        <v>95</v>
      </c>
      <c r="AH54" s="16" t="s">
        <v>95</v>
      </c>
      <c r="AI54" s="16" t="s">
        <v>95</v>
      </c>
      <c r="AJ54" s="16" t="s">
        <v>95</v>
      </c>
      <c r="AK54" s="16" t="s">
        <v>95</v>
      </c>
      <c r="AL54" s="16" t="s">
        <v>95</v>
      </c>
      <c r="AM54" s="16" t="s">
        <v>95</v>
      </c>
      <c r="AN54" s="16" t="s">
        <v>95</v>
      </c>
      <c r="AO54" s="16" t="s">
        <v>95</v>
      </c>
      <c r="AP54" s="16" t="s">
        <v>95</v>
      </c>
      <c r="AQ54" s="16" t="s">
        <v>95</v>
      </c>
      <c r="AR54" s="16" t="s">
        <v>95</v>
      </c>
      <c r="AS54" s="16" t="s">
        <v>95</v>
      </c>
      <c r="AT54" s="16" t="s">
        <v>95</v>
      </c>
      <c r="AU54" s="16" t="s">
        <v>95</v>
      </c>
      <c r="AV54" s="16" t="s">
        <v>95</v>
      </c>
      <c r="AW54" s="16" t="s">
        <v>95</v>
      </c>
      <c r="AX54" s="16" t="s">
        <v>95</v>
      </c>
      <c r="AY54" s="16" t="s">
        <v>95</v>
      </c>
    </row>
    <row r="55" spans="1:51" ht="87" customHeight="1" x14ac:dyDescent="0.25">
      <c r="A55" s="20" t="s">
        <v>155</v>
      </c>
      <c r="B55" s="21" t="s">
        <v>156</v>
      </c>
      <c r="C55" s="15" t="s">
        <v>94</v>
      </c>
      <c r="D55" s="16" t="s">
        <v>95</v>
      </c>
      <c r="E55" s="16" t="s">
        <v>95</v>
      </c>
      <c r="F55" s="16" t="s">
        <v>95</v>
      </c>
      <c r="G55" s="16" t="s">
        <v>95</v>
      </c>
      <c r="H55" s="16" t="s">
        <v>95</v>
      </c>
      <c r="I55" s="16" t="s">
        <v>95</v>
      </c>
      <c r="J55" s="16" t="s">
        <v>95</v>
      </c>
      <c r="K55" s="16" t="s">
        <v>95</v>
      </c>
      <c r="L55" s="16" t="s">
        <v>95</v>
      </c>
      <c r="M55" s="16" t="s">
        <v>95</v>
      </c>
      <c r="N55" s="16" t="s">
        <v>95</v>
      </c>
      <c r="O55" s="16" t="s">
        <v>95</v>
      </c>
      <c r="P55" s="16" t="s">
        <v>95</v>
      </c>
      <c r="Q55" s="16" t="s">
        <v>95</v>
      </c>
      <c r="R55" s="16" t="s">
        <v>95</v>
      </c>
      <c r="S55" s="16" t="s">
        <v>95</v>
      </c>
      <c r="T55" s="16" t="s">
        <v>95</v>
      </c>
      <c r="U55" s="16" t="s">
        <v>95</v>
      </c>
      <c r="V55" s="16" t="s">
        <v>95</v>
      </c>
      <c r="W55" s="16" t="s">
        <v>95</v>
      </c>
      <c r="X55" s="16" t="s">
        <v>95</v>
      </c>
      <c r="Y55" s="16" t="s">
        <v>95</v>
      </c>
      <c r="Z55" s="16" t="s">
        <v>95</v>
      </c>
      <c r="AA55" s="16" t="s">
        <v>95</v>
      </c>
      <c r="AB55" s="16" t="s">
        <v>95</v>
      </c>
      <c r="AC55" s="16" t="s">
        <v>95</v>
      </c>
      <c r="AD55" s="16" t="s">
        <v>95</v>
      </c>
      <c r="AE55" s="16" t="s">
        <v>95</v>
      </c>
      <c r="AF55" s="16" t="s">
        <v>95</v>
      </c>
      <c r="AG55" s="16" t="s">
        <v>95</v>
      </c>
      <c r="AH55" s="16" t="s">
        <v>95</v>
      </c>
      <c r="AI55" s="16" t="s">
        <v>95</v>
      </c>
      <c r="AJ55" s="16" t="s">
        <v>95</v>
      </c>
      <c r="AK55" s="16" t="s">
        <v>95</v>
      </c>
      <c r="AL55" s="16" t="s">
        <v>95</v>
      </c>
      <c r="AM55" s="16" t="s">
        <v>95</v>
      </c>
      <c r="AN55" s="16" t="s">
        <v>95</v>
      </c>
      <c r="AO55" s="16" t="s">
        <v>95</v>
      </c>
      <c r="AP55" s="16" t="s">
        <v>95</v>
      </c>
      <c r="AQ55" s="16" t="s">
        <v>95</v>
      </c>
      <c r="AR55" s="16" t="s">
        <v>95</v>
      </c>
      <c r="AS55" s="16" t="s">
        <v>95</v>
      </c>
      <c r="AT55" s="16" t="s">
        <v>95</v>
      </c>
      <c r="AU55" s="16" t="s">
        <v>95</v>
      </c>
      <c r="AV55" s="16" t="s">
        <v>95</v>
      </c>
      <c r="AW55" s="16" t="s">
        <v>95</v>
      </c>
      <c r="AX55" s="16" t="s">
        <v>95</v>
      </c>
      <c r="AY55" s="16" t="s">
        <v>95</v>
      </c>
    </row>
    <row r="56" spans="1:51" ht="88.5" customHeight="1" x14ac:dyDescent="0.25">
      <c r="A56" s="20" t="s">
        <v>157</v>
      </c>
      <c r="B56" s="21" t="s">
        <v>158</v>
      </c>
      <c r="C56" s="15" t="s">
        <v>94</v>
      </c>
      <c r="D56" s="16" t="s">
        <v>95</v>
      </c>
      <c r="E56" s="16" t="s">
        <v>95</v>
      </c>
      <c r="F56" s="16" t="s">
        <v>95</v>
      </c>
      <c r="G56" s="16" t="s">
        <v>95</v>
      </c>
      <c r="H56" s="16" t="s">
        <v>95</v>
      </c>
      <c r="I56" s="16" t="s">
        <v>95</v>
      </c>
      <c r="J56" s="16" t="s">
        <v>95</v>
      </c>
      <c r="K56" s="16" t="s">
        <v>95</v>
      </c>
      <c r="L56" s="16" t="s">
        <v>95</v>
      </c>
      <c r="M56" s="16" t="s">
        <v>95</v>
      </c>
      <c r="N56" s="16" t="s">
        <v>95</v>
      </c>
      <c r="O56" s="16" t="s">
        <v>95</v>
      </c>
      <c r="P56" s="16" t="s">
        <v>95</v>
      </c>
      <c r="Q56" s="16" t="s">
        <v>95</v>
      </c>
      <c r="R56" s="16" t="s">
        <v>95</v>
      </c>
      <c r="S56" s="16" t="s">
        <v>95</v>
      </c>
      <c r="T56" s="16" t="s">
        <v>95</v>
      </c>
      <c r="U56" s="16" t="s">
        <v>95</v>
      </c>
      <c r="V56" s="16" t="s">
        <v>95</v>
      </c>
      <c r="W56" s="16" t="s">
        <v>95</v>
      </c>
      <c r="X56" s="16" t="s">
        <v>95</v>
      </c>
      <c r="Y56" s="16" t="s">
        <v>95</v>
      </c>
      <c r="Z56" s="16" t="s">
        <v>95</v>
      </c>
      <c r="AA56" s="16" t="s">
        <v>95</v>
      </c>
      <c r="AB56" s="16" t="s">
        <v>95</v>
      </c>
      <c r="AC56" s="16" t="s">
        <v>95</v>
      </c>
      <c r="AD56" s="16" t="s">
        <v>95</v>
      </c>
      <c r="AE56" s="16" t="s">
        <v>95</v>
      </c>
      <c r="AF56" s="16" t="s">
        <v>95</v>
      </c>
      <c r="AG56" s="16" t="s">
        <v>95</v>
      </c>
      <c r="AH56" s="16" t="s">
        <v>95</v>
      </c>
      <c r="AI56" s="16" t="s">
        <v>95</v>
      </c>
      <c r="AJ56" s="16" t="s">
        <v>95</v>
      </c>
      <c r="AK56" s="16" t="s">
        <v>95</v>
      </c>
      <c r="AL56" s="16" t="s">
        <v>95</v>
      </c>
      <c r="AM56" s="16" t="s">
        <v>95</v>
      </c>
      <c r="AN56" s="16" t="s">
        <v>95</v>
      </c>
      <c r="AO56" s="16" t="s">
        <v>95</v>
      </c>
      <c r="AP56" s="16" t="s">
        <v>95</v>
      </c>
      <c r="AQ56" s="16" t="s">
        <v>95</v>
      </c>
      <c r="AR56" s="16" t="s">
        <v>95</v>
      </c>
      <c r="AS56" s="16" t="s">
        <v>95</v>
      </c>
      <c r="AT56" s="16" t="s">
        <v>95</v>
      </c>
      <c r="AU56" s="16" t="s">
        <v>95</v>
      </c>
      <c r="AV56" s="16" t="s">
        <v>95</v>
      </c>
      <c r="AW56" s="16" t="s">
        <v>95</v>
      </c>
      <c r="AX56" s="16" t="s">
        <v>95</v>
      </c>
      <c r="AY56" s="16" t="s">
        <v>95</v>
      </c>
    </row>
    <row r="57" spans="1:51" ht="84.75" customHeight="1" x14ac:dyDescent="0.25">
      <c r="A57" s="20" t="s">
        <v>159</v>
      </c>
      <c r="B57" s="21" t="s">
        <v>160</v>
      </c>
      <c r="C57" s="15" t="s">
        <v>94</v>
      </c>
      <c r="D57" s="16" t="s">
        <v>95</v>
      </c>
      <c r="E57" s="16" t="s">
        <v>95</v>
      </c>
      <c r="F57" s="16" t="s">
        <v>95</v>
      </c>
      <c r="G57" s="16" t="s">
        <v>95</v>
      </c>
      <c r="H57" s="16" t="s">
        <v>95</v>
      </c>
      <c r="I57" s="16" t="s">
        <v>95</v>
      </c>
      <c r="J57" s="16" t="s">
        <v>95</v>
      </c>
      <c r="K57" s="16" t="s">
        <v>95</v>
      </c>
      <c r="L57" s="16" t="s">
        <v>95</v>
      </c>
      <c r="M57" s="16" t="s">
        <v>95</v>
      </c>
      <c r="N57" s="16" t="s">
        <v>95</v>
      </c>
      <c r="O57" s="16" t="s">
        <v>95</v>
      </c>
      <c r="P57" s="16" t="s">
        <v>95</v>
      </c>
      <c r="Q57" s="16" t="s">
        <v>95</v>
      </c>
      <c r="R57" s="16" t="s">
        <v>95</v>
      </c>
      <c r="S57" s="16" t="s">
        <v>95</v>
      </c>
      <c r="T57" s="16" t="s">
        <v>95</v>
      </c>
      <c r="U57" s="16" t="s">
        <v>95</v>
      </c>
      <c r="V57" s="16" t="s">
        <v>95</v>
      </c>
      <c r="W57" s="16" t="s">
        <v>95</v>
      </c>
      <c r="X57" s="16" t="s">
        <v>95</v>
      </c>
      <c r="Y57" s="16" t="s">
        <v>95</v>
      </c>
      <c r="Z57" s="16" t="s">
        <v>95</v>
      </c>
      <c r="AA57" s="16" t="s">
        <v>95</v>
      </c>
      <c r="AB57" s="16" t="s">
        <v>95</v>
      </c>
      <c r="AC57" s="16" t="s">
        <v>95</v>
      </c>
      <c r="AD57" s="16" t="s">
        <v>95</v>
      </c>
      <c r="AE57" s="16" t="s">
        <v>95</v>
      </c>
      <c r="AF57" s="16" t="s">
        <v>95</v>
      </c>
      <c r="AG57" s="16" t="s">
        <v>95</v>
      </c>
      <c r="AH57" s="16" t="s">
        <v>95</v>
      </c>
      <c r="AI57" s="16" t="s">
        <v>95</v>
      </c>
      <c r="AJ57" s="16" t="s">
        <v>95</v>
      </c>
      <c r="AK57" s="16" t="s">
        <v>95</v>
      </c>
      <c r="AL57" s="16" t="s">
        <v>95</v>
      </c>
      <c r="AM57" s="16" t="s">
        <v>95</v>
      </c>
      <c r="AN57" s="16" t="s">
        <v>95</v>
      </c>
      <c r="AO57" s="16" t="s">
        <v>95</v>
      </c>
      <c r="AP57" s="16" t="s">
        <v>95</v>
      </c>
      <c r="AQ57" s="16" t="s">
        <v>95</v>
      </c>
      <c r="AR57" s="16" t="s">
        <v>95</v>
      </c>
      <c r="AS57" s="16" t="s">
        <v>95</v>
      </c>
      <c r="AT57" s="16" t="s">
        <v>95</v>
      </c>
      <c r="AU57" s="16" t="s">
        <v>95</v>
      </c>
      <c r="AV57" s="16" t="s">
        <v>95</v>
      </c>
      <c r="AW57" s="16" t="s">
        <v>95</v>
      </c>
      <c r="AX57" s="16" t="s">
        <v>95</v>
      </c>
      <c r="AY57" s="16" t="s">
        <v>95</v>
      </c>
    </row>
    <row r="58" spans="1:51" ht="200.25" customHeight="1" x14ac:dyDescent="0.25">
      <c r="A58" s="57" t="s">
        <v>1035</v>
      </c>
      <c r="B58" s="58" t="s">
        <v>199</v>
      </c>
      <c r="C58" s="15" t="s">
        <v>1032</v>
      </c>
      <c r="D58" s="16" t="s">
        <v>95</v>
      </c>
      <c r="E58" s="16" t="s">
        <v>95</v>
      </c>
      <c r="F58" s="16" t="s">
        <v>95</v>
      </c>
      <c r="G58" s="16" t="s">
        <v>95</v>
      </c>
      <c r="H58" s="16" t="s">
        <v>95</v>
      </c>
      <c r="I58" s="16" t="s">
        <v>95</v>
      </c>
      <c r="J58" s="16" t="s">
        <v>95</v>
      </c>
      <c r="K58" s="16" t="s">
        <v>95</v>
      </c>
      <c r="L58" s="16" t="s">
        <v>95</v>
      </c>
      <c r="M58" s="16" t="s">
        <v>95</v>
      </c>
      <c r="N58" s="16" t="s">
        <v>95</v>
      </c>
      <c r="O58" s="16" t="s">
        <v>95</v>
      </c>
      <c r="P58" s="16" t="s">
        <v>95</v>
      </c>
      <c r="Q58" s="16" t="s">
        <v>95</v>
      </c>
      <c r="R58" s="16" t="s">
        <v>95</v>
      </c>
      <c r="S58" s="16" t="s">
        <v>95</v>
      </c>
      <c r="T58" s="16" t="s">
        <v>95</v>
      </c>
      <c r="U58" s="16" t="s">
        <v>95</v>
      </c>
      <c r="V58" s="16" t="s">
        <v>95</v>
      </c>
      <c r="W58" s="16" t="s">
        <v>95</v>
      </c>
      <c r="X58" s="16" t="s">
        <v>95</v>
      </c>
      <c r="Y58" s="16" t="s">
        <v>95</v>
      </c>
      <c r="Z58" s="16" t="s">
        <v>95</v>
      </c>
      <c r="AA58" s="16" t="s">
        <v>95</v>
      </c>
      <c r="AB58" s="16" t="s">
        <v>95</v>
      </c>
      <c r="AC58" s="16" t="s">
        <v>95</v>
      </c>
      <c r="AD58" s="16" t="s">
        <v>95</v>
      </c>
      <c r="AE58" s="16" t="s">
        <v>95</v>
      </c>
      <c r="AF58" s="16" t="s">
        <v>95</v>
      </c>
      <c r="AG58" s="16" t="s">
        <v>95</v>
      </c>
      <c r="AH58" s="16" t="s">
        <v>95</v>
      </c>
      <c r="AI58" s="16" t="s">
        <v>95</v>
      </c>
      <c r="AJ58" s="16" t="s">
        <v>95</v>
      </c>
      <c r="AK58" s="16" t="s">
        <v>95</v>
      </c>
      <c r="AL58" s="16" t="s">
        <v>95</v>
      </c>
      <c r="AM58" s="16" t="s">
        <v>95</v>
      </c>
      <c r="AN58" s="16" t="s">
        <v>95</v>
      </c>
      <c r="AO58" s="16" t="s">
        <v>95</v>
      </c>
      <c r="AP58" s="16" t="s">
        <v>95</v>
      </c>
      <c r="AQ58" s="16" t="s">
        <v>95</v>
      </c>
      <c r="AR58" s="16" t="s">
        <v>95</v>
      </c>
      <c r="AS58" s="16" t="s">
        <v>95</v>
      </c>
      <c r="AT58" s="16" t="s">
        <v>95</v>
      </c>
      <c r="AU58" s="16" t="s">
        <v>95</v>
      </c>
      <c r="AV58" s="16" t="s">
        <v>95</v>
      </c>
      <c r="AW58" s="16" t="s">
        <v>95</v>
      </c>
      <c r="AX58" s="16" t="s">
        <v>95</v>
      </c>
      <c r="AY58" s="16" t="s">
        <v>95</v>
      </c>
    </row>
    <row r="59" spans="1:51" ht="87.75" customHeight="1" x14ac:dyDescent="0.25">
      <c r="A59" s="20" t="s">
        <v>161</v>
      </c>
      <c r="B59" s="21" t="s">
        <v>162</v>
      </c>
      <c r="C59" s="15" t="s">
        <v>94</v>
      </c>
      <c r="D59" s="16" t="s">
        <v>95</v>
      </c>
      <c r="E59" s="16" t="s">
        <v>95</v>
      </c>
      <c r="F59" s="16" t="s">
        <v>95</v>
      </c>
      <c r="G59" s="16" t="s">
        <v>95</v>
      </c>
      <c r="H59" s="16" t="s">
        <v>95</v>
      </c>
      <c r="I59" s="16" t="s">
        <v>95</v>
      </c>
      <c r="J59" s="16" t="s">
        <v>95</v>
      </c>
      <c r="K59" s="16" t="s">
        <v>95</v>
      </c>
      <c r="L59" s="16" t="s">
        <v>95</v>
      </c>
      <c r="M59" s="16" t="s">
        <v>95</v>
      </c>
      <c r="N59" s="16" t="s">
        <v>95</v>
      </c>
      <c r="O59" s="16" t="s">
        <v>95</v>
      </c>
      <c r="P59" s="16" t="s">
        <v>95</v>
      </c>
      <c r="Q59" s="16" t="s">
        <v>95</v>
      </c>
      <c r="R59" s="16" t="s">
        <v>95</v>
      </c>
      <c r="S59" s="16" t="s">
        <v>95</v>
      </c>
      <c r="T59" s="16" t="s">
        <v>95</v>
      </c>
      <c r="U59" s="16" t="s">
        <v>95</v>
      </c>
      <c r="V59" s="16" t="s">
        <v>95</v>
      </c>
      <c r="W59" s="16" t="s">
        <v>95</v>
      </c>
      <c r="X59" s="16" t="s">
        <v>95</v>
      </c>
      <c r="Y59" s="16" t="s">
        <v>95</v>
      </c>
      <c r="Z59" s="16" t="s">
        <v>95</v>
      </c>
      <c r="AA59" s="16" t="s">
        <v>95</v>
      </c>
      <c r="AB59" s="16" t="s">
        <v>95</v>
      </c>
      <c r="AC59" s="16" t="s">
        <v>95</v>
      </c>
      <c r="AD59" s="16" t="s">
        <v>95</v>
      </c>
      <c r="AE59" s="16" t="s">
        <v>95</v>
      </c>
      <c r="AF59" s="16" t="s">
        <v>95</v>
      </c>
      <c r="AG59" s="16" t="s">
        <v>95</v>
      </c>
      <c r="AH59" s="16" t="s">
        <v>95</v>
      </c>
      <c r="AI59" s="16" t="s">
        <v>95</v>
      </c>
      <c r="AJ59" s="16" t="s">
        <v>95</v>
      </c>
      <c r="AK59" s="16" t="s">
        <v>95</v>
      </c>
      <c r="AL59" s="16" t="s">
        <v>95</v>
      </c>
      <c r="AM59" s="16" t="s">
        <v>95</v>
      </c>
      <c r="AN59" s="16" t="s">
        <v>95</v>
      </c>
      <c r="AO59" s="16" t="s">
        <v>95</v>
      </c>
      <c r="AP59" s="16" t="s">
        <v>95</v>
      </c>
      <c r="AQ59" s="16" t="s">
        <v>95</v>
      </c>
      <c r="AR59" s="16" t="s">
        <v>95</v>
      </c>
      <c r="AS59" s="16" t="s">
        <v>95</v>
      </c>
      <c r="AT59" s="16" t="s">
        <v>95</v>
      </c>
      <c r="AU59" s="16" t="s">
        <v>95</v>
      </c>
      <c r="AV59" s="16" t="s">
        <v>95</v>
      </c>
      <c r="AW59" s="16" t="s">
        <v>95</v>
      </c>
      <c r="AX59" s="16" t="s">
        <v>95</v>
      </c>
      <c r="AY59" s="16" t="s">
        <v>95</v>
      </c>
    </row>
    <row r="60" spans="1:51" ht="90" customHeight="1" x14ac:dyDescent="0.25">
      <c r="A60" s="20" t="s">
        <v>163</v>
      </c>
      <c r="B60" s="21" t="s">
        <v>164</v>
      </c>
      <c r="C60" s="15" t="s">
        <v>94</v>
      </c>
      <c r="D60" s="16" t="s">
        <v>95</v>
      </c>
      <c r="E60" s="16" t="s">
        <v>95</v>
      </c>
      <c r="F60" s="16" t="s">
        <v>95</v>
      </c>
      <c r="G60" s="16" t="s">
        <v>95</v>
      </c>
      <c r="H60" s="16" t="s">
        <v>95</v>
      </c>
      <c r="I60" s="16" t="s">
        <v>95</v>
      </c>
      <c r="J60" s="16" t="s">
        <v>95</v>
      </c>
      <c r="K60" s="16" t="s">
        <v>95</v>
      </c>
      <c r="L60" s="16" t="s">
        <v>95</v>
      </c>
      <c r="M60" s="16" t="s">
        <v>95</v>
      </c>
      <c r="N60" s="16" t="s">
        <v>95</v>
      </c>
      <c r="O60" s="16" t="s">
        <v>95</v>
      </c>
      <c r="P60" s="16" t="s">
        <v>95</v>
      </c>
      <c r="Q60" s="16" t="s">
        <v>95</v>
      </c>
      <c r="R60" s="16" t="s">
        <v>95</v>
      </c>
      <c r="S60" s="16" t="s">
        <v>95</v>
      </c>
      <c r="T60" s="16" t="s">
        <v>95</v>
      </c>
      <c r="U60" s="16" t="s">
        <v>95</v>
      </c>
      <c r="V60" s="16" t="s">
        <v>95</v>
      </c>
      <c r="W60" s="16" t="s">
        <v>95</v>
      </c>
      <c r="X60" s="16" t="s">
        <v>95</v>
      </c>
      <c r="Y60" s="16" t="s">
        <v>95</v>
      </c>
      <c r="Z60" s="16" t="s">
        <v>95</v>
      </c>
      <c r="AA60" s="16" t="s">
        <v>95</v>
      </c>
      <c r="AB60" s="16" t="s">
        <v>95</v>
      </c>
      <c r="AC60" s="16" t="s">
        <v>95</v>
      </c>
      <c r="AD60" s="16" t="s">
        <v>95</v>
      </c>
      <c r="AE60" s="16" t="s">
        <v>95</v>
      </c>
      <c r="AF60" s="16" t="s">
        <v>95</v>
      </c>
      <c r="AG60" s="16" t="s">
        <v>95</v>
      </c>
      <c r="AH60" s="16" t="s">
        <v>95</v>
      </c>
      <c r="AI60" s="16" t="s">
        <v>95</v>
      </c>
      <c r="AJ60" s="16" t="s">
        <v>95</v>
      </c>
      <c r="AK60" s="16" t="s">
        <v>95</v>
      </c>
      <c r="AL60" s="16" t="s">
        <v>95</v>
      </c>
      <c r="AM60" s="16" t="s">
        <v>95</v>
      </c>
      <c r="AN60" s="16" t="s">
        <v>95</v>
      </c>
      <c r="AO60" s="16" t="s">
        <v>95</v>
      </c>
      <c r="AP60" s="16" t="s">
        <v>95</v>
      </c>
      <c r="AQ60" s="16" t="s">
        <v>95</v>
      </c>
      <c r="AR60" s="16" t="s">
        <v>95</v>
      </c>
      <c r="AS60" s="16" t="s">
        <v>95</v>
      </c>
      <c r="AT60" s="16" t="s">
        <v>95</v>
      </c>
      <c r="AU60" s="16" t="s">
        <v>95</v>
      </c>
      <c r="AV60" s="16" t="s">
        <v>95</v>
      </c>
      <c r="AW60" s="16" t="s">
        <v>95</v>
      </c>
      <c r="AX60" s="16" t="s">
        <v>95</v>
      </c>
      <c r="AY60" s="16" t="s">
        <v>95</v>
      </c>
    </row>
    <row r="61" spans="1:51" ht="120" customHeight="1" x14ac:dyDescent="0.25">
      <c r="A61" s="20" t="s">
        <v>165</v>
      </c>
      <c r="B61" s="21" t="s">
        <v>166</v>
      </c>
      <c r="C61" s="15" t="s">
        <v>94</v>
      </c>
      <c r="D61" s="16" t="s">
        <v>95</v>
      </c>
      <c r="E61" s="16" t="s">
        <v>95</v>
      </c>
      <c r="F61" s="16" t="s">
        <v>95</v>
      </c>
      <c r="G61" s="16" t="s">
        <v>95</v>
      </c>
      <c r="H61" s="16" t="s">
        <v>95</v>
      </c>
      <c r="I61" s="16" t="s">
        <v>95</v>
      </c>
      <c r="J61" s="16" t="s">
        <v>95</v>
      </c>
      <c r="K61" s="16" t="s">
        <v>95</v>
      </c>
      <c r="L61" s="16" t="s">
        <v>95</v>
      </c>
      <c r="M61" s="16" t="s">
        <v>95</v>
      </c>
      <c r="N61" s="16" t="s">
        <v>95</v>
      </c>
      <c r="O61" s="16" t="s">
        <v>95</v>
      </c>
      <c r="P61" s="16" t="s">
        <v>95</v>
      </c>
      <c r="Q61" s="16" t="s">
        <v>95</v>
      </c>
      <c r="R61" s="16" t="s">
        <v>95</v>
      </c>
      <c r="S61" s="16" t="s">
        <v>95</v>
      </c>
      <c r="T61" s="16" t="s">
        <v>95</v>
      </c>
      <c r="U61" s="16" t="s">
        <v>95</v>
      </c>
      <c r="V61" s="16" t="s">
        <v>95</v>
      </c>
      <c r="W61" s="16" t="s">
        <v>95</v>
      </c>
      <c r="X61" s="16" t="s">
        <v>95</v>
      </c>
      <c r="Y61" s="16" t="s">
        <v>95</v>
      </c>
      <c r="Z61" s="16" t="s">
        <v>95</v>
      </c>
      <c r="AA61" s="16" t="s">
        <v>95</v>
      </c>
      <c r="AB61" s="16" t="s">
        <v>95</v>
      </c>
      <c r="AC61" s="16" t="s">
        <v>95</v>
      </c>
      <c r="AD61" s="16" t="s">
        <v>95</v>
      </c>
      <c r="AE61" s="16" t="s">
        <v>95</v>
      </c>
      <c r="AF61" s="16" t="s">
        <v>95</v>
      </c>
      <c r="AG61" s="16" t="s">
        <v>95</v>
      </c>
      <c r="AH61" s="16" t="s">
        <v>95</v>
      </c>
      <c r="AI61" s="16" t="s">
        <v>95</v>
      </c>
      <c r="AJ61" s="16" t="s">
        <v>95</v>
      </c>
      <c r="AK61" s="16" t="s">
        <v>95</v>
      </c>
      <c r="AL61" s="16" t="s">
        <v>95</v>
      </c>
      <c r="AM61" s="16" t="s">
        <v>95</v>
      </c>
      <c r="AN61" s="16" t="s">
        <v>95</v>
      </c>
      <c r="AO61" s="16" t="s">
        <v>95</v>
      </c>
      <c r="AP61" s="16" t="s">
        <v>95</v>
      </c>
      <c r="AQ61" s="16" t="s">
        <v>95</v>
      </c>
      <c r="AR61" s="16" t="s">
        <v>95</v>
      </c>
      <c r="AS61" s="16" t="s">
        <v>95</v>
      </c>
      <c r="AT61" s="16" t="s">
        <v>95</v>
      </c>
      <c r="AU61" s="16" t="s">
        <v>95</v>
      </c>
      <c r="AV61" s="16" t="s">
        <v>95</v>
      </c>
      <c r="AW61" s="16" t="s">
        <v>95</v>
      </c>
      <c r="AX61" s="16" t="s">
        <v>95</v>
      </c>
      <c r="AY61" s="16" t="s">
        <v>95</v>
      </c>
    </row>
    <row r="62" spans="1:51" ht="135" customHeight="1" x14ac:dyDescent="0.25">
      <c r="A62" s="20" t="s">
        <v>167</v>
      </c>
      <c r="B62" s="21" t="s">
        <v>168</v>
      </c>
      <c r="C62" s="15" t="s">
        <v>94</v>
      </c>
      <c r="D62" s="16" t="s">
        <v>95</v>
      </c>
      <c r="E62" s="16" t="s">
        <v>95</v>
      </c>
      <c r="F62" s="16" t="s">
        <v>95</v>
      </c>
      <c r="G62" s="16" t="s">
        <v>95</v>
      </c>
      <c r="H62" s="16" t="s">
        <v>95</v>
      </c>
      <c r="I62" s="16" t="s">
        <v>95</v>
      </c>
      <c r="J62" s="16" t="s">
        <v>95</v>
      </c>
      <c r="K62" s="16" t="s">
        <v>95</v>
      </c>
      <c r="L62" s="16" t="s">
        <v>95</v>
      </c>
      <c r="M62" s="16" t="s">
        <v>95</v>
      </c>
      <c r="N62" s="16" t="s">
        <v>95</v>
      </c>
      <c r="O62" s="16" t="s">
        <v>95</v>
      </c>
      <c r="P62" s="16" t="s">
        <v>95</v>
      </c>
      <c r="Q62" s="16" t="s">
        <v>95</v>
      </c>
      <c r="R62" s="16" t="s">
        <v>95</v>
      </c>
      <c r="S62" s="16" t="s">
        <v>95</v>
      </c>
      <c r="T62" s="16" t="s">
        <v>95</v>
      </c>
      <c r="U62" s="16" t="s">
        <v>95</v>
      </c>
      <c r="V62" s="16" t="s">
        <v>95</v>
      </c>
      <c r="W62" s="16" t="s">
        <v>95</v>
      </c>
      <c r="X62" s="16" t="s">
        <v>95</v>
      </c>
      <c r="Y62" s="16" t="s">
        <v>95</v>
      </c>
      <c r="Z62" s="16" t="s">
        <v>95</v>
      </c>
      <c r="AA62" s="16" t="s">
        <v>95</v>
      </c>
      <c r="AB62" s="16" t="s">
        <v>95</v>
      </c>
      <c r="AC62" s="16" t="s">
        <v>95</v>
      </c>
      <c r="AD62" s="16" t="s">
        <v>95</v>
      </c>
      <c r="AE62" s="16" t="s">
        <v>95</v>
      </c>
      <c r="AF62" s="16" t="s">
        <v>95</v>
      </c>
      <c r="AG62" s="16" t="s">
        <v>95</v>
      </c>
      <c r="AH62" s="16" t="s">
        <v>95</v>
      </c>
      <c r="AI62" s="16" t="s">
        <v>95</v>
      </c>
      <c r="AJ62" s="16" t="s">
        <v>95</v>
      </c>
      <c r="AK62" s="16" t="s">
        <v>95</v>
      </c>
      <c r="AL62" s="16" t="s">
        <v>95</v>
      </c>
      <c r="AM62" s="16" t="s">
        <v>95</v>
      </c>
      <c r="AN62" s="16" t="s">
        <v>95</v>
      </c>
      <c r="AO62" s="16" t="s">
        <v>95</v>
      </c>
      <c r="AP62" s="16" t="s">
        <v>95</v>
      </c>
      <c r="AQ62" s="16" t="s">
        <v>95</v>
      </c>
      <c r="AR62" s="16" t="s">
        <v>95</v>
      </c>
      <c r="AS62" s="16" t="s">
        <v>95</v>
      </c>
      <c r="AT62" s="16" t="s">
        <v>95</v>
      </c>
      <c r="AU62" s="16" t="s">
        <v>95</v>
      </c>
      <c r="AV62" s="16" t="s">
        <v>95</v>
      </c>
      <c r="AW62" s="16" t="s">
        <v>95</v>
      </c>
      <c r="AX62" s="16" t="s">
        <v>95</v>
      </c>
      <c r="AY62" s="16" t="s">
        <v>95</v>
      </c>
    </row>
    <row r="63" spans="1:51" ht="96.75" customHeight="1" x14ac:dyDescent="0.25">
      <c r="A63" s="20" t="s">
        <v>169</v>
      </c>
      <c r="B63" s="21" t="s">
        <v>170</v>
      </c>
      <c r="C63" s="15" t="s">
        <v>94</v>
      </c>
      <c r="D63" s="16" t="s">
        <v>95</v>
      </c>
      <c r="E63" s="16" t="s">
        <v>95</v>
      </c>
      <c r="F63" s="16" t="s">
        <v>95</v>
      </c>
      <c r="G63" s="16" t="s">
        <v>95</v>
      </c>
      <c r="H63" s="16" t="s">
        <v>95</v>
      </c>
      <c r="I63" s="16" t="s">
        <v>95</v>
      </c>
      <c r="J63" s="16" t="s">
        <v>95</v>
      </c>
      <c r="K63" s="16" t="s">
        <v>95</v>
      </c>
      <c r="L63" s="16" t="s">
        <v>95</v>
      </c>
      <c r="M63" s="16" t="s">
        <v>95</v>
      </c>
      <c r="N63" s="16" t="s">
        <v>95</v>
      </c>
      <c r="O63" s="16" t="s">
        <v>95</v>
      </c>
      <c r="P63" s="16" t="s">
        <v>95</v>
      </c>
      <c r="Q63" s="16" t="s">
        <v>95</v>
      </c>
      <c r="R63" s="16" t="s">
        <v>95</v>
      </c>
      <c r="S63" s="16" t="s">
        <v>95</v>
      </c>
      <c r="T63" s="16" t="s">
        <v>95</v>
      </c>
      <c r="U63" s="16" t="s">
        <v>95</v>
      </c>
      <c r="V63" s="16" t="s">
        <v>95</v>
      </c>
      <c r="W63" s="16" t="s">
        <v>95</v>
      </c>
      <c r="X63" s="16" t="s">
        <v>95</v>
      </c>
      <c r="Y63" s="16" t="s">
        <v>95</v>
      </c>
      <c r="Z63" s="16" t="s">
        <v>95</v>
      </c>
      <c r="AA63" s="16" t="s">
        <v>95</v>
      </c>
      <c r="AB63" s="16" t="s">
        <v>95</v>
      </c>
      <c r="AC63" s="16" t="s">
        <v>95</v>
      </c>
      <c r="AD63" s="16" t="s">
        <v>95</v>
      </c>
      <c r="AE63" s="16" t="s">
        <v>95</v>
      </c>
      <c r="AF63" s="16" t="s">
        <v>95</v>
      </c>
      <c r="AG63" s="16" t="s">
        <v>95</v>
      </c>
      <c r="AH63" s="16" t="s">
        <v>95</v>
      </c>
      <c r="AI63" s="16" t="s">
        <v>95</v>
      </c>
      <c r="AJ63" s="16" t="s">
        <v>95</v>
      </c>
      <c r="AK63" s="16" t="s">
        <v>95</v>
      </c>
      <c r="AL63" s="16" t="s">
        <v>95</v>
      </c>
      <c r="AM63" s="16" t="s">
        <v>95</v>
      </c>
      <c r="AN63" s="16" t="s">
        <v>95</v>
      </c>
      <c r="AO63" s="16" t="s">
        <v>95</v>
      </c>
      <c r="AP63" s="16" t="s">
        <v>95</v>
      </c>
      <c r="AQ63" s="16" t="s">
        <v>95</v>
      </c>
      <c r="AR63" s="16" t="s">
        <v>95</v>
      </c>
      <c r="AS63" s="16" t="s">
        <v>95</v>
      </c>
      <c r="AT63" s="16" t="s">
        <v>95</v>
      </c>
      <c r="AU63" s="16" t="s">
        <v>95</v>
      </c>
      <c r="AV63" s="16" t="s">
        <v>95</v>
      </c>
      <c r="AW63" s="16" t="s">
        <v>95</v>
      </c>
      <c r="AX63" s="16" t="s">
        <v>95</v>
      </c>
      <c r="AY63" s="16" t="s">
        <v>95</v>
      </c>
    </row>
    <row r="64" spans="1:51" ht="150.75" customHeight="1" x14ac:dyDescent="0.25">
      <c r="A64" s="20" t="s">
        <v>171</v>
      </c>
      <c r="B64" s="21" t="s">
        <v>172</v>
      </c>
      <c r="C64" s="15" t="s">
        <v>94</v>
      </c>
      <c r="D64" s="16" t="s">
        <v>95</v>
      </c>
      <c r="E64" s="16" t="s">
        <v>95</v>
      </c>
      <c r="F64" s="16" t="s">
        <v>95</v>
      </c>
      <c r="G64" s="16" t="s">
        <v>95</v>
      </c>
      <c r="H64" s="16" t="s">
        <v>95</v>
      </c>
      <c r="I64" s="16" t="s">
        <v>95</v>
      </c>
      <c r="J64" s="16" t="s">
        <v>95</v>
      </c>
      <c r="K64" s="16" t="s">
        <v>95</v>
      </c>
      <c r="L64" s="16" t="s">
        <v>95</v>
      </c>
      <c r="M64" s="16" t="s">
        <v>95</v>
      </c>
      <c r="N64" s="16" t="s">
        <v>95</v>
      </c>
      <c r="O64" s="16" t="s">
        <v>95</v>
      </c>
      <c r="P64" s="16" t="s">
        <v>95</v>
      </c>
      <c r="Q64" s="16" t="s">
        <v>95</v>
      </c>
      <c r="R64" s="16" t="s">
        <v>95</v>
      </c>
      <c r="S64" s="16" t="s">
        <v>95</v>
      </c>
      <c r="T64" s="16" t="s">
        <v>95</v>
      </c>
      <c r="U64" s="16" t="s">
        <v>95</v>
      </c>
      <c r="V64" s="16" t="s">
        <v>95</v>
      </c>
      <c r="W64" s="16" t="s">
        <v>95</v>
      </c>
      <c r="X64" s="16" t="s">
        <v>95</v>
      </c>
      <c r="Y64" s="16" t="s">
        <v>95</v>
      </c>
      <c r="Z64" s="16" t="s">
        <v>95</v>
      </c>
      <c r="AA64" s="16" t="s">
        <v>95</v>
      </c>
      <c r="AB64" s="16" t="s">
        <v>95</v>
      </c>
      <c r="AC64" s="16" t="s">
        <v>95</v>
      </c>
      <c r="AD64" s="16" t="s">
        <v>95</v>
      </c>
      <c r="AE64" s="16" t="s">
        <v>95</v>
      </c>
      <c r="AF64" s="16" t="s">
        <v>95</v>
      </c>
      <c r="AG64" s="16" t="s">
        <v>95</v>
      </c>
      <c r="AH64" s="16" t="s">
        <v>95</v>
      </c>
      <c r="AI64" s="16" t="s">
        <v>95</v>
      </c>
      <c r="AJ64" s="16" t="s">
        <v>95</v>
      </c>
      <c r="AK64" s="16" t="s">
        <v>95</v>
      </c>
      <c r="AL64" s="16" t="s">
        <v>95</v>
      </c>
      <c r="AM64" s="16" t="s">
        <v>95</v>
      </c>
      <c r="AN64" s="16" t="s">
        <v>95</v>
      </c>
      <c r="AO64" s="16" t="s">
        <v>95</v>
      </c>
      <c r="AP64" s="16" t="s">
        <v>95</v>
      </c>
      <c r="AQ64" s="16" t="s">
        <v>95</v>
      </c>
      <c r="AR64" s="16" t="s">
        <v>95</v>
      </c>
      <c r="AS64" s="16" t="s">
        <v>95</v>
      </c>
      <c r="AT64" s="16" t="s">
        <v>95</v>
      </c>
      <c r="AU64" s="16" t="s">
        <v>95</v>
      </c>
      <c r="AV64" s="16" t="s">
        <v>95</v>
      </c>
      <c r="AW64" s="16" t="s">
        <v>95</v>
      </c>
      <c r="AX64" s="16" t="s">
        <v>95</v>
      </c>
      <c r="AY64" s="16" t="s">
        <v>95</v>
      </c>
    </row>
    <row r="65" spans="1:51" ht="130.5" customHeight="1" x14ac:dyDescent="0.25">
      <c r="A65" s="20" t="s">
        <v>173</v>
      </c>
      <c r="B65" s="21" t="s">
        <v>174</v>
      </c>
      <c r="C65" s="15" t="s">
        <v>94</v>
      </c>
      <c r="D65" s="16" t="s">
        <v>95</v>
      </c>
      <c r="E65" s="16" t="s">
        <v>95</v>
      </c>
      <c r="F65" s="16" t="s">
        <v>95</v>
      </c>
      <c r="G65" s="16" t="s">
        <v>95</v>
      </c>
      <c r="H65" s="16" t="s">
        <v>95</v>
      </c>
      <c r="I65" s="16" t="s">
        <v>95</v>
      </c>
      <c r="J65" s="16" t="s">
        <v>95</v>
      </c>
      <c r="K65" s="16" t="s">
        <v>95</v>
      </c>
      <c r="L65" s="16" t="s">
        <v>95</v>
      </c>
      <c r="M65" s="16" t="s">
        <v>95</v>
      </c>
      <c r="N65" s="16" t="s">
        <v>95</v>
      </c>
      <c r="O65" s="16" t="s">
        <v>95</v>
      </c>
      <c r="P65" s="16" t="s">
        <v>95</v>
      </c>
      <c r="Q65" s="16" t="s">
        <v>95</v>
      </c>
      <c r="R65" s="16" t="s">
        <v>95</v>
      </c>
      <c r="S65" s="16" t="s">
        <v>95</v>
      </c>
      <c r="T65" s="16" t="s">
        <v>95</v>
      </c>
      <c r="U65" s="16" t="s">
        <v>95</v>
      </c>
      <c r="V65" s="16" t="s">
        <v>95</v>
      </c>
      <c r="W65" s="16" t="s">
        <v>95</v>
      </c>
      <c r="X65" s="16" t="s">
        <v>95</v>
      </c>
      <c r="Y65" s="16" t="s">
        <v>95</v>
      </c>
      <c r="Z65" s="16" t="s">
        <v>95</v>
      </c>
      <c r="AA65" s="16" t="s">
        <v>95</v>
      </c>
      <c r="AB65" s="16" t="s">
        <v>95</v>
      </c>
      <c r="AC65" s="16" t="s">
        <v>95</v>
      </c>
      <c r="AD65" s="16" t="s">
        <v>95</v>
      </c>
      <c r="AE65" s="16" t="s">
        <v>95</v>
      </c>
      <c r="AF65" s="16" t="s">
        <v>95</v>
      </c>
      <c r="AG65" s="16" t="s">
        <v>95</v>
      </c>
      <c r="AH65" s="16" t="s">
        <v>95</v>
      </c>
      <c r="AI65" s="16" t="s">
        <v>95</v>
      </c>
      <c r="AJ65" s="16" t="s">
        <v>95</v>
      </c>
      <c r="AK65" s="16" t="s">
        <v>95</v>
      </c>
      <c r="AL65" s="16" t="s">
        <v>95</v>
      </c>
      <c r="AM65" s="16" t="s">
        <v>95</v>
      </c>
      <c r="AN65" s="16" t="s">
        <v>95</v>
      </c>
      <c r="AO65" s="16" t="s">
        <v>95</v>
      </c>
      <c r="AP65" s="16" t="s">
        <v>95</v>
      </c>
      <c r="AQ65" s="16" t="s">
        <v>95</v>
      </c>
      <c r="AR65" s="16" t="s">
        <v>95</v>
      </c>
      <c r="AS65" s="16" t="s">
        <v>95</v>
      </c>
      <c r="AT65" s="16" t="s">
        <v>95</v>
      </c>
      <c r="AU65" s="16" t="s">
        <v>95</v>
      </c>
      <c r="AV65" s="16" t="s">
        <v>95</v>
      </c>
      <c r="AW65" s="16" t="s">
        <v>95</v>
      </c>
      <c r="AX65" s="16" t="s">
        <v>95</v>
      </c>
      <c r="AY65" s="16" t="s">
        <v>95</v>
      </c>
    </row>
    <row r="66" spans="1:51" ht="99.75" customHeight="1" x14ac:dyDescent="0.25">
      <c r="A66" s="20" t="s">
        <v>175</v>
      </c>
      <c r="B66" s="21" t="s">
        <v>176</v>
      </c>
      <c r="C66" s="15" t="s">
        <v>94</v>
      </c>
      <c r="D66" s="16" t="s">
        <v>95</v>
      </c>
      <c r="E66" s="16" t="s">
        <v>95</v>
      </c>
      <c r="F66" s="16" t="s">
        <v>95</v>
      </c>
      <c r="G66" s="16" t="s">
        <v>95</v>
      </c>
      <c r="H66" s="16" t="s">
        <v>95</v>
      </c>
      <c r="I66" s="16" t="s">
        <v>95</v>
      </c>
      <c r="J66" s="16" t="s">
        <v>95</v>
      </c>
      <c r="K66" s="16" t="s">
        <v>95</v>
      </c>
      <c r="L66" s="16" t="s">
        <v>95</v>
      </c>
      <c r="M66" s="16" t="s">
        <v>95</v>
      </c>
      <c r="N66" s="16" t="s">
        <v>95</v>
      </c>
      <c r="O66" s="16" t="s">
        <v>95</v>
      </c>
      <c r="P66" s="16" t="s">
        <v>95</v>
      </c>
      <c r="Q66" s="16" t="s">
        <v>95</v>
      </c>
      <c r="R66" s="16" t="s">
        <v>95</v>
      </c>
      <c r="S66" s="16" t="s">
        <v>95</v>
      </c>
      <c r="T66" s="16" t="s">
        <v>95</v>
      </c>
      <c r="U66" s="16" t="s">
        <v>95</v>
      </c>
      <c r="V66" s="16" t="s">
        <v>95</v>
      </c>
      <c r="W66" s="16" t="s">
        <v>95</v>
      </c>
      <c r="X66" s="16" t="s">
        <v>95</v>
      </c>
      <c r="Y66" s="16" t="s">
        <v>95</v>
      </c>
      <c r="Z66" s="16" t="s">
        <v>95</v>
      </c>
      <c r="AA66" s="16" t="s">
        <v>95</v>
      </c>
      <c r="AB66" s="16" t="s">
        <v>95</v>
      </c>
      <c r="AC66" s="16" t="s">
        <v>95</v>
      </c>
      <c r="AD66" s="16" t="s">
        <v>95</v>
      </c>
      <c r="AE66" s="16" t="s">
        <v>95</v>
      </c>
      <c r="AF66" s="16" t="s">
        <v>95</v>
      </c>
      <c r="AG66" s="16" t="s">
        <v>95</v>
      </c>
      <c r="AH66" s="16" t="s">
        <v>95</v>
      </c>
      <c r="AI66" s="16" t="s">
        <v>95</v>
      </c>
      <c r="AJ66" s="16" t="s">
        <v>95</v>
      </c>
      <c r="AK66" s="16" t="s">
        <v>95</v>
      </c>
      <c r="AL66" s="16" t="s">
        <v>95</v>
      </c>
      <c r="AM66" s="16" t="s">
        <v>95</v>
      </c>
      <c r="AN66" s="16" t="s">
        <v>95</v>
      </c>
      <c r="AO66" s="16" t="s">
        <v>95</v>
      </c>
      <c r="AP66" s="16" t="s">
        <v>95</v>
      </c>
      <c r="AQ66" s="16" t="s">
        <v>95</v>
      </c>
      <c r="AR66" s="16" t="s">
        <v>95</v>
      </c>
      <c r="AS66" s="16" t="s">
        <v>95</v>
      </c>
      <c r="AT66" s="16" t="s">
        <v>95</v>
      </c>
      <c r="AU66" s="16" t="s">
        <v>95</v>
      </c>
      <c r="AV66" s="16" t="s">
        <v>95</v>
      </c>
      <c r="AW66" s="16" t="s">
        <v>95</v>
      </c>
      <c r="AX66" s="16" t="s">
        <v>95</v>
      </c>
      <c r="AY66" s="16" t="s">
        <v>95</v>
      </c>
    </row>
    <row r="67" spans="1:51" ht="117.75" customHeight="1" x14ac:dyDescent="0.25">
      <c r="A67" s="20" t="s">
        <v>177</v>
      </c>
      <c r="B67" s="21" t="s">
        <v>178</v>
      </c>
      <c r="C67" s="15" t="s">
        <v>94</v>
      </c>
      <c r="D67" s="16" t="s">
        <v>95</v>
      </c>
      <c r="E67" s="16" t="s">
        <v>95</v>
      </c>
      <c r="F67" s="16" t="s">
        <v>95</v>
      </c>
      <c r="G67" s="16" t="s">
        <v>95</v>
      </c>
      <c r="H67" s="16" t="s">
        <v>95</v>
      </c>
      <c r="I67" s="16" t="s">
        <v>95</v>
      </c>
      <c r="J67" s="16" t="s">
        <v>95</v>
      </c>
      <c r="K67" s="16" t="s">
        <v>95</v>
      </c>
      <c r="L67" s="16" t="s">
        <v>95</v>
      </c>
      <c r="M67" s="16" t="s">
        <v>95</v>
      </c>
      <c r="N67" s="16" t="s">
        <v>95</v>
      </c>
      <c r="O67" s="16" t="s">
        <v>95</v>
      </c>
      <c r="P67" s="16" t="s">
        <v>95</v>
      </c>
      <c r="Q67" s="16" t="s">
        <v>95</v>
      </c>
      <c r="R67" s="16" t="s">
        <v>95</v>
      </c>
      <c r="S67" s="16" t="s">
        <v>95</v>
      </c>
      <c r="T67" s="16" t="s">
        <v>95</v>
      </c>
      <c r="U67" s="16" t="s">
        <v>95</v>
      </c>
      <c r="V67" s="16" t="s">
        <v>95</v>
      </c>
      <c r="W67" s="16" t="s">
        <v>95</v>
      </c>
      <c r="X67" s="16" t="s">
        <v>95</v>
      </c>
      <c r="Y67" s="16" t="s">
        <v>95</v>
      </c>
      <c r="Z67" s="16" t="s">
        <v>95</v>
      </c>
      <c r="AA67" s="16" t="s">
        <v>95</v>
      </c>
      <c r="AB67" s="16" t="s">
        <v>95</v>
      </c>
      <c r="AC67" s="16" t="s">
        <v>95</v>
      </c>
      <c r="AD67" s="16" t="s">
        <v>95</v>
      </c>
      <c r="AE67" s="16" t="s">
        <v>95</v>
      </c>
      <c r="AF67" s="16" t="s">
        <v>95</v>
      </c>
      <c r="AG67" s="16" t="s">
        <v>95</v>
      </c>
      <c r="AH67" s="16" t="s">
        <v>95</v>
      </c>
      <c r="AI67" s="16" t="s">
        <v>95</v>
      </c>
      <c r="AJ67" s="16" t="s">
        <v>95</v>
      </c>
      <c r="AK67" s="16" t="s">
        <v>95</v>
      </c>
      <c r="AL67" s="16" t="s">
        <v>95</v>
      </c>
      <c r="AM67" s="16" t="s">
        <v>95</v>
      </c>
      <c r="AN67" s="16" t="s">
        <v>95</v>
      </c>
      <c r="AO67" s="16" t="s">
        <v>95</v>
      </c>
      <c r="AP67" s="16" t="s">
        <v>95</v>
      </c>
      <c r="AQ67" s="16" t="s">
        <v>95</v>
      </c>
      <c r="AR67" s="16" t="s">
        <v>95</v>
      </c>
      <c r="AS67" s="16" t="s">
        <v>95</v>
      </c>
      <c r="AT67" s="16" t="s">
        <v>95</v>
      </c>
      <c r="AU67" s="16" t="s">
        <v>95</v>
      </c>
      <c r="AV67" s="16" t="s">
        <v>95</v>
      </c>
      <c r="AW67" s="16" t="s">
        <v>95</v>
      </c>
      <c r="AX67" s="16" t="s">
        <v>95</v>
      </c>
      <c r="AY67" s="16" t="s">
        <v>95</v>
      </c>
    </row>
    <row r="68" spans="1:51" ht="213.75" customHeight="1" x14ac:dyDescent="0.25">
      <c r="A68" s="13" t="s">
        <v>179</v>
      </c>
      <c r="B68" s="14" t="s">
        <v>180</v>
      </c>
      <c r="C68" s="15" t="s">
        <v>94</v>
      </c>
      <c r="D68" s="16" t="s">
        <v>95</v>
      </c>
      <c r="E68" s="16" t="s">
        <v>95</v>
      </c>
      <c r="F68" s="16" t="s">
        <v>95</v>
      </c>
      <c r="G68" s="16" t="s">
        <v>95</v>
      </c>
      <c r="H68" s="16" t="s">
        <v>95</v>
      </c>
      <c r="I68" s="16" t="s">
        <v>95</v>
      </c>
      <c r="J68" s="16" t="s">
        <v>95</v>
      </c>
      <c r="K68" s="16" t="s">
        <v>95</v>
      </c>
      <c r="L68" s="16" t="s">
        <v>95</v>
      </c>
      <c r="M68" s="16" t="s">
        <v>95</v>
      </c>
      <c r="N68" s="16" t="s">
        <v>95</v>
      </c>
      <c r="O68" s="16" t="s">
        <v>95</v>
      </c>
      <c r="P68" s="16" t="s">
        <v>95</v>
      </c>
      <c r="Q68" s="16" t="s">
        <v>95</v>
      </c>
      <c r="R68" s="16" t="s">
        <v>95</v>
      </c>
      <c r="S68" s="16" t="s">
        <v>95</v>
      </c>
      <c r="T68" s="16" t="s">
        <v>95</v>
      </c>
      <c r="U68" s="16" t="s">
        <v>95</v>
      </c>
      <c r="V68" s="16" t="s">
        <v>95</v>
      </c>
      <c r="W68" s="16" t="s">
        <v>95</v>
      </c>
      <c r="X68" s="16" t="s">
        <v>95</v>
      </c>
      <c r="Y68" s="16" t="s">
        <v>95</v>
      </c>
      <c r="Z68" s="16" t="s">
        <v>95</v>
      </c>
      <c r="AA68" s="16" t="s">
        <v>95</v>
      </c>
      <c r="AB68" s="16" t="s">
        <v>95</v>
      </c>
      <c r="AC68" s="16" t="s">
        <v>95</v>
      </c>
      <c r="AD68" s="16" t="s">
        <v>95</v>
      </c>
      <c r="AE68" s="16" t="s">
        <v>95</v>
      </c>
      <c r="AF68" s="16" t="s">
        <v>95</v>
      </c>
      <c r="AG68" s="16" t="s">
        <v>95</v>
      </c>
      <c r="AH68" s="16" t="s">
        <v>95</v>
      </c>
      <c r="AI68" s="16" t="s">
        <v>95</v>
      </c>
      <c r="AJ68" s="16" t="s">
        <v>95</v>
      </c>
      <c r="AK68" s="16" t="s">
        <v>95</v>
      </c>
      <c r="AL68" s="16" t="s">
        <v>95</v>
      </c>
      <c r="AM68" s="16" t="s">
        <v>95</v>
      </c>
      <c r="AN68" s="16" t="s">
        <v>95</v>
      </c>
      <c r="AO68" s="16" t="s">
        <v>95</v>
      </c>
      <c r="AP68" s="16" t="s">
        <v>95</v>
      </c>
      <c r="AQ68" s="16" t="s">
        <v>95</v>
      </c>
      <c r="AR68" s="16" t="s">
        <v>95</v>
      </c>
      <c r="AS68" s="16" t="s">
        <v>95</v>
      </c>
      <c r="AT68" s="16" t="s">
        <v>95</v>
      </c>
      <c r="AU68" s="16" t="s">
        <v>95</v>
      </c>
      <c r="AV68" s="16" t="s">
        <v>95</v>
      </c>
      <c r="AW68" s="16" t="s">
        <v>95</v>
      </c>
      <c r="AX68" s="16" t="s">
        <v>95</v>
      </c>
      <c r="AY68" s="16" t="s">
        <v>95</v>
      </c>
    </row>
    <row r="69" spans="1:51" ht="144" customHeight="1" x14ac:dyDescent="0.25">
      <c r="A69" s="17" t="s">
        <v>181</v>
      </c>
      <c r="B69" s="18" t="s">
        <v>182</v>
      </c>
      <c r="C69" s="15" t="s">
        <v>94</v>
      </c>
      <c r="D69" s="16" t="s">
        <v>95</v>
      </c>
      <c r="E69" s="16" t="s">
        <v>95</v>
      </c>
      <c r="F69" s="16" t="s">
        <v>95</v>
      </c>
      <c r="G69" s="16" t="s">
        <v>95</v>
      </c>
      <c r="H69" s="16" t="s">
        <v>95</v>
      </c>
      <c r="I69" s="16" t="s">
        <v>95</v>
      </c>
      <c r="J69" s="16" t="s">
        <v>95</v>
      </c>
      <c r="K69" s="16" t="s">
        <v>95</v>
      </c>
      <c r="L69" s="16" t="s">
        <v>95</v>
      </c>
      <c r="M69" s="16" t="s">
        <v>95</v>
      </c>
      <c r="N69" s="16" t="s">
        <v>95</v>
      </c>
      <c r="O69" s="16" t="s">
        <v>95</v>
      </c>
      <c r="P69" s="16" t="s">
        <v>95</v>
      </c>
      <c r="Q69" s="16" t="s">
        <v>95</v>
      </c>
      <c r="R69" s="16" t="s">
        <v>95</v>
      </c>
      <c r="S69" s="16" t="s">
        <v>95</v>
      </c>
      <c r="T69" s="16" t="s">
        <v>95</v>
      </c>
      <c r="U69" s="16" t="s">
        <v>95</v>
      </c>
      <c r="V69" s="16" t="s">
        <v>95</v>
      </c>
      <c r="W69" s="16" t="s">
        <v>95</v>
      </c>
      <c r="X69" s="16" t="s">
        <v>95</v>
      </c>
      <c r="Y69" s="16" t="s">
        <v>95</v>
      </c>
      <c r="Z69" s="16" t="s">
        <v>95</v>
      </c>
      <c r="AA69" s="16" t="s">
        <v>95</v>
      </c>
      <c r="AB69" s="16" t="s">
        <v>95</v>
      </c>
      <c r="AC69" s="16" t="s">
        <v>95</v>
      </c>
      <c r="AD69" s="16" t="s">
        <v>95</v>
      </c>
      <c r="AE69" s="16" t="s">
        <v>95</v>
      </c>
      <c r="AF69" s="16" t="s">
        <v>95</v>
      </c>
      <c r="AG69" s="16" t="s">
        <v>95</v>
      </c>
      <c r="AH69" s="16" t="s">
        <v>95</v>
      </c>
      <c r="AI69" s="16" t="s">
        <v>95</v>
      </c>
      <c r="AJ69" s="16" t="s">
        <v>95</v>
      </c>
      <c r="AK69" s="16" t="s">
        <v>95</v>
      </c>
      <c r="AL69" s="16" t="s">
        <v>95</v>
      </c>
      <c r="AM69" s="16" t="s">
        <v>95</v>
      </c>
      <c r="AN69" s="16" t="s">
        <v>95</v>
      </c>
      <c r="AO69" s="16" t="s">
        <v>95</v>
      </c>
      <c r="AP69" s="16" t="s">
        <v>95</v>
      </c>
      <c r="AQ69" s="16" t="s">
        <v>95</v>
      </c>
      <c r="AR69" s="16" t="s">
        <v>95</v>
      </c>
      <c r="AS69" s="16" t="s">
        <v>95</v>
      </c>
      <c r="AT69" s="16" t="s">
        <v>95</v>
      </c>
      <c r="AU69" s="16" t="s">
        <v>95</v>
      </c>
      <c r="AV69" s="16" t="s">
        <v>95</v>
      </c>
      <c r="AW69" s="16" t="s">
        <v>95</v>
      </c>
      <c r="AX69" s="16" t="s">
        <v>95</v>
      </c>
      <c r="AY69" s="16" t="s">
        <v>95</v>
      </c>
    </row>
    <row r="70" spans="1:51" ht="121.5" customHeight="1" x14ac:dyDescent="0.25">
      <c r="A70" s="17" t="s">
        <v>183</v>
      </c>
      <c r="B70" s="18" t="s">
        <v>184</v>
      </c>
      <c r="C70" s="15" t="s">
        <v>94</v>
      </c>
      <c r="D70" s="16" t="s">
        <v>95</v>
      </c>
      <c r="E70" s="16" t="s">
        <v>95</v>
      </c>
      <c r="F70" s="16" t="s">
        <v>95</v>
      </c>
      <c r="G70" s="16" t="s">
        <v>95</v>
      </c>
      <c r="H70" s="16" t="s">
        <v>95</v>
      </c>
      <c r="I70" s="16" t="s">
        <v>95</v>
      </c>
      <c r="J70" s="16" t="s">
        <v>95</v>
      </c>
      <c r="K70" s="16" t="s">
        <v>95</v>
      </c>
      <c r="L70" s="16" t="s">
        <v>95</v>
      </c>
      <c r="M70" s="16" t="s">
        <v>95</v>
      </c>
      <c r="N70" s="16" t="s">
        <v>95</v>
      </c>
      <c r="O70" s="16" t="s">
        <v>95</v>
      </c>
      <c r="P70" s="16" t="s">
        <v>95</v>
      </c>
      <c r="Q70" s="16" t="s">
        <v>95</v>
      </c>
      <c r="R70" s="16" t="s">
        <v>95</v>
      </c>
      <c r="S70" s="16" t="s">
        <v>95</v>
      </c>
      <c r="T70" s="16" t="s">
        <v>95</v>
      </c>
      <c r="U70" s="16" t="s">
        <v>95</v>
      </c>
      <c r="V70" s="16" t="s">
        <v>95</v>
      </c>
      <c r="W70" s="16" t="s">
        <v>95</v>
      </c>
      <c r="X70" s="16" t="s">
        <v>95</v>
      </c>
      <c r="Y70" s="16" t="s">
        <v>95</v>
      </c>
      <c r="Z70" s="16" t="s">
        <v>95</v>
      </c>
      <c r="AA70" s="16" t="s">
        <v>95</v>
      </c>
      <c r="AB70" s="16" t="s">
        <v>95</v>
      </c>
      <c r="AC70" s="16" t="s">
        <v>95</v>
      </c>
      <c r="AD70" s="16" t="s">
        <v>95</v>
      </c>
      <c r="AE70" s="16" t="s">
        <v>95</v>
      </c>
      <c r="AF70" s="16" t="s">
        <v>95</v>
      </c>
      <c r="AG70" s="16" t="s">
        <v>95</v>
      </c>
      <c r="AH70" s="16" t="s">
        <v>95</v>
      </c>
      <c r="AI70" s="16" t="s">
        <v>95</v>
      </c>
      <c r="AJ70" s="16" t="s">
        <v>95</v>
      </c>
      <c r="AK70" s="16" t="s">
        <v>95</v>
      </c>
      <c r="AL70" s="16" t="s">
        <v>95</v>
      </c>
      <c r="AM70" s="16" t="s">
        <v>95</v>
      </c>
      <c r="AN70" s="16" t="s">
        <v>95</v>
      </c>
      <c r="AO70" s="16" t="s">
        <v>95</v>
      </c>
      <c r="AP70" s="16" t="s">
        <v>95</v>
      </c>
      <c r="AQ70" s="16" t="s">
        <v>95</v>
      </c>
      <c r="AR70" s="16" t="s">
        <v>95</v>
      </c>
      <c r="AS70" s="16" t="s">
        <v>95</v>
      </c>
      <c r="AT70" s="16" t="s">
        <v>95</v>
      </c>
      <c r="AU70" s="16" t="s">
        <v>95</v>
      </c>
      <c r="AV70" s="16" t="s">
        <v>95</v>
      </c>
      <c r="AW70" s="16" t="s">
        <v>95</v>
      </c>
      <c r="AX70" s="16" t="s">
        <v>95</v>
      </c>
      <c r="AY70" s="16" t="s">
        <v>95</v>
      </c>
    </row>
    <row r="71" spans="1:51" ht="99" customHeight="1" x14ac:dyDescent="0.25">
      <c r="A71" s="13" t="s">
        <v>185</v>
      </c>
      <c r="B71" s="14" t="s">
        <v>186</v>
      </c>
      <c r="C71" s="15" t="s">
        <v>94</v>
      </c>
      <c r="D71" s="16" t="s">
        <v>95</v>
      </c>
      <c r="E71" s="16" t="s">
        <v>95</v>
      </c>
      <c r="F71" s="16" t="s">
        <v>95</v>
      </c>
      <c r="G71" s="16" t="s">
        <v>95</v>
      </c>
      <c r="H71" s="16" t="s">
        <v>95</v>
      </c>
      <c r="I71" s="16" t="s">
        <v>95</v>
      </c>
      <c r="J71" s="16" t="s">
        <v>95</v>
      </c>
      <c r="K71" s="16" t="s">
        <v>95</v>
      </c>
      <c r="L71" s="16" t="s">
        <v>95</v>
      </c>
      <c r="M71" s="16" t="s">
        <v>95</v>
      </c>
      <c r="N71" s="16" t="s">
        <v>95</v>
      </c>
      <c r="O71" s="16" t="s">
        <v>95</v>
      </c>
      <c r="P71" s="16" t="s">
        <v>95</v>
      </c>
      <c r="Q71" s="16" t="s">
        <v>95</v>
      </c>
      <c r="R71" s="16" t="s">
        <v>95</v>
      </c>
      <c r="S71" s="16" t="s">
        <v>95</v>
      </c>
      <c r="T71" s="16" t="s">
        <v>95</v>
      </c>
      <c r="U71" s="16" t="s">
        <v>95</v>
      </c>
      <c r="V71" s="16" t="s">
        <v>95</v>
      </c>
      <c r="W71" s="16" t="s">
        <v>95</v>
      </c>
      <c r="X71" s="16" t="s">
        <v>95</v>
      </c>
      <c r="Y71" s="16" t="s">
        <v>95</v>
      </c>
      <c r="Z71" s="16" t="s">
        <v>95</v>
      </c>
      <c r="AA71" s="16" t="s">
        <v>95</v>
      </c>
      <c r="AB71" s="16" t="s">
        <v>95</v>
      </c>
      <c r="AC71" s="16" t="s">
        <v>95</v>
      </c>
      <c r="AD71" s="16" t="s">
        <v>95</v>
      </c>
      <c r="AE71" s="16" t="s">
        <v>95</v>
      </c>
      <c r="AF71" s="16" t="s">
        <v>95</v>
      </c>
      <c r="AG71" s="16" t="s">
        <v>95</v>
      </c>
      <c r="AH71" s="16" t="s">
        <v>95</v>
      </c>
      <c r="AI71" s="16" t="s">
        <v>95</v>
      </c>
      <c r="AJ71" s="16" t="s">
        <v>95</v>
      </c>
      <c r="AK71" s="16" t="s">
        <v>95</v>
      </c>
      <c r="AL71" s="16" t="s">
        <v>95</v>
      </c>
      <c r="AM71" s="16" t="s">
        <v>95</v>
      </c>
      <c r="AN71" s="16" t="s">
        <v>95</v>
      </c>
      <c r="AO71" s="16" t="s">
        <v>95</v>
      </c>
      <c r="AP71" s="16" t="s">
        <v>95</v>
      </c>
      <c r="AQ71" s="16" t="s">
        <v>95</v>
      </c>
      <c r="AR71" s="16" t="s">
        <v>95</v>
      </c>
      <c r="AS71" s="16" t="s">
        <v>95</v>
      </c>
      <c r="AT71" s="16" t="s">
        <v>95</v>
      </c>
      <c r="AU71" s="16" t="s">
        <v>95</v>
      </c>
      <c r="AV71" s="16" t="s">
        <v>95</v>
      </c>
      <c r="AW71" s="16" t="s">
        <v>95</v>
      </c>
      <c r="AX71" s="16" t="s">
        <v>95</v>
      </c>
      <c r="AY71" s="16" t="s">
        <v>95</v>
      </c>
    </row>
    <row r="72" spans="1:51" ht="96.75" customHeight="1" x14ac:dyDescent="0.25">
      <c r="A72" s="13" t="s">
        <v>187</v>
      </c>
      <c r="B72" s="24" t="s">
        <v>188</v>
      </c>
      <c r="C72" s="15" t="s">
        <v>94</v>
      </c>
      <c r="D72" s="16" t="s">
        <v>95</v>
      </c>
      <c r="E72" s="16" t="s">
        <v>95</v>
      </c>
      <c r="F72" s="16" t="s">
        <v>95</v>
      </c>
      <c r="G72" s="16" t="s">
        <v>95</v>
      </c>
      <c r="H72" s="16" t="s">
        <v>95</v>
      </c>
      <c r="I72" s="16" t="s">
        <v>95</v>
      </c>
      <c r="J72" s="16" t="s">
        <v>95</v>
      </c>
      <c r="K72" s="16" t="s">
        <v>95</v>
      </c>
      <c r="L72" s="16" t="s">
        <v>95</v>
      </c>
      <c r="M72" s="16" t="s">
        <v>95</v>
      </c>
      <c r="N72" s="16" t="s">
        <v>95</v>
      </c>
      <c r="O72" s="16" t="s">
        <v>95</v>
      </c>
      <c r="P72" s="16" t="s">
        <v>95</v>
      </c>
      <c r="Q72" s="16" t="s">
        <v>95</v>
      </c>
      <c r="R72" s="16" t="s">
        <v>95</v>
      </c>
      <c r="S72" s="16" t="s">
        <v>95</v>
      </c>
      <c r="T72" s="16" t="s">
        <v>95</v>
      </c>
      <c r="U72" s="16" t="s">
        <v>95</v>
      </c>
      <c r="V72" s="16" t="s">
        <v>95</v>
      </c>
      <c r="W72" s="16" t="s">
        <v>95</v>
      </c>
      <c r="X72" s="16" t="s">
        <v>95</v>
      </c>
      <c r="Y72" s="16" t="s">
        <v>95</v>
      </c>
      <c r="Z72" s="16" t="s">
        <v>95</v>
      </c>
      <c r="AA72" s="16" t="s">
        <v>95</v>
      </c>
      <c r="AB72" s="16" t="s">
        <v>95</v>
      </c>
      <c r="AC72" s="16" t="s">
        <v>95</v>
      </c>
      <c r="AD72" s="16" t="s">
        <v>95</v>
      </c>
      <c r="AE72" s="16" t="s">
        <v>95</v>
      </c>
      <c r="AF72" s="16" t="s">
        <v>95</v>
      </c>
      <c r="AG72" s="16" t="s">
        <v>95</v>
      </c>
      <c r="AH72" s="16" t="s">
        <v>95</v>
      </c>
      <c r="AI72" s="16" t="s">
        <v>95</v>
      </c>
      <c r="AJ72" s="16" t="s">
        <v>95</v>
      </c>
      <c r="AK72" s="16" t="s">
        <v>95</v>
      </c>
      <c r="AL72" s="16" t="s">
        <v>95</v>
      </c>
      <c r="AM72" s="16" t="s">
        <v>95</v>
      </c>
      <c r="AN72" s="16" t="s">
        <v>95</v>
      </c>
      <c r="AO72" s="16" t="s">
        <v>95</v>
      </c>
      <c r="AP72" s="16" t="s">
        <v>95</v>
      </c>
      <c r="AQ72" s="16" t="s">
        <v>95</v>
      </c>
      <c r="AR72" s="16" t="s">
        <v>95</v>
      </c>
      <c r="AS72" s="16" t="s">
        <v>95</v>
      </c>
      <c r="AT72" s="16" t="s">
        <v>95</v>
      </c>
      <c r="AU72" s="16" t="s">
        <v>95</v>
      </c>
      <c r="AV72" s="16" t="s">
        <v>95</v>
      </c>
      <c r="AW72" s="16" t="s">
        <v>95</v>
      </c>
      <c r="AX72" s="16" t="s">
        <v>95</v>
      </c>
      <c r="AY72" s="16" t="s">
        <v>95</v>
      </c>
    </row>
    <row r="73" spans="1:51" ht="62.25" customHeight="1" x14ac:dyDescent="0.25">
      <c r="A73" s="13" t="s">
        <v>189</v>
      </c>
      <c r="B73" s="24" t="s">
        <v>190</v>
      </c>
      <c r="C73" s="15" t="s">
        <v>94</v>
      </c>
      <c r="D73" s="16" t="s">
        <v>95</v>
      </c>
      <c r="E73" s="16" t="s">
        <v>95</v>
      </c>
      <c r="F73" s="16" t="s">
        <v>95</v>
      </c>
      <c r="G73" s="16" t="s">
        <v>95</v>
      </c>
      <c r="H73" s="16" t="s">
        <v>95</v>
      </c>
      <c r="I73" s="16" t="s">
        <v>95</v>
      </c>
      <c r="J73" s="16" t="s">
        <v>95</v>
      </c>
      <c r="K73" s="16" t="s">
        <v>95</v>
      </c>
      <c r="L73" s="16" t="s">
        <v>95</v>
      </c>
      <c r="M73" s="16" t="s">
        <v>95</v>
      </c>
      <c r="N73" s="16" t="s">
        <v>95</v>
      </c>
      <c r="O73" s="16" t="s">
        <v>95</v>
      </c>
      <c r="P73" s="16" t="s">
        <v>95</v>
      </c>
      <c r="Q73" s="16" t="s">
        <v>95</v>
      </c>
      <c r="R73" s="16" t="s">
        <v>95</v>
      </c>
      <c r="S73" s="16" t="s">
        <v>95</v>
      </c>
      <c r="T73" s="16" t="s">
        <v>95</v>
      </c>
      <c r="U73" s="16" t="s">
        <v>95</v>
      </c>
      <c r="V73" s="16" t="s">
        <v>95</v>
      </c>
      <c r="W73" s="16" t="s">
        <v>95</v>
      </c>
      <c r="X73" s="16" t="s">
        <v>95</v>
      </c>
      <c r="Y73" s="16" t="s">
        <v>95</v>
      </c>
      <c r="Z73" s="16" t="s">
        <v>95</v>
      </c>
      <c r="AA73" s="16" t="s">
        <v>95</v>
      </c>
      <c r="AB73" s="16" t="s">
        <v>95</v>
      </c>
      <c r="AC73" s="16" t="s">
        <v>95</v>
      </c>
      <c r="AD73" s="16" t="s">
        <v>95</v>
      </c>
      <c r="AE73" s="16" t="s">
        <v>95</v>
      </c>
      <c r="AF73" s="16" t="s">
        <v>95</v>
      </c>
      <c r="AG73" s="16" t="s">
        <v>95</v>
      </c>
      <c r="AH73" s="16" t="s">
        <v>95</v>
      </c>
      <c r="AI73" s="16" t="s">
        <v>95</v>
      </c>
      <c r="AJ73" s="16" t="s">
        <v>95</v>
      </c>
      <c r="AK73" s="16" t="s">
        <v>95</v>
      </c>
      <c r="AL73" s="16" t="s">
        <v>95</v>
      </c>
      <c r="AM73" s="16" t="s">
        <v>95</v>
      </c>
      <c r="AN73" s="16" t="s">
        <v>95</v>
      </c>
      <c r="AO73" s="16" t="s">
        <v>95</v>
      </c>
      <c r="AP73" s="16" t="s">
        <v>95</v>
      </c>
      <c r="AQ73" s="16" t="s">
        <v>95</v>
      </c>
      <c r="AR73" s="16" t="s">
        <v>95</v>
      </c>
      <c r="AS73" s="16" t="s">
        <v>95</v>
      </c>
      <c r="AT73" s="16" t="s">
        <v>95</v>
      </c>
      <c r="AU73" s="16" t="s">
        <v>95</v>
      </c>
      <c r="AV73" s="16" t="s">
        <v>95</v>
      </c>
      <c r="AW73" s="16" t="s">
        <v>95</v>
      </c>
      <c r="AX73" s="16" t="s">
        <v>95</v>
      </c>
      <c r="AY73" s="16" t="s">
        <v>95</v>
      </c>
    </row>
    <row r="75" spans="1:51" ht="15.75" x14ac:dyDescent="0.25">
      <c r="A75" s="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row>
    <row r="76" spans="1:51" ht="15.75" x14ac:dyDescent="0.25">
      <c r="A76" s="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row>
    <row r="77" spans="1:51" ht="15.75" x14ac:dyDescent="0.25">
      <c r="A77" s="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row>
    <row r="78" spans="1:51" ht="15.75" x14ac:dyDescent="0.25">
      <c r="A78" s="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row>
    <row r="79" spans="1:51" ht="15.75" x14ac:dyDescent="0.25">
      <c r="A79" s="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row>
    <row r="80" spans="1:51" ht="15.75" x14ac:dyDescent="0.2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row>
    <row r="81" spans="1:51" ht="15.75" x14ac:dyDescent="0.25">
      <c r="A81" s="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row>
    <row r="82" spans="1:51" ht="15.75" x14ac:dyDescent="0.25">
      <c r="A82" s="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row>
    <row r="83" spans="1:51" ht="15.75" x14ac:dyDescent="0.25">
      <c r="A83" s="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row>
    <row r="84" spans="1:51" ht="15.75" x14ac:dyDescent="0.2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row>
    <row r="85" spans="1:51" ht="15.75" x14ac:dyDescent="0.25">
      <c r="A85" s="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row>
    <row r="86" spans="1:51" ht="15.75" x14ac:dyDescent="0.25">
      <c r="A86" s="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row>
    <row r="87" spans="1:51" ht="15.75" x14ac:dyDescent="0.25">
      <c r="A87" s="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row>
    <row r="88" spans="1:51" ht="15.75" x14ac:dyDescent="0.25">
      <c r="A88" s="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row>
    <row r="89" spans="1:51" ht="15.75" x14ac:dyDescent="0.25">
      <c r="A89" s="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row>
    <row r="90" spans="1:51" ht="15.75" x14ac:dyDescent="0.25">
      <c r="A90" s="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row>
    <row r="91" spans="1:51" ht="15.75" x14ac:dyDescent="0.25">
      <c r="A91" s="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row>
    <row r="92" spans="1:51" ht="15.75" x14ac:dyDescent="0.25">
      <c r="A92" s="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row>
    <row r="93" spans="1:51" ht="15.75" x14ac:dyDescent="0.25">
      <c r="A93" s="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row>
    <row r="94" spans="1:51" ht="15.75" x14ac:dyDescent="0.25">
      <c r="A94" s="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row>
    <row r="95" spans="1:51" ht="15.75" x14ac:dyDescent="0.25">
      <c r="A95" s="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row>
    <row r="96" spans="1:51" ht="15.75" x14ac:dyDescent="0.25">
      <c r="A96" s="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row>
    <row r="97" spans="1:51" ht="15.75" x14ac:dyDescent="0.25">
      <c r="A97" s="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row>
    <row r="98" spans="1:51" ht="15.75" x14ac:dyDescent="0.25">
      <c r="A98" s="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row>
    <row r="99" spans="1:51" ht="15.75" x14ac:dyDescent="0.25">
      <c r="A99" s="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row>
    <row r="100" spans="1:51" ht="15.75" x14ac:dyDescent="0.25">
      <c r="A100" s="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row>
    <row r="101" spans="1:51" ht="15.75" x14ac:dyDescent="0.25">
      <c r="A101" s="25"/>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row>
    <row r="102" spans="1:51" ht="15.75" x14ac:dyDescent="0.25">
      <c r="A102" s="25"/>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row>
    <row r="103" spans="1:51" ht="15.75" x14ac:dyDescent="0.25">
      <c r="A103" s="25"/>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row>
    <row r="104" spans="1:51" ht="15.75" x14ac:dyDescent="0.25">
      <c r="A104" s="25"/>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row>
    <row r="105" spans="1:51" ht="15.75" x14ac:dyDescent="0.25">
      <c r="A105" s="25"/>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row>
    <row r="106" spans="1:51" ht="15.75" x14ac:dyDescent="0.25">
      <c r="A106" s="25"/>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row>
    <row r="107" spans="1:51" ht="15.75" x14ac:dyDescent="0.25">
      <c r="A107" s="25"/>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row>
    <row r="108" spans="1:51" ht="15.75" x14ac:dyDescent="0.25">
      <c r="A108" s="25"/>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row>
    <row r="109" spans="1:51" ht="15.75" x14ac:dyDescent="0.25">
      <c r="A109" s="25"/>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row>
    <row r="110" spans="1:51" ht="15.75" x14ac:dyDescent="0.25">
      <c r="A110" s="25"/>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row>
    <row r="111" spans="1:51" ht="15.75" x14ac:dyDescent="0.25">
      <c r="A111" s="25"/>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row>
    <row r="112" spans="1:51" ht="15.75" x14ac:dyDescent="0.25">
      <c r="A112" s="25"/>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row>
    <row r="113" spans="1:51" ht="15.75" x14ac:dyDescent="0.25">
      <c r="A113" s="25"/>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row>
    <row r="114" spans="1:51" ht="15.75" x14ac:dyDescent="0.25">
      <c r="A114" s="25"/>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row>
    <row r="115" spans="1:51" ht="15.75" x14ac:dyDescent="0.25">
      <c r="A115" s="25"/>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row>
    <row r="116" spans="1:51" ht="15.75" x14ac:dyDescent="0.25">
      <c r="A116" s="25"/>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row>
    <row r="117" spans="1:51" ht="15.75" x14ac:dyDescent="0.25">
      <c r="A117" s="25"/>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row>
    <row r="118" spans="1:51" ht="15.75" x14ac:dyDescent="0.25">
      <c r="A118" s="25"/>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row>
    <row r="119" spans="1:51" ht="15.75" x14ac:dyDescent="0.25">
      <c r="A119" s="25"/>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row>
    <row r="120" spans="1:51" ht="15.75" x14ac:dyDescent="0.25">
      <c r="A120" s="27"/>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row>
    <row r="121" spans="1:51" ht="15.75" x14ac:dyDescent="0.25">
      <c r="A121" s="27"/>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row>
    <row r="122" spans="1:51" ht="15.75" x14ac:dyDescent="0.25">
      <c r="A122" s="27"/>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row>
    <row r="123" spans="1:51" ht="15.75" x14ac:dyDescent="0.25">
      <c r="A123" s="27"/>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row>
    <row r="124" spans="1:51" ht="15.75" x14ac:dyDescent="0.25">
      <c r="A124" s="27"/>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row>
    <row r="125" spans="1:51" ht="15.75" x14ac:dyDescent="0.25">
      <c r="A125" s="27"/>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row>
    <row r="126" spans="1:51" ht="15.75" x14ac:dyDescent="0.25">
      <c r="A126" s="27"/>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row>
    <row r="127" spans="1:51" ht="15.75" x14ac:dyDescent="0.25">
      <c r="A127" s="27"/>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row>
    <row r="128" spans="1:51" ht="15.75" x14ac:dyDescent="0.25">
      <c r="A128" s="27"/>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row>
    <row r="129" spans="1:51" ht="15.75" x14ac:dyDescent="0.25">
      <c r="A129" s="27"/>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row>
    <row r="130" spans="1:51" ht="15.75" x14ac:dyDescent="0.25">
      <c r="A130" s="27"/>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row>
    <row r="131" spans="1:51" ht="15.75" x14ac:dyDescent="0.25">
      <c r="A131" s="27"/>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row>
    <row r="132" spans="1:51" ht="15.75" x14ac:dyDescent="0.25">
      <c r="A132" s="27"/>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row>
    <row r="133" spans="1:51" ht="15.75" x14ac:dyDescent="0.25">
      <c r="A133" s="27"/>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row>
    <row r="134" spans="1:51" ht="15.75" x14ac:dyDescent="0.25">
      <c r="A134" s="27"/>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row>
    <row r="135" spans="1:51" ht="15.75" x14ac:dyDescent="0.25">
      <c r="A135" s="27"/>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row>
    <row r="136" spans="1:51" ht="15.75" x14ac:dyDescent="0.25">
      <c r="A136" s="27"/>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row>
    <row r="137" spans="1:51" ht="15.75" x14ac:dyDescent="0.25">
      <c r="A137" s="27"/>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row>
    <row r="138" spans="1:51" ht="15.75" x14ac:dyDescent="0.25">
      <c r="A138" s="27"/>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row>
    <row r="139" spans="1:51" ht="15.75" x14ac:dyDescent="0.25">
      <c r="A139" s="27"/>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row>
    <row r="140" spans="1:51" ht="15.75" x14ac:dyDescent="0.25">
      <c r="A140" s="27"/>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row>
    <row r="141" spans="1:51" ht="15.75"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row>
    <row r="142" spans="1:51" ht="15.75"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row>
    <row r="143" spans="1:51" ht="15.75"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row>
    <row r="144" spans="1:51" ht="15.75"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row>
    <row r="145" spans="1:51" ht="15.75"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row>
    <row r="146" spans="1:51" ht="15.75"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row>
    <row r="147" spans="1:51" ht="15.75"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row>
    <row r="148" spans="1:51" ht="15.75"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row>
    <row r="149" spans="1:51" ht="15.75"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row>
    <row r="150" spans="1:51" ht="15.75"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row>
    <row r="151" spans="1:51" ht="15.75"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row>
    <row r="152" spans="1:51" ht="15.75"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row>
    <row r="153" spans="1:51" ht="15.75"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row>
    <row r="154" spans="1:51" ht="15.75"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row>
    <row r="155" spans="1:51" ht="15.75"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row>
    <row r="156" spans="1:51" ht="15.75"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row>
    <row r="157" spans="1:51" ht="15.75"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row>
    <row r="158" spans="1:51" ht="15.75"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row>
    <row r="159" spans="1:51" ht="15.75"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row>
    <row r="160" spans="1:51" ht="15.75"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row>
    <row r="161" spans="1:51" ht="15.75"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row>
    <row r="162" spans="1:51" ht="15.75"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row>
    <row r="163" spans="1:51" ht="15.75"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row>
    <row r="164" spans="1:51" ht="15.75"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row>
    <row r="165" spans="1:51" ht="15.75"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row>
    <row r="166" spans="1:51" ht="15.75"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row>
    <row r="167" spans="1:51" ht="15.75"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row>
    <row r="168" spans="1:51" ht="15.75"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row>
    <row r="169" spans="1:51" ht="15.75"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row>
    <row r="170" spans="1:51" ht="15.75"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row>
    <row r="171" spans="1:51" ht="15.75"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row>
    <row r="172" spans="1:51" ht="15.75"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row>
    <row r="173" spans="1:51" ht="15.75"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row>
    <row r="174" spans="1:51" ht="15.75"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row>
    <row r="175" spans="1:51" ht="15.75"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row>
    <row r="176" spans="1:51" ht="15.75"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row>
    <row r="177" spans="1:51" ht="15.75"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row>
    <row r="178" spans="1:51" ht="15.75"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row>
    <row r="179" spans="1:51" ht="15.75"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row>
    <row r="180" spans="1:51" ht="15.75"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row>
    <row r="181" spans="1:51" ht="15.75"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row>
    <row r="182" spans="1:51" ht="15.75"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row>
    <row r="183" spans="1:51" ht="15.75"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row>
    <row r="184" spans="1:51" ht="15.75"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row>
    <row r="185" spans="1:51" ht="15.75"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row>
    <row r="186" spans="1:51" ht="15.75"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row>
    <row r="187" spans="1:51" ht="15.75"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row>
    <row r="188" spans="1:51" ht="15.75"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row>
    <row r="189" spans="1:51" ht="15.75"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row>
    <row r="190" spans="1:51" ht="15.75"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row>
    <row r="191" spans="1:51" ht="15.75"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row>
    <row r="192" spans="1:51" ht="15.75"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row>
    <row r="193" spans="1:51" ht="15.75" x14ac:dyDescent="0.2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row>
    <row r="194" spans="1:51" ht="15.75"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row>
    <row r="195" spans="1:51" ht="15.75" x14ac:dyDescent="0.2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row>
    <row r="196" spans="1:51" ht="15.75" x14ac:dyDescent="0.2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row>
    <row r="197" spans="1:51" ht="15.75" x14ac:dyDescent="0.2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row>
    <row r="198" spans="1:51" ht="15.75" x14ac:dyDescent="0.2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row>
    <row r="199" spans="1:51" ht="15.75" x14ac:dyDescent="0.2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row>
    <row r="200" spans="1:51" ht="15.75"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row>
    <row r="201" spans="1:51" ht="15.75" x14ac:dyDescent="0.2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row>
    <row r="202" spans="1:51" ht="15.75" x14ac:dyDescent="0.2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row>
    <row r="203" spans="1:51" ht="15.75" x14ac:dyDescent="0.2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row>
    <row r="204" spans="1:51" ht="15.75" x14ac:dyDescent="0.2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row>
    <row r="205" spans="1:51" ht="15.75" x14ac:dyDescent="0.2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row>
    <row r="206" spans="1:51" ht="15.75" x14ac:dyDescent="0.2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row>
    <row r="207" spans="1:51" ht="15.75" x14ac:dyDescent="0.2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row>
    <row r="208" spans="1:51" ht="15.75" x14ac:dyDescent="0.2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row>
    <row r="209" spans="1:51" ht="15.75" x14ac:dyDescent="0.2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row>
    <row r="210" spans="1:51" ht="15.75" x14ac:dyDescent="0.2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row>
    <row r="211" spans="1:51" ht="15.75" x14ac:dyDescent="0.2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row>
    <row r="212" spans="1:51" ht="15.75" x14ac:dyDescent="0.2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row>
    <row r="213" spans="1:51" ht="15.75" x14ac:dyDescent="0.2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row>
    <row r="214" spans="1:51" ht="15.75"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row>
    <row r="215" spans="1:51" ht="15.75" x14ac:dyDescent="0.2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row>
    <row r="216" spans="1:51" ht="15.75" x14ac:dyDescent="0.2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row>
    <row r="217" spans="1:51" ht="15.75" x14ac:dyDescent="0.2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row>
    <row r="218" spans="1:51" ht="15.75" x14ac:dyDescent="0.2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row>
    <row r="219" spans="1:51" ht="15.75" x14ac:dyDescent="0.2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row>
    <row r="220" spans="1:51" ht="15.75" x14ac:dyDescent="0.2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row>
    <row r="221" spans="1:51" ht="15.75" x14ac:dyDescent="0.2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row>
    <row r="222" spans="1:51" ht="15.75" x14ac:dyDescent="0.2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row>
    <row r="223" spans="1:51" ht="15.75" x14ac:dyDescent="0.2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row>
    <row r="224" spans="1:51" ht="15.75"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row>
    <row r="225" spans="1:51" ht="15.75"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row>
    <row r="226" spans="1:51" ht="15.75" x14ac:dyDescent="0.2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row>
    <row r="227" spans="1:51" ht="15.75"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row>
    <row r="228" spans="1:51" ht="15.75"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row>
    <row r="229" spans="1:51" ht="15.75"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row>
    <row r="230" spans="1:51" ht="15.75" x14ac:dyDescent="0.2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row>
    <row r="231" spans="1:51" ht="15.75" x14ac:dyDescent="0.2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row>
    <row r="232" spans="1:51" ht="15.75" x14ac:dyDescent="0.2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row>
    <row r="233" spans="1:51" ht="15.75" x14ac:dyDescent="0.2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row>
    <row r="234" spans="1:51" ht="15.75" x14ac:dyDescent="0.2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row>
    <row r="235" spans="1:51" ht="15.75" x14ac:dyDescent="0.2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row>
    <row r="236" spans="1:51" ht="15.75" x14ac:dyDescent="0.2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row>
    <row r="237" spans="1:51" ht="15.75" x14ac:dyDescent="0.25">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row>
    <row r="238" spans="1:51" ht="15.75" x14ac:dyDescent="0.25">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row>
    <row r="239" spans="1:51" ht="15.75" x14ac:dyDescent="0.25">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row>
    <row r="240" spans="1:51" ht="15.75" x14ac:dyDescent="0.25">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row>
    <row r="241" spans="1:51" ht="15.75" x14ac:dyDescent="0.25">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row>
    <row r="242" spans="1:51" ht="15.75" x14ac:dyDescent="0.25">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row>
    <row r="243" spans="1:51" ht="15.75" x14ac:dyDescent="0.25">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row>
    <row r="244" spans="1:51" ht="15.75" x14ac:dyDescent="0.25">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row>
    <row r="245" spans="1:51" ht="15.75" x14ac:dyDescent="0.2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row>
    <row r="246" spans="1:51" ht="15.75" x14ac:dyDescent="0.25">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row>
    <row r="247" spans="1:51" ht="15.75" x14ac:dyDescent="0.25">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row>
    <row r="248" spans="1:51" ht="15.75" x14ac:dyDescent="0.25">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row>
    <row r="249" spans="1:51" ht="15.75" x14ac:dyDescent="0.25">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row>
    <row r="250" spans="1:51" ht="15.75"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row>
    <row r="251" spans="1:51" ht="15.75" x14ac:dyDescent="0.25">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row>
    <row r="252" spans="1:51" ht="15.75" x14ac:dyDescent="0.25">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row>
    <row r="253" spans="1:51" ht="15.75" x14ac:dyDescent="0.25">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row>
    <row r="254" spans="1:51" ht="15.75" x14ac:dyDescent="0.25">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row>
    <row r="255" spans="1:51" ht="15.75" x14ac:dyDescent="0.2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row>
    <row r="256" spans="1:51" ht="15.75" x14ac:dyDescent="0.25">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row>
    <row r="257" spans="1:51" ht="15.75" x14ac:dyDescent="0.25">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row>
    <row r="258" spans="1:51" ht="15.75" x14ac:dyDescent="0.25">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row>
    <row r="259" spans="1:51" ht="15.75" x14ac:dyDescent="0.25">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row>
    <row r="260" spans="1:51" ht="15.75" x14ac:dyDescent="0.25">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row>
    <row r="261" spans="1:51" ht="15.75" x14ac:dyDescent="0.25">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row>
    <row r="262" spans="1:51" ht="15.75" x14ac:dyDescent="0.25">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row>
    <row r="263" spans="1:51" ht="15.75" x14ac:dyDescent="0.25">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row>
    <row r="264" spans="1:51" ht="15.75" x14ac:dyDescent="0.25">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row>
    <row r="265" spans="1:51" ht="15.75" x14ac:dyDescent="0.2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row>
    <row r="266" spans="1:51" ht="15.75" x14ac:dyDescent="0.25">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row>
    <row r="267" spans="1:51" ht="15.75" x14ac:dyDescent="0.25">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row>
    <row r="268" spans="1:51" ht="15.75" x14ac:dyDescent="0.25">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row>
    <row r="269" spans="1:51" ht="15.75" x14ac:dyDescent="0.25">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row>
    <row r="270" spans="1:51" ht="15.75" x14ac:dyDescent="0.25">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row>
    <row r="271" spans="1:51" ht="15.75" x14ac:dyDescent="0.25">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row>
    <row r="272" spans="1:51" ht="15.75" x14ac:dyDescent="0.25">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row>
    <row r="273" spans="1:51" ht="15.75" x14ac:dyDescent="0.25">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row>
    <row r="274" spans="1:51" ht="15.75" x14ac:dyDescent="0.25">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row>
    <row r="275" spans="1:51" ht="15.75" x14ac:dyDescent="0.2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row>
    <row r="276" spans="1:51" ht="15.75" x14ac:dyDescent="0.25">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row>
    <row r="277" spans="1:51" ht="15.75" x14ac:dyDescent="0.25">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row>
    <row r="278" spans="1:51" ht="15.75" x14ac:dyDescent="0.25">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row>
    <row r="279" spans="1:51" ht="15.75" x14ac:dyDescent="0.25">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row>
    <row r="280" spans="1:51" ht="15.75" x14ac:dyDescent="0.25">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row>
    <row r="281" spans="1:51" ht="15.75"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row>
    <row r="282" spans="1:51" ht="15.75" x14ac:dyDescent="0.25">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row>
    <row r="283" spans="1:51" ht="15.75" x14ac:dyDescent="0.25">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row>
    <row r="284" spans="1:51" ht="15.75" x14ac:dyDescent="0.25">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row>
    <row r="285" spans="1:51" ht="15.75" x14ac:dyDescent="0.2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row>
    <row r="286" spans="1:51" ht="15.75" x14ac:dyDescent="0.25">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row>
    <row r="287" spans="1:51" ht="15.75" x14ac:dyDescent="0.25">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row>
    <row r="288" spans="1:51" ht="15.75" x14ac:dyDescent="0.25">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row>
    <row r="289" spans="1:51" ht="15.75"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row>
    <row r="290" spans="1:51" ht="15.75" x14ac:dyDescent="0.25">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row>
    <row r="291" spans="1:51" ht="15.75" x14ac:dyDescent="0.25">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row>
    <row r="292" spans="1:51" ht="15.75" x14ac:dyDescent="0.25">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row>
    <row r="293" spans="1:51" ht="15.75" x14ac:dyDescent="0.25">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row>
    <row r="294" spans="1:51" ht="15.75" x14ac:dyDescent="0.25">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row>
    <row r="295" spans="1:51" ht="15.75" x14ac:dyDescent="0.2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row>
    <row r="296" spans="1:51" ht="15.75" x14ac:dyDescent="0.25">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row>
    <row r="297" spans="1:51" ht="15.75" x14ac:dyDescent="0.25">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row>
    <row r="298" spans="1:51" ht="15.75"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row>
    <row r="299" spans="1:51" ht="15.75" x14ac:dyDescent="0.25">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row>
    <row r="300" spans="1:51" ht="15.75" x14ac:dyDescent="0.25">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row>
    <row r="301" spans="1:51" ht="15.75" x14ac:dyDescent="0.25">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row>
    <row r="302" spans="1:51" ht="15.75" x14ac:dyDescent="0.25">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row>
    <row r="303" spans="1:51" ht="15.75" x14ac:dyDescent="0.25">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row>
    <row r="304" spans="1:51" ht="15.75" x14ac:dyDescent="0.25">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row>
    <row r="305" spans="1:51" ht="15.75" x14ac:dyDescent="0.2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row>
    <row r="306" spans="1:51" ht="15.75" x14ac:dyDescent="0.25">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row>
    <row r="307" spans="1:51" ht="15.75" x14ac:dyDescent="0.25">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row>
    <row r="308" spans="1:51" ht="15.75" x14ac:dyDescent="0.25">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row>
    <row r="309" spans="1:51" ht="15.75" x14ac:dyDescent="0.25">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row>
    <row r="310" spans="1:51" ht="15.75" x14ac:dyDescent="0.25">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row>
    <row r="311" spans="1:51" ht="15.75" x14ac:dyDescent="0.25">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row>
    <row r="312" spans="1:51" ht="15.75" x14ac:dyDescent="0.25">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row>
    <row r="313" spans="1:51" ht="15.75" x14ac:dyDescent="0.25">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row>
    <row r="314" spans="1:51" ht="15.75" x14ac:dyDescent="0.25">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row>
    <row r="315" spans="1:51" ht="15.75" x14ac:dyDescent="0.25">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row>
    <row r="316" spans="1:51" ht="15.75" x14ac:dyDescent="0.25">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row>
    <row r="317" spans="1:51" ht="15.75" x14ac:dyDescent="0.25">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row>
    <row r="318" spans="1:51" ht="15.75" x14ac:dyDescent="0.25">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row>
    <row r="319" spans="1:51" ht="15.75" x14ac:dyDescent="0.25">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row>
    <row r="320" spans="1:51" ht="15.75" x14ac:dyDescent="0.25">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row>
    <row r="321" spans="1:51" ht="15.75" x14ac:dyDescent="0.25">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row>
    <row r="322" spans="1:51" ht="15.75" x14ac:dyDescent="0.25">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row>
    <row r="323" spans="1:51" ht="15.75" x14ac:dyDescent="0.25">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row>
    <row r="324" spans="1:51" ht="15.75" x14ac:dyDescent="0.25">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row>
    <row r="325" spans="1:51" ht="15.75" x14ac:dyDescent="0.25">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row>
    <row r="326" spans="1:51" ht="15.75" x14ac:dyDescent="0.25">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row>
    <row r="327" spans="1:51" ht="15.75" x14ac:dyDescent="0.25">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row>
  </sheetData>
  <mergeCells count="45">
    <mergeCell ref="AH17:AI17"/>
    <mergeCell ref="AX17:AY17"/>
    <mergeCell ref="AL17:AM17"/>
    <mergeCell ref="AN17:AO17"/>
    <mergeCell ref="AP17:AQ17"/>
    <mergeCell ref="AR17:AS17"/>
    <mergeCell ref="AT17:AU17"/>
    <mergeCell ref="AV17:AW17"/>
    <mergeCell ref="X17:Y17"/>
    <mergeCell ref="Z17:AA17"/>
    <mergeCell ref="AB17:AC17"/>
    <mergeCell ref="AD17:AE17"/>
    <mergeCell ref="AF17:AG17"/>
    <mergeCell ref="N17:O17"/>
    <mergeCell ref="P17:Q17"/>
    <mergeCell ref="R17:S17"/>
    <mergeCell ref="T17:U17"/>
    <mergeCell ref="V17:W17"/>
    <mergeCell ref="AJ16:AM16"/>
    <mergeCell ref="AN16:AS16"/>
    <mergeCell ref="AT16:AW16"/>
    <mergeCell ref="AX16:AY16"/>
    <mergeCell ref="AJ17:AK17"/>
    <mergeCell ref="A10:AY10"/>
    <mergeCell ref="A12:AY12"/>
    <mergeCell ref="A13:AY13"/>
    <mergeCell ref="A14:AS14"/>
    <mergeCell ref="A15:A18"/>
    <mergeCell ref="B15:B18"/>
    <mergeCell ref="C15:C18"/>
    <mergeCell ref="D15:AY15"/>
    <mergeCell ref="D16:S16"/>
    <mergeCell ref="T16:AC16"/>
    <mergeCell ref="D17:E17"/>
    <mergeCell ref="F17:G17"/>
    <mergeCell ref="H17:I17"/>
    <mergeCell ref="J17:K17"/>
    <mergeCell ref="L17:M17"/>
    <mergeCell ref="AD16:AI16"/>
    <mergeCell ref="A8:AY8"/>
    <mergeCell ref="K2:L2"/>
    <mergeCell ref="M2:N2"/>
    <mergeCell ref="A4:AY4"/>
    <mergeCell ref="A5:AY5"/>
    <mergeCell ref="A7:AY7"/>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160"/>
  <sheetViews>
    <sheetView workbookViewId="0">
      <selection activeCell="H23" sqref="H23"/>
    </sheetView>
  </sheetViews>
  <sheetFormatPr defaultRowHeight="15" x14ac:dyDescent="0.25"/>
  <cols>
    <col min="1" max="1" width="13" style="119" customWidth="1"/>
    <col min="2" max="2" width="45" style="120" customWidth="1"/>
    <col min="3" max="3" width="13.5703125" style="120" customWidth="1"/>
    <col min="4" max="4" width="11.5703125" style="120" customWidth="1"/>
    <col min="5" max="5" width="12" style="120" customWidth="1"/>
    <col min="6" max="6" width="12.140625" style="120" customWidth="1"/>
    <col min="7" max="7" width="20.42578125" style="120" customWidth="1"/>
    <col min="8" max="8" width="17.5703125" style="120" customWidth="1"/>
    <col min="9" max="9" width="21.28515625" style="120" customWidth="1"/>
    <col min="10" max="10" width="16.5703125" style="120" customWidth="1"/>
    <col min="11" max="11" width="19.85546875" style="120" customWidth="1"/>
    <col min="12" max="12" width="17.28515625" style="120" customWidth="1"/>
    <col min="13" max="13" width="21.140625" style="120" customWidth="1"/>
    <col min="14" max="14" width="19.42578125" style="120" customWidth="1"/>
    <col min="15" max="15" width="20.140625" style="120" customWidth="1"/>
    <col min="16" max="16" width="10.28515625" style="120" customWidth="1"/>
    <col min="17" max="17" width="20.28515625" style="90" customWidth="1"/>
    <col min="18" max="18" width="21" style="90" customWidth="1"/>
    <col min="19" max="19" width="10.42578125" style="90" customWidth="1"/>
    <col min="20" max="20" width="10.28515625" style="90" customWidth="1"/>
    <col min="21" max="21" width="25.140625" style="90" customWidth="1"/>
    <col min="22" max="22" width="25.85546875" style="90" customWidth="1"/>
    <col min="23" max="23" width="17" style="90" customWidth="1"/>
    <col min="24" max="24" width="12.140625" style="89" customWidth="1"/>
    <col min="25" max="25" width="10.5703125" style="89" customWidth="1"/>
    <col min="26" max="26" width="12.7109375" style="89" customWidth="1"/>
    <col min="27" max="27" width="13.5703125" style="89" customWidth="1"/>
    <col min="28" max="28" width="17.85546875" style="89" customWidth="1"/>
    <col min="29" max="30" width="18.140625" style="89" customWidth="1"/>
    <col min="31" max="31" width="23.7109375" style="89" customWidth="1"/>
    <col min="32" max="32" width="21" style="89" customWidth="1"/>
    <col min="33" max="33" width="33.140625" style="89" customWidth="1"/>
    <col min="34" max="253" width="9.140625" style="89"/>
    <col min="254" max="254" width="4.42578125" style="89" bestFit="1" customWidth="1"/>
    <col min="255" max="255" width="18.28515625" style="89" bestFit="1" customWidth="1"/>
    <col min="256" max="256" width="19" style="89" bestFit="1" customWidth="1"/>
    <col min="257" max="257" width="15.42578125" style="89" bestFit="1" customWidth="1"/>
    <col min="258" max="259" width="12.42578125" style="89" bestFit="1" customWidth="1"/>
    <col min="260" max="260" width="7.140625" style="89" bestFit="1" customWidth="1"/>
    <col min="261" max="261" width="10.140625" style="89" bestFit="1" customWidth="1"/>
    <col min="262" max="262" width="15.85546875" style="89" bestFit="1" customWidth="1"/>
    <col min="263" max="263" width="15.140625" style="89" bestFit="1" customWidth="1"/>
    <col min="264" max="264" width="18.28515625" style="89" bestFit="1" customWidth="1"/>
    <col min="265" max="265" width="13.28515625" style="89" bestFit="1" customWidth="1"/>
    <col min="266" max="266" width="19.28515625" style="89" customWidth="1"/>
    <col min="267" max="267" width="15.140625" style="89" customWidth="1"/>
    <col min="268" max="268" width="21" style="89" bestFit="1" customWidth="1"/>
    <col min="269" max="269" width="17.140625" style="89" bestFit="1" customWidth="1"/>
    <col min="270" max="270" width="16.85546875" style="89" bestFit="1" customWidth="1"/>
    <col min="271" max="271" width="16.7109375" style="89" bestFit="1" customWidth="1"/>
    <col min="272" max="272" width="15.7109375" style="89" bestFit="1" customWidth="1"/>
    <col min="273" max="273" width="16.28515625" style="89" bestFit="1" customWidth="1"/>
    <col min="274" max="274" width="17.28515625" style="89" customWidth="1"/>
    <col min="275" max="275" width="23.42578125" style="89" bestFit="1" customWidth="1"/>
    <col min="276" max="276" width="31.85546875" style="89" bestFit="1" customWidth="1"/>
    <col min="277" max="277" width="7.85546875" style="89" bestFit="1" customWidth="1"/>
    <col min="278" max="278" width="5.7109375" style="89" bestFit="1" customWidth="1"/>
    <col min="279" max="279" width="9.140625" style="89" bestFit="1" customWidth="1"/>
    <col min="280" max="280" width="13.5703125" style="89" bestFit="1" customWidth="1"/>
    <col min="281" max="509" width="9.140625" style="89"/>
    <col min="510" max="510" width="4.42578125" style="89" bestFit="1" customWidth="1"/>
    <col min="511" max="511" width="18.28515625" style="89" bestFit="1" customWidth="1"/>
    <col min="512" max="512" width="19" style="89" bestFit="1" customWidth="1"/>
    <col min="513" max="513" width="15.42578125" style="89" bestFit="1" customWidth="1"/>
    <col min="514" max="515" width="12.42578125" style="89" bestFit="1" customWidth="1"/>
    <col min="516" max="516" width="7.140625" style="89" bestFit="1" customWidth="1"/>
    <col min="517" max="517" width="10.140625" style="89" bestFit="1" customWidth="1"/>
    <col min="518" max="518" width="15.85546875" style="89" bestFit="1" customWidth="1"/>
    <col min="519" max="519" width="15.140625" style="89" bestFit="1" customWidth="1"/>
    <col min="520" max="520" width="18.28515625" style="89" bestFit="1" customWidth="1"/>
    <col min="521" max="521" width="13.28515625" style="89" bestFit="1" customWidth="1"/>
    <col min="522" max="522" width="19.28515625" style="89" customWidth="1"/>
    <col min="523" max="523" width="15.140625" style="89" customWidth="1"/>
    <col min="524" max="524" width="21" style="89" bestFit="1" customWidth="1"/>
    <col min="525" max="525" width="17.140625" style="89" bestFit="1" customWidth="1"/>
    <col min="526" max="526" width="16.85546875" style="89" bestFit="1" customWidth="1"/>
    <col min="527" max="527" width="16.7109375" style="89" bestFit="1" customWidth="1"/>
    <col min="528" max="528" width="15.7109375" style="89" bestFit="1" customWidth="1"/>
    <col min="529" max="529" width="16.28515625" style="89" bestFit="1" customWidth="1"/>
    <col min="530" max="530" width="17.28515625" style="89" customWidth="1"/>
    <col min="531" max="531" width="23.42578125" style="89" bestFit="1" customWidth="1"/>
    <col min="532" max="532" width="31.85546875" style="89" bestFit="1" customWidth="1"/>
    <col min="533" max="533" width="7.85546875" style="89" bestFit="1" customWidth="1"/>
    <col min="534" max="534" width="5.7109375" style="89" bestFit="1" customWidth="1"/>
    <col min="535" max="535" width="9.140625" style="89" bestFit="1" customWidth="1"/>
    <col min="536" max="536" width="13.5703125" style="89" bestFit="1" customWidth="1"/>
    <col min="537" max="765" width="9.140625" style="89"/>
    <col min="766" max="766" width="4.42578125" style="89" bestFit="1" customWidth="1"/>
    <col min="767" max="767" width="18.28515625" style="89" bestFit="1" customWidth="1"/>
    <col min="768" max="768" width="19" style="89" bestFit="1" customWidth="1"/>
    <col min="769" max="769" width="15.42578125" style="89" bestFit="1" customWidth="1"/>
    <col min="770" max="771" width="12.42578125" style="89" bestFit="1" customWidth="1"/>
    <col min="772" max="772" width="7.140625" style="89" bestFit="1" customWidth="1"/>
    <col min="773" max="773" width="10.140625" style="89" bestFit="1" customWidth="1"/>
    <col min="774" max="774" width="15.85546875" style="89" bestFit="1" customWidth="1"/>
    <col min="775" max="775" width="15.140625" style="89" bestFit="1" customWidth="1"/>
    <col min="776" max="776" width="18.28515625" style="89" bestFit="1" customWidth="1"/>
    <col min="777" max="777" width="13.28515625" style="89" bestFit="1" customWidth="1"/>
    <col min="778" max="778" width="19.28515625" style="89" customWidth="1"/>
    <col min="779" max="779" width="15.140625" style="89" customWidth="1"/>
    <col min="780" max="780" width="21" style="89" bestFit="1" customWidth="1"/>
    <col min="781" max="781" width="17.140625" style="89" bestFit="1" customWidth="1"/>
    <col min="782" max="782" width="16.85546875" style="89" bestFit="1" customWidth="1"/>
    <col min="783" max="783" width="16.7109375" style="89" bestFit="1" customWidth="1"/>
    <col min="784" max="784" width="15.7109375" style="89" bestFit="1" customWidth="1"/>
    <col min="785" max="785" width="16.28515625" style="89" bestFit="1" customWidth="1"/>
    <col min="786" max="786" width="17.28515625" style="89" customWidth="1"/>
    <col min="787" max="787" width="23.42578125" style="89" bestFit="1" customWidth="1"/>
    <col min="788" max="788" width="31.85546875" style="89" bestFit="1" customWidth="1"/>
    <col min="789" max="789" width="7.85546875" style="89" bestFit="1" customWidth="1"/>
    <col min="790" max="790" width="5.7109375" style="89" bestFit="1" customWidth="1"/>
    <col min="791" max="791" width="9.140625" style="89" bestFit="1" customWidth="1"/>
    <col min="792" max="792" width="13.5703125" style="89" bestFit="1" customWidth="1"/>
    <col min="793" max="1021" width="9.140625" style="89"/>
    <col min="1022" max="1022" width="4.42578125" style="89" bestFit="1" customWidth="1"/>
    <col min="1023" max="1023" width="18.28515625" style="89" bestFit="1" customWidth="1"/>
    <col min="1024" max="1024" width="19" style="89" bestFit="1" customWidth="1"/>
    <col min="1025" max="1025" width="15.42578125" style="89" bestFit="1" customWidth="1"/>
    <col min="1026" max="1027" width="12.42578125" style="89" bestFit="1" customWidth="1"/>
    <col min="1028" max="1028" width="7.140625" style="89" bestFit="1" customWidth="1"/>
    <col min="1029" max="1029" width="10.140625" style="89" bestFit="1" customWidth="1"/>
    <col min="1030" max="1030" width="15.85546875" style="89" bestFit="1" customWidth="1"/>
    <col min="1031" max="1031" width="15.140625" style="89" bestFit="1" customWidth="1"/>
    <col min="1032" max="1032" width="18.28515625" style="89" bestFit="1" customWidth="1"/>
    <col min="1033" max="1033" width="13.28515625" style="89" bestFit="1" customWidth="1"/>
    <col min="1034" max="1034" width="19.28515625" style="89" customWidth="1"/>
    <col min="1035" max="1035" width="15.140625" style="89" customWidth="1"/>
    <col min="1036" max="1036" width="21" style="89" bestFit="1" customWidth="1"/>
    <col min="1037" max="1037" width="17.140625" style="89" bestFit="1" customWidth="1"/>
    <col min="1038" max="1038" width="16.85546875" style="89" bestFit="1" customWidth="1"/>
    <col min="1039" max="1039" width="16.7109375" style="89" bestFit="1" customWidth="1"/>
    <col min="1040" max="1040" width="15.7109375" style="89" bestFit="1" customWidth="1"/>
    <col min="1041" max="1041" width="16.28515625" style="89" bestFit="1" customWidth="1"/>
    <col min="1042" max="1042" width="17.28515625" style="89" customWidth="1"/>
    <col min="1043" max="1043" width="23.42578125" style="89" bestFit="1" customWidth="1"/>
    <col min="1044" max="1044" width="31.85546875" style="89" bestFit="1" customWidth="1"/>
    <col min="1045" max="1045" width="7.85546875" style="89" bestFit="1" customWidth="1"/>
    <col min="1046" max="1046" width="5.7109375" style="89" bestFit="1" customWidth="1"/>
    <col min="1047" max="1047" width="9.140625" style="89" bestFit="1" customWidth="1"/>
    <col min="1048" max="1048" width="13.5703125" style="89" bestFit="1" customWidth="1"/>
    <col min="1049" max="1277" width="9.140625" style="89"/>
    <col min="1278" max="1278" width="4.42578125" style="89" bestFit="1" customWidth="1"/>
    <col min="1279" max="1279" width="18.28515625" style="89" bestFit="1" customWidth="1"/>
    <col min="1280" max="1280" width="19" style="89" bestFit="1" customWidth="1"/>
    <col min="1281" max="1281" width="15.42578125" style="89" bestFit="1" customWidth="1"/>
    <col min="1282" max="1283" width="12.42578125" style="89" bestFit="1" customWidth="1"/>
    <col min="1284" max="1284" width="7.140625" style="89" bestFit="1" customWidth="1"/>
    <col min="1285" max="1285" width="10.140625" style="89" bestFit="1" customWidth="1"/>
    <col min="1286" max="1286" width="15.85546875" style="89" bestFit="1" customWidth="1"/>
    <col min="1287" max="1287" width="15.140625" style="89" bestFit="1" customWidth="1"/>
    <col min="1288" max="1288" width="18.28515625" style="89" bestFit="1" customWidth="1"/>
    <col min="1289" max="1289" width="13.28515625" style="89" bestFit="1" customWidth="1"/>
    <col min="1290" max="1290" width="19.28515625" style="89" customWidth="1"/>
    <col min="1291" max="1291" width="15.140625" style="89" customWidth="1"/>
    <col min="1292" max="1292" width="21" style="89" bestFit="1" customWidth="1"/>
    <col min="1293" max="1293" width="17.140625" style="89" bestFit="1" customWidth="1"/>
    <col min="1294" max="1294" width="16.85546875" style="89" bestFit="1" customWidth="1"/>
    <col min="1295" max="1295" width="16.7109375" style="89" bestFit="1" customWidth="1"/>
    <col min="1296" max="1296" width="15.7109375" style="89" bestFit="1" customWidth="1"/>
    <col min="1297" max="1297" width="16.28515625" style="89" bestFit="1" customWidth="1"/>
    <col min="1298" max="1298" width="17.28515625" style="89" customWidth="1"/>
    <col min="1299" max="1299" width="23.42578125" style="89" bestFit="1" customWidth="1"/>
    <col min="1300" max="1300" width="31.85546875" style="89" bestFit="1" customWidth="1"/>
    <col min="1301" max="1301" width="7.85546875" style="89" bestFit="1" customWidth="1"/>
    <col min="1302" max="1302" width="5.7109375" style="89" bestFit="1" customWidth="1"/>
    <col min="1303" max="1303" width="9.140625" style="89" bestFit="1" customWidth="1"/>
    <col min="1304" max="1304" width="13.5703125" style="89" bestFit="1" customWidth="1"/>
    <col min="1305" max="1533" width="9.140625" style="89"/>
    <col min="1534" max="1534" width="4.42578125" style="89" bestFit="1" customWidth="1"/>
    <col min="1535" max="1535" width="18.28515625" style="89" bestFit="1" customWidth="1"/>
    <col min="1536" max="1536" width="19" style="89" bestFit="1" customWidth="1"/>
    <col min="1537" max="1537" width="15.42578125" style="89" bestFit="1" customWidth="1"/>
    <col min="1538" max="1539" width="12.42578125" style="89" bestFit="1" customWidth="1"/>
    <col min="1540" max="1540" width="7.140625" style="89" bestFit="1" customWidth="1"/>
    <col min="1541" max="1541" width="10.140625" style="89" bestFit="1" customWidth="1"/>
    <col min="1542" max="1542" width="15.85546875" style="89" bestFit="1" customWidth="1"/>
    <col min="1543" max="1543" width="15.140625" style="89" bestFit="1" customWidth="1"/>
    <col min="1544" max="1544" width="18.28515625" style="89" bestFit="1" customWidth="1"/>
    <col min="1545" max="1545" width="13.28515625" style="89" bestFit="1" customWidth="1"/>
    <col min="1546" max="1546" width="19.28515625" style="89" customWidth="1"/>
    <col min="1547" max="1547" width="15.140625" style="89" customWidth="1"/>
    <col min="1548" max="1548" width="21" style="89" bestFit="1" customWidth="1"/>
    <col min="1549" max="1549" width="17.140625" style="89" bestFit="1" customWidth="1"/>
    <col min="1550" max="1550" width="16.85546875" style="89" bestFit="1" customWidth="1"/>
    <col min="1551" max="1551" width="16.7109375" style="89" bestFit="1" customWidth="1"/>
    <col min="1552" max="1552" width="15.7109375" style="89" bestFit="1" customWidth="1"/>
    <col min="1553" max="1553" width="16.28515625" style="89" bestFit="1" customWidth="1"/>
    <col min="1554" max="1554" width="17.28515625" style="89" customWidth="1"/>
    <col min="1555" max="1555" width="23.42578125" style="89" bestFit="1" customWidth="1"/>
    <col min="1556" max="1556" width="31.85546875" style="89" bestFit="1" customWidth="1"/>
    <col min="1557" max="1557" width="7.85546875" style="89" bestFit="1" customWidth="1"/>
    <col min="1558" max="1558" width="5.7109375" style="89" bestFit="1" customWidth="1"/>
    <col min="1559" max="1559" width="9.140625" style="89" bestFit="1" customWidth="1"/>
    <col min="1560" max="1560" width="13.5703125" style="89" bestFit="1" customWidth="1"/>
    <col min="1561" max="1789" width="9.140625" style="89"/>
    <col min="1790" max="1790" width="4.42578125" style="89" bestFit="1" customWidth="1"/>
    <col min="1791" max="1791" width="18.28515625" style="89" bestFit="1" customWidth="1"/>
    <col min="1792" max="1792" width="19" style="89" bestFit="1" customWidth="1"/>
    <col min="1793" max="1793" width="15.42578125" style="89" bestFit="1" customWidth="1"/>
    <col min="1794" max="1795" width="12.42578125" style="89" bestFit="1" customWidth="1"/>
    <col min="1796" max="1796" width="7.140625" style="89" bestFit="1" customWidth="1"/>
    <col min="1797" max="1797" width="10.140625" style="89" bestFit="1" customWidth="1"/>
    <col min="1798" max="1798" width="15.85546875" style="89" bestFit="1" customWidth="1"/>
    <col min="1799" max="1799" width="15.140625" style="89" bestFit="1" customWidth="1"/>
    <col min="1800" max="1800" width="18.28515625" style="89" bestFit="1" customWidth="1"/>
    <col min="1801" max="1801" width="13.28515625" style="89" bestFit="1" customWidth="1"/>
    <col min="1802" max="1802" width="19.28515625" style="89" customWidth="1"/>
    <col min="1803" max="1803" width="15.140625" style="89" customWidth="1"/>
    <col min="1804" max="1804" width="21" style="89" bestFit="1" customWidth="1"/>
    <col min="1805" max="1805" width="17.140625" style="89" bestFit="1" customWidth="1"/>
    <col min="1806" max="1806" width="16.85546875" style="89" bestFit="1" customWidth="1"/>
    <col min="1807" max="1807" width="16.7109375" style="89" bestFit="1" customWidth="1"/>
    <col min="1808" max="1808" width="15.7109375" style="89" bestFit="1" customWidth="1"/>
    <col min="1809" max="1809" width="16.28515625" style="89" bestFit="1" customWidth="1"/>
    <col min="1810" max="1810" width="17.28515625" style="89" customWidth="1"/>
    <col min="1811" max="1811" width="23.42578125" style="89" bestFit="1" customWidth="1"/>
    <col min="1812" max="1812" width="31.85546875" style="89" bestFit="1" customWidth="1"/>
    <col min="1813" max="1813" width="7.85546875" style="89" bestFit="1" customWidth="1"/>
    <col min="1814" max="1814" width="5.7109375" style="89" bestFit="1" customWidth="1"/>
    <col min="1815" max="1815" width="9.140625" style="89" bestFit="1" customWidth="1"/>
    <col min="1816" max="1816" width="13.5703125" style="89" bestFit="1" customWidth="1"/>
    <col min="1817" max="2045" width="9.140625" style="89"/>
    <col min="2046" max="2046" width="4.42578125" style="89" bestFit="1" customWidth="1"/>
    <col min="2047" max="2047" width="18.28515625" style="89" bestFit="1" customWidth="1"/>
    <col min="2048" max="2048" width="19" style="89" bestFit="1" customWidth="1"/>
    <col min="2049" max="2049" width="15.42578125" style="89" bestFit="1" customWidth="1"/>
    <col min="2050" max="2051" width="12.42578125" style="89" bestFit="1" customWidth="1"/>
    <col min="2052" max="2052" width="7.140625" style="89" bestFit="1" customWidth="1"/>
    <col min="2053" max="2053" width="10.140625" style="89" bestFit="1" customWidth="1"/>
    <col min="2054" max="2054" width="15.85546875" style="89" bestFit="1" customWidth="1"/>
    <col min="2055" max="2055" width="15.140625" style="89" bestFit="1" customWidth="1"/>
    <col min="2056" max="2056" width="18.28515625" style="89" bestFit="1" customWidth="1"/>
    <col min="2057" max="2057" width="13.28515625" style="89" bestFit="1" customWidth="1"/>
    <col min="2058" max="2058" width="19.28515625" style="89" customWidth="1"/>
    <col min="2059" max="2059" width="15.140625" style="89" customWidth="1"/>
    <col min="2060" max="2060" width="21" style="89" bestFit="1" customWidth="1"/>
    <col min="2061" max="2061" width="17.140625" style="89" bestFit="1" customWidth="1"/>
    <col min="2062" max="2062" width="16.85546875" style="89" bestFit="1" customWidth="1"/>
    <col min="2063" max="2063" width="16.7109375" style="89" bestFit="1" customWidth="1"/>
    <col min="2064" max="2064" width="15.7109375" style="89" bestFit="1" customWidth="1"/>
    <col min="2065" max="2065" width="16.28515625" style="89" bestFit="1" customWidth="1"/>
    <col min="2066" max="2066" width="17.28515625" style="89" customWidth="1"/>
    <col min="2067" max="2067" width="23.42578125" style="89" bestFit="1" customWidth="1"/>
    <col min="2068" max="2068" width="31.85546875" style="89" bestFit="1" customWidth="1"/>
    <col min="2069" max="2069" width="7.85546875" style="89" bestFit="1" customWidth="1"/>
    <col min="2070" max="2070" width="5.7109375" style="89" bestFit="1" customWidth="1"/>
    <col min="2071" max="2071" width="9.140625" style="89" bestFit="1" customWidth="1"/>
    <col min="2072" max="2072" width="13.5703125" style="89" bestFit="1" customWidth="1"/>
    <col min="2073" max="2301" width="9.140625" style="89"/>
    <col min="2302" max="2302" width="4.42578125" style="89" bestFit="1" customWidth="1"/>
    <col min="2303" max="2303" width="18.28515625" style="89" bestFit="1" customWidth="1"/>
    <col min="2304" max="2304" width="19" style="89" bestFit="1" customWidth="1"/>
    <col min="2305" max="2305" width="15.42578125" style="89" bestFit="1" customWidth="1"/>
    <col min="2306" max="2307" width="12.42578125" style="89" bestFit="1" customWidth="1"/>
    <col min="2308" max="2308" width="7.140625" style="89" bestFit="1" customWidth="1"/>
    <col min="2309" max="2309" width="10.140625" style="89" bestFit="1" customWidth="1"/>
    <col min="2310" max="2310" width="15.85546875" style="89" bestFit="1" customWidth="1"/>
    <col min="2311" max="2311" width="15.140625" style="89" bestFit="1" customWidth="1"/>
    <col min="2312" max="2312" width="18.28515625" style="89" bestFit="1" customWidth="1"/>
    <col min="2313" max="2313" width="13.28515625" style="89" bestFit="1" customWidth="1"/>
    <col min="2314" max="2314" width="19.28515625" style="89" customWidth="1"/>
    <col min="2315" max="2315" width="15.140625" style="89" customWidth="1"/>
    <col min="2316" max="2316" width="21" style="89" bestFit="1" customWidth="1"/>
    <col min="2317" max="2317" width="17.140625" style="89" bestFit="1" customWidth="1"/>
    <col min="2318" max="2318" width="16.85546875" style="89" bestFit="1" customWidth="1"/>
    <col min="2319" max="2319" width="16.7109375" style="89" bestFit="1" customWidth="1"/>
    <col min="2320" max="2320" width="15.7109375" style="89" bestFit="1" customWidth="1"/>
    <col min="2321" max="2321" width="16.28515625" style="89" bestFit="1" customWidth="1"/>
    <col min="2322" max="2322" width="17.28515625" style="89" customWidth="1"/>
    <col min="2323" max="2323" width="23.42578125" style="89" bestFit="1" customWidth="1"/>
    <col min="2324" max="2324" width="31.85546875" style="89" bestFit="1" customWidth="1"/>
    <col min="2325" max="2325" width="7.85546875" style="89" bestFit="1" customWidth="1"/>
    <col min="2326" max="2326" width="5.7109375" style="89" bestFit="1" customWidth="1"/>
    <col min="2327" max="2327" width="9.140625" style="89" bestFit="1" customWidth="1"/>
    <col min="2328" max="2328" width="13.5703125" style="89" bestFit="1" customWidth="1"/>
    <col min="2329" max="2557" width="9.140625" style="89"/>
    <col min="2558" max="2558" width="4.42578125" style="89" bestFit="1" customWidth="1"/>
    <col min="2559" max="2559" width="18.28515625" style="89" bestFit="1" customWidth="1"/>
    <col min="2560" max="2560" width="19" style="89" bestFit="1" customWidth="1"/>
    <col min="2561" max="2561" width="15.42578125" style="89" bestFit="1" customWidth="1"/>
    <col min="2562" max="2563" width="12.42578125" style="89" bestFit="1" customWidth="1"/>
    <col min="2564" max="2564" width="7.140625" style="89" bestFit="1" customWidth="1"/>
    <col min="2565" max="2565" width="10.140625" style="89" bestFit="1" customWidth="1"/>
    <col min="2566" max="2566" width="15.85546875" style="89" bestFit="1" customWidth="1"/>
    <col min="2567" max="2567" width="15.140625" style="89" bestFit="1" customWidth="1"/>
    <col min="2568" max="2568" width="18.28515625" style="89" bestFit="1" customWidth="1"/>
    <col min="2569" max="2569" width="13.28515625" style="89" bestFit="1" customWidth="1"/>
    <col min="2570" max="2570" width="19.28515625" style="89" customWidth="1"/>
    <col min="2571" max="2571" width="15.140625" style="89" customWidth="1"/>
    <col min="2572" max="2572" width="21" style="89" bestFit="1" customWidth="1"/>
    <col min="2573" max="2573" width="17.140625" style="89" bestFit="1" customWidth="1"/>
    <col min="2574" max="2574" width="16.85546875" style="89" bestFit="1" customWidth="1"/>
    <col min="2575" max="2575" width="16.7109375" style="89" bestFit="1" customWidth="1"/>
    <col min="2576" max="2576" width="15.7109375" style="89" bestFit="1" customWidth="1"/>
    <col min="2577" max="2577" width="16.28515625" style="89" bestFit="1" customWidth="1"/>
    <col min="2578" max="2578" width="17.28515625" style="89" customWidth="1"/>
    <col min="2579" max="2579" width="23.42578125" style="89" bestFit="1" customWidth="1"/>
    <col min="2580" max="2580" width="31.85546875" style="89" bestFit="1" customWidth="1"/>
    <col min="2581" max="2581" width="7.85546875" style="89" bestFit="1" customWidth="1"/>
    <col min="2582" max="2582" width="5.7109375" style="89" bestFit="1" customWidth="1"/>
    <col min="2583" max="2583" width="9.140625" style="89" bestFit="1" customWidth="1"/>
    <col min="2584" max="2584" width="13.5703125" style="89" bestFit="1" customWidth="1"/>
    <col min="2585" max="2813" width="9.140625" style="89"/>
    <col min="2814" max="2814" width="4.42578125" style="89" bestFit="1" customWidth="1"/>
    <col min="2815" max="2815" width="18.28515625" style="89" bestFit="1" customWidth="1"/>
    <col min="2816" max="2816" width="19" style="89" bestFit="1" customWidth="1"/>
    <col min="2817" max="2817" width="15.42578125" style="89" bestFit="1" customWidth="1"/>
    <col min="2818" max="2819" width="12.42578125" style="89" bestFit="1" customWidth="1"/>
    <col min="2820" max="2820" width="7.140625" style="89" bestFit="1" customWidth="1"/>
    <col min="2821" max="2821" width="10.140625" style="89" bestFit="1" customWidth="1"/>
    <col min="2822" max="2822" width="15.85546875" style="89" bestFit="1" customWidth="1"/>
    <col min="2823" max="2823" width="15.140625" style="89" bestFit="1" customWidth="1"/>
    <col min="2824" max="2824" width="18.28515625" style="89" bestFit="1" customWidth="1"/>
    <col min="2825" max="2825" width="13.28515625" style="89" bestFit="1" customWidth="1"/>
    <col min="2826" max="2826" width="19.28515625" style="89" customWidth="1"/>
    <col min="2827" max="2827" width="15.140625" style="89" customWidth="1"/>
    <col min="2828" max="2828" width="21" style="89" bestFit="1" customWidth="1"/>
    <col min="2829" max="2829" width="17.140625" style="89" bestFit="1" customWidth="1"/>
    <col min="2830" max="2830" width="16.85546875" style="89" bestFit="1" customWidth="1"/>
    <col min="2831" max="2831" width="16.7109375" style="89" bestFit="1" customWidth="1"/>
    <col min="2832" max="2832" width="15.7109375" style="89" bestFit="1" customWidth="1"/>
    <col min="2833" max="2833" width="16.28515625" style="89" bestFit="1" customWidth="1"/>
    <col min="2834" max="2834" width="17.28515625" style="89" customWidth="1"/>
    <col min="2835" max="2835" width="23.42578125" style="89" bestFit="1" customWidth="1"/>
    <col min="2836" max="2836" width="31.85546875" style="89" bestFit="1" customWidth="1"/>
    <col min="2837" max="2837" width="7.85546875" style="89" bestFit="1" customWidth="1"/>
    <col min="2838" max="2838" width="5.7109375" style="89" bestFit="1" customWidth="1"/>
    <col min="2839" max="2839" width="9.140625" style="89" bestFit="1" customWidth="1"/>
    <col min="2840" max="2840" width="13.5703125" style="89" bestFit="1" customWidth="1"/>
    <col min="2841" max="3069" width="9.140625" style="89"/>
    <col min="3070" max="3070" width="4.42578125" style="89" bestFit="1" customWidth="1"/>
    <col min="3071" max="3071" width="18.28515625" style="89" bestFit="1" customWidth="1"/>
    <col min="3072" max="3072" width="19" style="89" bestFit="1" customWidth="1"/>
    <col min="3073" max="3073" width="15.42578125" style="89" bestFit="1" customWidth="1"/>
    <col min="3074" max="3075" width="12.42578125" style="89" bestFit="1" customWidth="1"/>
    <col min="3076" max="3076" width="7.140625" style="89" bestFit="1" customWidth="1"/>
    <col min="3077" max="3077" width="10.140625" style="89" bestFit="1" customWidth="1"/>
    <col min="3078" max="3078" width="15.85546875" style="89" bestFit="1" customWidth="1"/>
    <col min="3079" max="3079" width="15.140625" style="89" bestFit="1" customWidth="1"/>
    <col min="3080" max="3080" width="18.28515625" style="89" bestFit="1" customWidth="1"/>
    <col min="3081" max="3081" width="13.28515625" style="89" bestFit="1" customWidth="1"/>
    <col min="3082" max="3082" width="19.28515625" style="89" customWidth="1"/>
    <col min="3083" max="3083" width="15.140625" style="89" customWidth="1"/>
    <col min="3084" max="3084" width="21" style="89" bestFit="1" customWidth="1"/>
    <col min="3085" max="3085" width="17.140625" style="89" bestFit="1" customWidth="1"/>
    <col min="3086" max="3086" width="16.85546875" style="89" bestFit="1" customWidth="1"/>
    <col min="3087" max="3087" width="16.7109375" style="89" bestFit="1" customWidth="1"/>
    <col min="3088" max="3088" width="15.7109375" style="89" bestFit="1" customWidth="1"/>
    <col min="3089" max="3089" width="16.28515625" style="89" bestFit="1" customWidth="1"/>
    <col min="3090" max="3090" width="17.28515625" style="89" customWidth="1"/>
    <col min="3091" max="3091" width="23.42578125" style="89" bestFit="1" customWidth="1"/>
    <col min="3092" max="3092" width="31.85546875" style="89" bestFit="1" customWidth="1"/>
    <col min="3093" max="3093" width="7.85546875" style="89" bestFit="1" customWidth="1"/>
    <col min="3094" max="3094" width="5.7109375" style="89" bestFit="1" customWidth="1"/>
    <col min="3095" max="3095" width="9.140625" style="89" bestFit="1" customWidth="1"/>
    <col min="3096" max="3096" width="13.5703125" style="89" bestFit="1" customWidth="1"/>
    <col min="3097" max="3325" width="9.140625" style="89"/>
    <col min="3326" max="3326" width="4.42578125" style="89" bestFit="1" customWidth="1"/>
    <col min="3327" max="3327" width="18.28515625" style="89" bestFit="1" customWidth="1"/>
    <col min="3328" max="3328" width="19" style="89" bestFit="1" customWidth="1"/>
    <col min="3329" max="3329" width="15.42578125" style="89" bestFit="1" customWidth="1"/>
    <col min="3330" max="3331" width="12.42578125" style="89" bestFit="1" customWidth="1"/>
    <col min="3332" max="3332" width="7.140625" style="89" bestFit="1" customWidth="1"/>
    <col min="3333" max="3333" width="10.140625" style="89" bestFit="1" customWidth="1"/>
    <col min="3334" max="3334" width="15.85546875" style="89" bestFit="1" customWidth="1"/>
    <col min="3335" max="3335" width="15.140625" style="89" bestFit="1" customWidth="1"/>
    <col min="3336" max="3336" width="18.28515625" style="89" bestFit="1" customWidth="1"/>
    <col min="3337" max="3337" width="13.28515625" style="89" bestFit="1" customWidth="1"/>
    <col min="3338" max="3338" width="19.28515625" style="89" customWidth="1"/>
    <col min="3339" max="3339" width="15.140625" style="89" customWidth="1"/>
    <col min="3340" max="3340" width="21" style="89" bestFit="1" customWidth="1"/>
    <col min="3341" max="3341" width="17.140625" style="89" bestFit="1" customWidth="1"/>
    <col min="3342" max="3342" width="16.85546875" style="89" bestFit="1" customWidth="1"/>
    <col min="3343" max="3343" width="16.7109375" style="89" bestFit="1" customWidth="1"/>
    <col min="3344" max="3344" width="15.7109375" style="89" bestFit="1" customWidth="1"/>
    <col min="3345" max="3345" width="16.28515625" style="89" bestFit="1" customWidth="1"/>
    <col min="3346" max="3346" width="17.28515625" style="89" customWidth="1"/>
    <col min="3347" max="3347" width="23.42578125" style="89" bestFit="1" customWidth="1"/>
    <col min="3348" max="3348" width="31.85546875" style="89" bestFit="1" customWidth="1"/>
    <col min="3349" max="3349" width="7.85546875" style="89" bestFit="1" customWidth="1"/>
    <col min="3350" max="3350" width="5.7109375" style="89" bestFit="1" customWidth="1"/>
    <col min="3351" max="3351" width="9.140625" style="89" bestFit="1" customWidth="1"/>
    <col min="3352" max="3352" width="13.5703125" style="89" bestFit="1" customWidth="1"/>
    <col min="3353" max="3581" width="9.140625" style="89"/>
    <col min="3582" max="3582" width="4.42578125" style="89" bestFit="1" customWidth="1"/>
    <col min="3583" max="3583" width="18.28515625" style="89" bestFit="1" customWidth="1"/>
    <col min="3584" max="3584" width="19" style="89" bestFit="1" customWidth="1"/>
    <col min="3585" max="3585" width="15.42578125" style="89" bestFit="1" customWidth="1"/>
    <col min="3586" max="3587" width="12.42578125" style="89" bestFit="1" customWidth="1"/>
    <col min="3588" max="3588" width="7.140625" style="89" bestFit="1" customWidth="1"/>
    <col min="3589" max="3589" width="10.140625" style="89" bestFit="1" customWidth="1"/>
    <col min="3590" max="3590" width="15.85546875" style="89" bestFit="1" customWidth="1"/>
    <col min="3591" max="3591" width="15.140625" style="89" bestFit="1" customWidth="1"/>
    <col min="3592" max="3592" width="18.28515625" style="89" bestFit="1" customWidth="1"/>
    <col min="3593" max="3593" width="13.28515625" style="89" bestFit="1" customWidth="1"/>
    <col min="3594" max="3594" width="19.28515625" style="89" customWidth="1"/>
    <col min="3595" max="3595" width="15.140625" style="89" customWidth="1"/>
    <col min="3596" max="3596" width="21" style="89" bestFit="1" customWidth="1"/>
    <col min="3597" max="3597" width="17.140625" style="89" bestFit="1" customWidth="1"/>
    <col min="3598" max="3598" width="16.85546875" style="89" bestFit="1" customWidth="1"/>
    <col min="3599" max="3599" width="16.7109375" style="89" bestFit="1" customWidth="1"/>
    <col min="3600" max="3600" width="15.7109375" style="89" bestFit="1" customWidth="1"/>
    <col min="3601" max="3601" width="16.28515625" style="89" bestFit="1" customWidth="1"/>
    <col min="3602" max="3602" width="17.28515625" style="89" customWidth="1"/>
    <col min="3603" max="3603" width="23.42578125" style="89" bestFit="1" customWidth="1"/>
    <col min="3604" max="3604" width="31.85546875" style="89" bestFit="1" customWidth="1"/>
    <col min="3605" max="3605" width="7.85546875" style="89" bestFit="1" customWidth="1"/>
    <col min="3606" max="3606" width="5.7109375" style="89" bestFit="1" customWidth="1"/>
    <col min="3607" max="3607" width="9.140625" style="89" bestFit="1" customWidth="1"/>
    <col min="3608" max="3608" width="13.5703125" style="89" bestFit="1" customWidth="1"/>
    <col min="3609" max="3837" width="9.140625" style="89"/>
    <col min="3838" max="3838" width="4.42578125" style="89" bestFit="1" customWidth="1"/>
    <col min="3839" max="3839" width="18.28515625" style="89" bestFit="1" customWidth="1"/>
    <col min="3840" max="3840" width="19" style="89" bestFit="1" customWidth="1"/>
    <col min="3841" max="3841" width="15.42578125" style="89" bestFit="1" customWidth="1"/>
    <col min="3842" max="3843" width="12.42578125" style="89" bestFit="1" customWidth="1"/>
    <col min="3844" max="3844" width="7.140625" style="89" bestFit="1" customWidth="1"/>
    <col min="3845" max="3845" width="10.140625" style="89" bestFit="1" customWidth="1"/>
    <col min="3846" max="3846" width="15.85546875" style="89" bestFit="1" customWidth="1"/>
    <col min="3847" max="3847" width="15.140625" style="89" bestFit="1" customWidth="1"/>
    <col min="3848" max="3848" width="18.28515625" style="89" bestFit="1" customWidth="1"/>
    <col min="3849" max="3849" width="13.28515625" style="89" bestFit="1" customWidth="1"/>
    <col min="3850" max="3850" width="19.28515625" style="89" customWidth="1"/>
    <col min="3851" max="3851" width="15.140625" style="89" customWidth="1"/>
    <col min="3852" max="3852" width="21" style="89" bestFit="1" customWidth="1"/>
    <col min="3853" max="3853" width="17.140625" style="89" bestFit="1" customWidth="1"/>
    <col min="3854" max="3854" width="16.85546875" style="89" bestFit="1" customWidth="1"/>
    <col min="3855" max="3855" width="16.7109375" style="89" bestFit="1" customWidth="1"/>
    <col min="3856" max="3856" width="15.7109375" style="89" bestFit="1" customWidth="1"/>
    <col min="3857" max="3857" width="16.28515625" style="89" bestFit="1" customWidth="1"/>
    <col min="3858" max="3858" width="17.28515625" style="89" customWidth="1"/>
    <col min="3859" max="3859" width="23.42578125" style="89" bestFit="1" customWidth="1"/>
    <col min="3860" max="3860" width="31.85546875" style="89" bestFit="1" customWidth="1"/>
    <col min="3861" max="3861" width="7.85546875" style="89" bestFit="1" customWidth="1"/>
    <col min="3862" max="3862" width="5.7109375" style="89" bestFit="1" customWidth="1"/>
    <col min="3863" max="3863" width="9.140625" style="89" bestFit="1" customWidth="1"/>
    <col min="3864" max="3864" width="13.5703125" style="89" bestFit="1" customWidth="1"/>
    <col min="3865" max="4093" width="9.140625" style="89"/>
    <col min="4094" max="4094" width="4.42578125" style="89" bestFit="1" customWidth="1"/>
    <col min="4095" max="4095" width="18.28515625" style="89" bestFit="1" customWidth="1"/>
    <col min="4096" max="4096" width="19" style="89" bestFit="1" customWidth="1"/>
    <col min="4097" max="4097" width="15.42578125" style="89" bestFit="1" customWidth="1"/>
    <col min="4098" max="4099" width="12.42578125" style="89" bestFit="1" customWidth="1"/>
    <col min="4100" max="4100" width="7.140625" style="89" bestFit="1" customWidth="1"/>
    <col min="4101" max="4101" width="10.140625" style="89" bestFit="1" customWidth="1"/>
    <col min="4102" max="4102" width="15.85546875" style="89" bestFit="1" customWidth="1"/>
    <col min="4103" max="4103" width="15.140625" style="89" bestFit="1" customWidth="1"/>
    <col min="4104" max="4104" width="18.28515625" style="89" bestFit="1" customWidth="1"/>
    <col min="4105" max="4105" width="13.28515625" style="89" bestFit="1" customWidth="1"/>
    <col min="4106" max="4106" width="19.28515625" style="89" customWidth="1"/>
    <col min="4107" max="4107" width="15.140625" style="89" customWidth="1"/>
    <col min="4108" max="4108" width="21" style="89" bestFit="1" customWidth="1"/>
    <col min="4109" max="4109" width="17.140625" style="89" bestFit="1" customWidth="1"/>
    <col min="4110" max="4110" width="16.85546875" style="89" bestFit="1" customWidth="1"/>
    <col min="4111" max="4111" width="16.7109375" style="89" bestFit="1" customWidth="1"/>
    <col min="4112" max="4112" width="15.7109375" style="89" bestFit="1" customWidth="1"/>
    <col min="4113" max="4113" width="16.28515625" style="89" bestFit="1" customWidth="1"/>
    <col min="4114" max="4114" width="17.28515625" style="89" customWidth="1"/>
    <col min="4115" max="4115" width="23.42578125" style="89" bestFit="1" customWidth="1"/>
    <col min="4116" max="4116" width="31.85546875" style="89" bestFit="1" customWidth="1"/>
    <col min="4117" max="4117" width="7.85546875" style="89" bestFit="1" customWidth="1"/>
    <col min="4118" max="4118" width="5.7109375" style="89" bestFit="1" customWidth="1"/>
    <col min="4119" max="4119" width="9.140625" style="89" bestFit="1" customWidth="1"/>
    <col min="4120" max="4120" width="13.5703125" style="89" bestFit="1" customWidth="1"/>
    <col min="4121" max="4349" width="9.140625" style="89"/>
    <col min="4350" max="4350" width="4.42578125" style="89" bestFit="1" customWidth="1"/>
    <col min="4351" max="4351" width="18.28515625" style="89" bestFit="1" customWidth="1"/>
    <col min="4352" max="4352" width="19" style="89" bestFit="1" customWidth="1"/>
    <col min="4353" max="4353" width="15.42578125" style="89" bestFit="1" customWidth="1"/>
    <col min="4354" max="4355" width="12.42578125" style="89" bestFit="1" customWidth="1"/>
    <col min="4356" max="4356" width="7.140625" style="89" bestFit="1" customWidth="1"/>
    <col min="4357" max="4357" width="10.140625" style="89" bestFit="1" customWidth="1"/>
    <col min="4358" max="4358" width="15.85546875" style="89" bestFit="1" customWidth="1"/>
    <col min="4359" max="4359" width="15.140625" style="89" bestFit="1" customWidth="1"/>
    <col min="4360" max="4360" width="18.28515625" style="89" bestFit="1" customWidth="1"/>
    <col min="4361" max="4361" width="13.28515625" style="89" bestFit="1" customWidth="1"/>
    <col min="4362" max="4362" width="19.28515625" style="89" customWidth="1"/>
    <col min="4363" max="4363" width="15.140625" style="89" customWidth="1"/>
    <col min="4364" max="4364" width="21" style="89" bestFit="1" customWidth="1"/>
    <col min="4365" max="4365" width="17.140625" style="89" bestFit="1" customWidth="1"/>
    <col min="4366" max="4366" width="16.85546875" style="89" bestFit="1" customWidth="1"/>
    <col min="4367" max="4367" width="16.7109375" style="89" bestFit="1" customWidth="1"/>
    <col min="4368" max="4368" width="15.7109375" style="89" bestFit="1" customWidth="1"/>
    <col min="4369" max="4369" width="16.28515625" style="89" bestFit="1" customWidth="1"/>
    <col min="4370" max="4370" width="17.28515625" style="89" customWidth="1"/>
    <col min="4371" max="4371" width="23.42578125" style="89" bestFit="1" customWidth="1"/>
    <col min="4372" max="4372" width="31.85546875" style="89" bestFit="1" customWidth="1"/>
    <col min="4373" max="4373" width="7.85546875" style="89" bestFit="1" customWidth="1"/>
    <col min="4374" max="4374" width="5.7109375" style="89" bestFit="1" customWidth="1"/>
    <col min="4375" max="4375" width="9.140625" style="89" bestFit="1" customWidth="1"/>
    <col min="4376" max="4376" width="13.5703125" style="89" bestFit="1" customWidth="1"/>
    <col min="4377" max="4605" width="9.140625" style="89"/>
    <col min="4606" max="4606" width="4.42578125" style="89" bestFit="1" customWidth="1"/>
    <col min="4607" max="4607" width="18.28515625" style="89" bestFit="1" customWidth="1"/>
    <col min="4608" max="4608" width="19" style="89" bestFit="1" customWidth="1"/>
    <col min="4609" max="4609" width="15.42578125" style="89" bestFit="1" customWidth="1"/>
    <col min="4610" max="4611" width="12.42578125" style="89" bestFit="1" customWidth="1"/>
    <col min="4612" max="4612" width="7.140625" style="89" bestFit="1" customWidth="1"/>
    <col min="4613" max="4613" width="10.140625" style="89" bestFit="1" customWidth="1"/>
    <col min="4614" max="4614" width="15.85546875" style="89" bestFit="1" customWidth="1"/>
    <col min="4615" max="4615" width="15.140625" style="89" bestFit="1" customWidth="1"/>
    <col min="4616" max="4616" width="18.28515625" style="89" bestFit="1" customWidth="1"/>
    <col min="4617" max="4617" width="13.28515625" style="89" bestFit="1" customWidth="1"/>
    <col min="4618" max="4618" width="19.28515625" style="89" customWidth="1"/>
    <col min="4619" max="4619" width="15.140625" style="89" customWidth="1"/>
    <col min="4620" max="4620" width="21" style="89" bestFit="1" customWidth="1"/>
    <col min="4621" max="4621" width="17.140625" style="89" bestFit="1" customWidth="1"/>
    <col min="4622" max="4622" width="16.85546875" style="89" bestFit="1" customWidth="1"/>
    <col min="4623" max="4623" width="16.7109375" style="89" bestFit="1" customWidth="1"/>
    <col min="4624" max="4624" width="15.7109375" style="89" bestFit="1" customWidth="1"/>
    <col min="4625" max="4625" width="16.28515625" style="89" bestFit="1" customWidth="1"/>
    <col min="4626" max="4626" width="17.28515625" style="89" customWidth="1"/>
    <col min="4627" max="4627" width="23.42578125" style="89" bestFit="1" customWidth="1"/>
    <col min="4628" max="4628" width="31.85546875" style="89" bestFit="1" customWidth="1"/>
    <col min="4629" max="4629" width="7.85546875" style="89" bestFit="1" customWidth="1"/>
    <col min="4630" max="4630" width="5.7109375" style="89" bestFit="1" customWidth="1"/>
    <col min="4631" max="4631" width="9.140625" style="89" bestFit="1" customWidth="1"/>
    <col min="4632" max="4632" width="13.5703125" style="89" bestFit="1" customWidth="1"/>
    <col min="4633" max="4861" width="9.140625" style="89"/>
    <col min="4862" max="4862" width="4.42578125" style="89" bestFit="1" customWidth="1"/>
    <col min="4863" max="4863" width="18.28515625" style="89" bestFit="1" customWidth="1"/>
    <col min="4864" max="4864" width="19" style="89" bestFit="1" customWidth="1"/>
    <col min="4865" max="4865" width="15.42578125" style="89" bestFit="1" customWidth="1"/>
    <col min="4866" max="4867" width="12.42578125" style="89" bestFit="1" customWidth="1"/>
    <col min="4868" max="4868" width="7.140625" style="89" bestFit="1" customWidth="1"/>
    <col min="4869" max="4869" width="10.140625" style="89" bestFit="1" customWidth="1"/>
    <col min="4870" max="4870" width="15.85546875" style="89" bestFit="1" customWidth="1"/>
    <col min="4871" max="4871" width="15.140625" style="89" bestFit="1" customWidth="1"/>
    <col min="4872" max="4872" width="18.28515625" style="89" bestFit="1" customWidth="1"/>
    <col min="4873" max="4873" width="13.28515625" style="89" bestFit="1" customWidth="1"/>
    <col min="4874" max="4874" width="19.28515625" style="89" customWidth="1"/>
    <col min="4875" max="4875" width="15.140625" style="89" customWidth="1"/>
    <col min="4876" max="4876" width="21" style="89" bestFit="1" customWidth="1"/>
    <col min="4877" max="4877" width="17.140625" style="89" bestFit="1" customWidth="1"/>
    <col min="4878" max="4878" width="16.85546875" style="89" bestFit="1" customWidth="1"/>
    <col min="4879" max="4879" width="16.7109375" style="89" bestFit="1" customWidth="1"/>
    <col min="4880" max="4880" width="15.7109375" style="89" bestFit="1" customWidth="1"/>
    <col min="4881" max="4881" width="16.28515625" style="89" bestFit="1" customWidth="1"/>
    <col min="4882" max="4882" width="17.28515625" style="89" customWidth="1"/>
    <col min="4883" max="4883" width="23.42578125" style="89" bestFit="1" customWidth="1"/>
    <col min="4884" max="4884" width="31.85546875" style="89" bestFit="1" customWidth="1"/>
    <col min="4885" max="4885" width="7.85546875" style="89" bestFit="1" customWidth="1"/>
    <col min="4886" max="4886" width="5.7109375" style="89" bestFit="1" customWidth="1"/>
    <col min="4887" max="4887" width="9.140625" style="89" bestFit="1" customWidth="1"/>
    <col min="4888" max="4888" width="13.5703125" style="89" bestFit="1" customWidth="1"/>
    <col min="4889" max="5117" width="9.140625" style="89"/>
    <col min="5118" max="5118" width="4.42578125" style="89" bestFit="1" customWidth="1"/>
    <col min="5119" max="5119" width="18.28515625" style="89" bestFit="1" customWidth="1"/>
    <col min="5120" max="5120" width="19" style="89" bestFit="1" customWidth="1"/>
    <col min="5121" max="5121" width="15.42578125" style="89" bestFit="1" customWidth="1"/>
    <col min="5122" max="5123" width="12.42578125" style="89" bestFit="1" customWidth="1"/>
    <col min="5124" max="5124" width="7.140625" style="89" bestFit="1" customWidth="1"/>
    <col min="5125" max="5125" width="10.140625" style="89" bestFit="1" customWidth="1"/>
    <col min="5126" max="5126" width="15.85546875" style="89" bestFit="1" customWidth="1"/>
    <col min="5127" max="5127" width="15.140625" style="89" bestFit="1" customWidth="1"/>
    <col min="5128" max="5128" width="18.28515625" style="89" bestFit="1" customWidth="1"/>
    <col min="5129" max="5129" width="13.28515625" style="89" bestFit="1" customWidth="1"/>
    <col min="5130" max="5130" width="19.28515625" style="89" customWidth="1"/>
    <col min="5131" max="5131" width="15.140625" style="89" customWidth="1"/>
    <col min="5132" max="5132" width="21" style="89" bestFit="1" customWidth="1"/>
    <col min="5133" max="5133" width="17.140625" style="89" bestFit="1" customWidth="1"/>
    <col min="5134" max="5134" width="16.85546875" style="89" bestFit="1" customWidth="1"/>
    <col min="5135" max="5135" width="16.7109375" style="89" bestFit="1" customWidth="1"/>
    <col min="5136" max="5136" width="15.7109375" style="89" bestFit="1" customWidth="1"/>
    <col min="5137" max="5137" width="16.28515625" style="89" bestFit="1" customWidth="1"/>
    <col min="5138" max="5138" width="17.28515625" style="89" customWidth="1"/>
    <col min="5139" max="5139" width="23.42578125" style="89" bestFit="1" customWidth="1"/>
    <col min="5140" max="5140" width="31.85546875" style="89" bestFit="1" customWidth="1"/>
    <col min="5141" max="5141" width="7.85546875" style="89" bestFit="1" customWidth="1"/>
    <col min="5142" max="5142" width="5.7109375" style="89" bestFit="1" customWidth="1"/>
    <col min="5143" max="5143" width="9.140625" style="89" bestFit="1" customWidth="1"/>
    <col min="5144" max="5144" width="13.5703125" style="89" bestFit="1" customWidth="1"/>
    <col min="5145" max="5373" width="9.140625" style="89"/>
    <col min="5374" max="5374" width="4.42578125" style="89" bestFit="1" customWidth="1"/>
    <col min="5375" max="5375" width="18.28515625" style="89" bestFit="1" customWidth="1"/>
    <col min="5376" max="5376" width="19" style="89" bestFit="1" customWidth="1"/>
    <col min="5377" max="5377" width="15.42578125" style="89" bestFit="1" customWidth="1"/>
    <col min="5378" max="5379" width="12.42578125" style="89" bestFit="1" customWidth="1"/>
    <col min="5380" max="5380" width="7.140625" style="89" bestFit="1" customWidth="1"/>
    <col min="5381" max="5381" width="10.140625" style="89" bestFit="1" customWidth="1"/>
    <col min="5382" max="5382" width="15.85546875" style="89" bestFit="1" customWidth="1"/>
    <col min="5383" max="5383" width="15.140625" style="89" bestFit="1" customWidth="1"/>
    <col min="5384" max="5384" width="18.28515625" style="89" bestFit="1" customWidth="1"/>
    <col min="5385" max="5385" width="13.28515625" style="89" bestFit="1" customWidth="1"/>
    <col min="5386" max="5386" width="19.28515625" style="89" customWidth="1"/>
    <col min="5387" max="5387" width="15.140625" style="89" customWidth="1"/>
    <col min="5388" max="5388" width="21" style="89" bestFit="1" customWidth="1"/>
    <col min="5389" max="5389" width="17.140625" style="89" bestFit="1" customWidth="1"/>
    <col min="5390" max="5390" width="16.85546875" style="89" bestFit="1" customWidth="1"/>
    <col min="5391" max="5391" width="16.7109375" style="89" bestFit="1" customWidth="1"/>
    <col min="5392" max="5392" width="15.7109375" style="89" bestFit="1" customWidth="1"/>
    <col min="5393" max="5393" width="16.28515625" style="89" bestFit="1" customWidth="1"/>
    <col min="5394" max="5394" width="17.28515625" style="89" customWidth="1"/>
    <col min="5395" max="5395" width="23.42578125" style="89" bestFit="1" customWidth="1"/>
    <col min="5396" max="5396" width="31.85546875" style="89" bestFit="1" customWidth="1"/>
    <col min="5397" max="5397" width="7.85546875" style="89" bestFit="1" customWidth="1"/>
    <col min="5398" max="5398" width="5.7109375" style="89" bestFit="1" customWidth="1"/>
    <col min="5399" max="5399" width="9.140625" style="89" bestFit="1" customWidth="1"/>
    <col min="5400" max="5400" width="13.5703125" style="89" bestFit="1" customWidth="1"/>
    <col min="5401" max="5629" width="9.140625" style="89"/>
    <col min="5630" max="5630" width="4.42578125" style="89" bestFit="1" customWidth="1"/>
    <col min="5631" max="5631" width="18.28515625" style="89" bestFit="1" customWidth="1"/>
    <col min="5632" max="5632" width="19" style="89" bestFit="1" customWidth="1"/>
    <col min="5633" max="5633" width="15.42578125" style="89" bestFit="1" customWidth="1"/>
    <col min="5634" max="5635" width="12.42578125" style="89" bestFit="1" customWidth="1"/>
    <col min="5636" max="5636" width="7.140625" style="89" bestFit="1" customWidth="1"/>
    <col min="5637" max="5637" width="10.140625" style="89" bestFit="1" customWidth="1"/>
    <col min="5638" max="5638" width="15.85546875" style="89" bestFit="1" customWidth="1"/>
    <col min="5639" max="5639" width="15.140625" style="89" bestFit="1" customWidth="1"/>
    <col min="5640" max="5640" width="18.28515625" style="89" bestFit="1" customWidth="1"/>
    <col min="5641" max="5641" width="13.28515625" style="89" bestFit="1" customWidth="1"/>
    <col min="5642" max="5642" width="19.28515625" style="89" customWidth="1"/>
    <col min="5643" max="5643" width="15.140625" style="89" customWidth="1"/>
    <col min="5644" max="5644" width="21" style="89" bestFit="1" customWidth="1"/>
    <col min="5645" max="5645" width="17.140625" style="89" bestFit="1" customWidth="1"/>
    <col min="5646" max="5646" width="16.85546875" style="89" bestFit="1" customWidth="1"/>
    <col min="5647" max="5647" width="16.7109375" style="89" bestFit="1" customWidth="1"/>
    <col min="5648" max="5648" width="15.7109375" style="89" bestFit="1" customWidth="1"/>
    <col min="5649" max="5649" width="16.28515625" style="89" bestFit="1" customWidth="1"/>
    <col min="5650" max="5650" width="17.28515625" style="89" customWidth="1"/>
    <col min="5651" max="5651" width="23.42578125" style="89" bestFit="1" customWidth="1"/>
    <col min="5652" max="5652" width="31.85546875" style="89" bestFit="1" customWidth="1"/>
    <col min="5653" max="5653" width="7.85546875" style="89" bestFit="1" customWidth="1"/>
    <col min="5654" max="5654" width="5.7109375" style="89" bestFit="1" customWidth="1"/>
    <col min="5655" max="5655" width="9.140625" style="89" bestFit="1" customWidth="1"/>
    <col min="5656" max="5656" width="13.5703125" style="89" bestFit="1" customWidth="1"/>
    <col min="5657" max="5885" width="9.140625" style="89"/>
    <col min="5886" max="5886" width="4.42578125" style="89" bestFit="1" customWidth="1"/>
    <col min="5887" max="5887" width="18.28515625" style="89" bestFit="1" customWidth="1"/>
    <col min="5888" max="5888" width="19" style="89" bestFit="1" customWidth="1"/>
    <col min="5889" max="5889" width="15.42578125" style="89" bestFit="1" customWidth="1"/>
    <col min="5890" max="5891" width="12.42578125" style="89" bestFit="1" customWidth="1"/>
    <col min="5892" max="5892" width="7.140625" style="89" bestFit="1" customWidth="1"/>
    <col min="5893" max="5893" width="10.140625" style="89" bestFit="1" customWidth="1"/>
    <col min="5894" max="5894" width="15.85546875" style="89" bestFit="1" customWidth="1"/>
    <col min="5895" max="5895" width="15.140625" style="89" bestFit="1" customWidth="1"/>
    <col min="5896" max="5896" width="18.28515625" style="89" bestFit="1" customWidth="1"/>
    <col min="5897" max="5897" width="13.28515625" style="89" bestFit="1" customWidth="1"/>
    <col min="5898" max="5898" width="19.28515625" style="89" customWidth="1"/>
    <col min="5899" max="5899" width="15.140625" style="89" customWidth="1"/>
    <col min="5900" max="5900" width="21" style="89" bestFit="1" customWidth="1"/>
    <col min="5901" max="5901" width="17.140625" style="89" bestFit="1" customWidth="1"/>
    <col min="5902" max="5902" width="16.85546875" style="89" bestFit="1" customWidth="1"/>
    <col min="5903" max="5903" width="16.7109375" style="89" bestFit="1" customWidth="1"/>
    <col min="5904" max="5904" width="15.7109375" style="89" bestFit="1" customWidth="1"/>
    <col min="5905" max="5905" width="16.28515625" style="89" bestFit="1" customWidth="1"/>
    <col min="5906" max="5906" width="17.28515625" style="89" customWidth="1"/>
    <col min="5907" max="5907" width="23.42578125" style="89" bestFit="1" customWidth="1"/>
    <col min="5908" max="5908" width="31.85546875" style="89" bestFit="1" customWidth="1"/>
    <col min="5909" max="5909" width="7.85546875" style="89" bestFit="1" customWidth="1"/>
    <col min="5910" max="5910" width="5.7109375" style="89" bestFit="1" customWidth="1"/>
    <col min="5911" max="5911" width="9.140625" style="89" bestFit="1" customWidth="1"/>
    <col min="5912" max="5912" width="13.5703125" style="89" bestFit="1" customWidth="1"/>
    <col min="5913" max="6141" width="9.140625" style="89"/>
    <col min="6142" max="6142" width="4.42578125" style="89" bestFit="1" customWidth="1"/>
    <col min="6143" max="6143" width="18.28515625" style="89" bestFit="1" customWidth="1"/>
    <col min="6144" max="6144" width="19" style="89" bestFit="1" customWidth="1"/>
    <col min="6145" max="6145" width="15.42578125" style="89" bestFit="1" customWidth="1"/>
    <col min="6146" max="6147" width="12.42578125" style="89" bestFit="1" customWidth="1"/>
    <col min="6148" max="6148" width="7.140625" style="89" bestFit="1" customWidth="1"/>
    <col min="6149" max="6149" width="10.140625" style="89" bestFit="1" customWidth="1"/>
    <col min="6150" max="6150" width="15.85546875" style="89" bestFit="1" customWidth="1"/>
    <col min="6151" max="6151" width="15.140625" style="89" bestFit="1" customWidth="1"/>
    <col min="6152" max="6152" width="18.28515625" style="89" bestFit="1" customWidth="1"/>
    <col min="6153" max="6153" width="13.28515625" style="89" bestFit="1" customWidth="1"/>
    <col min="6154" max="6154" width="19.28515625" style="89" customWidth="1"/>
    <col min="6155" max="6155" width="15.140625" style="89" customWidth="1"/>
    <col min="6156" max="6156" width="21" style="89" bestFit="1" customWidth="1"/>
    <col min="6157" max="6157" width="17.140625" style="89" bestFit="1" customWidth="1"/>
    <col min="6158" max="6158" width="16.85546875" style="89" bestFit="1" customWidth="1"/>
    <col min="6159" max="6159" width="16.7109375" style="89" bestFit="1" customWidth="1"/>
    <col min="6160" max="6160" width="15.7109375" style="89" bestFit="1" customWidth="1"/>
    <col min="6161" max="6161" width="16.28515625" style="89" bestFit="1" customWidth="1"/>
    <col min="6162" max="6162" width="17.28515625" style="89" customWidth="1"/>
    <col min="6163" max="6163" width="23.42578125" style="89" bestFit="1" customWidth="1"/>
    <col min="6164" max="6164" width="31.85546875" style="89" bestFit="1" customWidth="1"/>
    <col min="6165" max="6165" width="7.85546875" style="89" bestFit="1" customWidth="1"/>
    <col min="6166" max="6166" width="5.7109375" style="89" bestFit="1" customWidth="1"/>
    <col min="6167" max="6167" width="9.140625" style="89" bestFit="1" customWidth="1"/>
    <col min="6168" max="6168" width="13.5703125" style="89" bestFit="1" customWidth="1"/>
    <col min="6169" max="6397" width="9.140625" style="89"/>
    <col min="6398" max="6398" width="4.42578125" style="89" bestFit="1" customWidth="1"/>
    <col min="6399" max="6399" width="18.28515625" style="89" bestFit="1" customWidth="1"/>
    <col min="6400" max="6400" width="19" style="89" bestFit="1" customWidth="1"/>
    <col min="6401" max="6401" width="15.42578125" style="89" bestFit="1" customWidth="1"/>
    <col min="6402" max="6403" width="12.42578125" style="89" bestFit="1" customWidth="1"/>
    <col min="6404" max="6404" width="7.140625" style="89" bestFit="1" customWidth="1"/>
    <col min="6405" max="6405" width="10.140625" style="89" bestFit="1" customWidth="1"/>
    <col min="6406" max="6406" width="15.85546875" style="89" bestFit="1" customWidth="1"/>
    <col min="6407" max="6407" width="15.140625" style="89" bestFit="1" customWidth="1"/>
    <col min="6408" max="6408" width="18.28515625" style="89" bestFit="1" customWidth="1"/>
    <col min="6409" max="6409" width="13.28515625" style="89" bestFit="1" customWidth="1"/>
    <col min="6410" max="6410" width="19.28515625" style="89" customWidth="1"/>
    <col min="6411" max="6411" width="15.140625" style="89" customWidth="1"/>
    <col min="6412" max="6412" width="21" style="89" bestFit="1" customWidth="1"/>
    <col min="6413" max="6413" width="17.140625" style="89" bestFit="1" customWidth="1"/>
    <col min="6414" max="6414" width="16.85546875" style="89" bestFit="1" customWidth="1"/>
    <col min="6415" max="6415" width="16.7109375" style="89" bestFit="1" customWidth="1"/>
    <col min="6416" max="6416" width="15.7109375" style="89" bestFit="1" customWidth="1"/>
    <col min="6417" max="6417" width="16.28515625" style="89" bestFit="1" customWidth="1"/>
    <col min="6418" max="6418" width="17.28515625" style="89" customWidth="1"/>
    <col min="6419" max="6419" width="23.42578125" style="89" bestFit="1" customWidth="1"/>
    <col min="6420" max="6420" width="31.85546875" style="89" bestFit="1" customWidth="1"/>
    <col min="6421" max="6421" width="7.85546875" style="89" bestFit="1" customWidth="1"/>
    <col min="6422" max="6422" width="5.7109375" style="89" bestFit="1" customWidth="1"/>
    <col min="6423" max="6423" width="9.140625" style="89" bestFit="1" customWidth="1"/>
    <col min="6424" max="6424" width="13.5703125" style="89" bestFit="1" customWidth="1"/>
    <col min="6425" max="6653" width="9.140625" style="89"/>
    <col min="6654" max="6654" width="4.42578125" style="89" bestFit="1" customWidth="1"/>
    <col min="6655" max="6655" width="18.28515625" style="89" bestFit="1" customWidth="1"/>
    <col min="6656" max="6656" width="19" style="89" bestFit="1" customWidth="1"/>
    <col min="6657" max="6657" width="15.42578125" style="89" bestFit="1" customWidth="1"/>
    <col min="6658" max="6659" width="12.42578125" style="89" bestFit="1" customWidth="1"/>
    <col min="6660" max="6660" width="7.140625" style="89" bestFit="1" customWidth="1"/>
    <col min="6661" max="6661" width="10.140625" style="89" bestFit="1" customWidth="1"/>
    <col min="6662" max="6662" width="15.85546875" style="89" bestFit="1" customWidth="1"/>
    <col min="6663" max="6663" width="15.140625" style="89" bestFit="1" customWidth="1"/>
    <col min="6664" max="6664" width="18.28515625" style="89" bestFit="1" customWidth="1"/>
    <col min="6665" max="6665" width="13.28515625" style="89" bestFit="1" customWidth="1"/>
    <col min="6666" max="6666" width="19.28515625" style="89" customWidth="1"/>
    <col min="6667" max="6667" width="15.140625" style="89" customWidth="1"/>
    <col min="6668" max="6668" width="21" style="89" bestFit="1" customWidth="1"/>
    <col min="6669" max="6669" width="17.140625" style="89" bestFit="1" customWidth="1"/>
    <col min="6670" max="6670" width="16.85546875" style="89" bestFit="1" customWidth="1"/>
    <col min="6671" max="6671" width="16.7109375" style="89" bestFit="1" customWidth="1"/>
    <col min="6672" max="6672" width="15.7109375" style="89" bestFit="1" customWidth="1"/>
    <col min="6673" max="6673" width="16.28515625" style="89" bestFit="1" customWidth="1"/>
    <col min="6674" max="6674" width="17.28515625" style="89" customWidth="1"/>
    <col min="6675" max="6675" width="23.42578125" style="89" bestFit="1" customWidth="1"/>
    <col min="6676" max="6676" width="31.85546875" style="89" bestFit="1" customWidth="1"/>
    <col min="6677" max="6677" width="7.85546875" style="89" bestFit="1" customWidth="1"/>
    <col min="6678" max="6678" width="5.7109375" style="89" bestFit="1" customWidth="1"/>
    <col min="6679" max="6679" width="9.140625" style="89" bestFit="1" customWidth="1"/>
    <col min="6680" max="6680" width="13.5703125" style="89" bestFit="1" customWidth="1"/>
    <col min="6681" max="6909" width="9.140625" style="89"/>
    <col min="6910" max="6910" width="4.42578125" style="89" bestFit="1" customWidth="1"/>
    <col min="6911" max="6911" width="18.28515625" style="89" bestFit="1" customWidth="1"/>
    <col min="6912" max="6912" width="19" style="89" bestFit="1" customWidth="1"/>
    <col min="6913" max="6913" width="15.42578125" style="89" bestFit="1" customWidth="1"/>
    <col min="6914" max="6915" width="12.42578125" style="89" bestFit="1" customWidth="1"/>
    <col min="6916" max="6916" width="7.140625" style="89" bestFit="1" customWidth="1"/>
    <col min="6917" max="6917" width="10.140625" style="89" bestFit="1" customWidth="1"/>
    <col min="6918" max="6918" width="15.85546875" style="89" bestFit="1" customWidth="1"/>
    <col min="6919" max="6919" width="15.140625" style="89" bestFit="1" customWidth="1"/>
    <col min="6920" max="6920" width="18.28515625" style="89" bestFit="1" customWidth="1"/>
    <col min="6921" max="6921" width="13.28515625" style="89" bestFit="1" customWidth="1"/>
    <col min="6922" max="6922" width="19.28515625" style="89" customWidth="1"/>
    <col min="6923" max="6923" width="15.140625" style="89" customWidth="1"/>
    <col min="6924" max="6924" width="21" style="89" bestFit="1" customWidth="1"/>
    <col min="6925" max="6925" width="17.140625" style="89" bestFit="1" customWidth="1"/>
    <col min="6926" max="6926" width="16.85546875" style="89" bestFit="1" customWidth="1"/>
    <col min="6927" max="6927" width="16.7109375" style="89" bestFit="1" customWidth="1"/>
    <col min="6928" max="6928" width="15.7109375" style="89" bestFit="1" customWidth="1"/>
    <col min="6929" max="6929" width="16.28515625" style="89" bestFit="1" customWidth="1"/>
    <col min="6930" max="6930" width="17.28515625" style="89" customWidth="1"/>
    <col min="6931" max="6931" width="23.42578125" style="89" bestFit="1" customWidth="1"/>
    <col min="6932" max="6932" width="31.85546875" style="89" bestFit="1" customWidth="1"/>
    <col min="6933" max="6933" width="7.85546875" style="89" bestFit="1" customWidth="1"/>
    <col min="6934" max="6934" width="5.7109375" style="89" bestFit="1" customWidth="1"/>
    <col min="6935" max="6935" width="9.140625" style="89" bestFit="1" customWidth="1"/>
    <col min="6936" max="6936" width="13.5703125" style="89" bestFit="1" customWidth="1"/>
    <col min="6937" max="7165" width="9.140625" style="89"/>
    <col min="7166" max="7166" width="4.42578125" style="89" bestFit="1" customWidth="1"/>
    <col min="7167" max="7167" width="18.28515625" style="89" bestFit="1" customWidth="1"/>
    <col min="7168" max="7168" width="19" style="89" bestFit="1" customWidth="1"/>
    <col min="7169" max="7169" width="15.42578125" style="89" bestFit="1" customWidth="1"/>
    <col min="7170" max="7171" width="12.42578125" style="89" bestFit="1" customWidth="1"/>
    <col min="7172" max="7172" width="7.140625" style="89" bestFit="1" customWidth="1"/>
    <col min="7173" max="7173" width="10.140625" style="89" bestFit="1" customWidth="1"/>
    <col min="7174" max="7174" width="15.85546875" style="89" bestFit="1" customWidth="1"/>
    <col min="7175" max="7175" width="15.140625" style="89" bestFit="1" customWidth="1"/>
    <col min="7176" max="7176" width="18.28515625" style="89" bestFit="1" customWidth="1"/>
    <col min="7177" max="7177" width="13.28515625" style="89" bestFit="1" customWidth="1"/>
    <col min="7178" max="7178" width="19.28515625" style="89" customWidth="1"/>
    <col min="7179" max="7179" width="15.140625" style="89" customWidth="1"/>
    <col min="7180" max="7180" width="21" style="89" bestFit="1" customWidth="1"/>
    <col min="7181" max="7181" width="17.140625" style="89" bestFit="1" customWidth="1"/>
    <col min="7182" max="7182" width="16.85546875" style="89" bestFit="1" customWidth="1"/>
    <col min="7183" max="7183" width="16.7109375" style="89" bestFit="1" customWidth="1"/>
    <col min="7184" max="7184" width="15.7109375" style="89" bestFit="1" customWidth="1"/>
    <col min="7185" max="7185" width="16.28515625" style="89" bestFit="1" customWidth="1"/>
    <col min="7186" max="7186" width="17.28515625" style="89" customWidth="1"/>
    <col min="7187" max="7187" width="23.42578125" style="89" bestFit="1" customWidth="1"/>
    <col min="7188" max="7188" width="31.85546875" style="89" bestFit="1" customWidth="1"/>
    <col min="7189" max="7189" width="7.85546875" style="89" bestFit="1" customWidth="1"/>
    <col min="7190" max="7190" width="5.7109375" style="89" bestFit="1" customWidth="1"/>
    <col min="7191" max="7191" width="9.140625" style="89" bestFit="1" customWidth="1"/>
    <col min="7192" max="7192" width="13.5703125" style="89" bestFit="1" customWidth="1"/>
    <col min="7193" max="7421" width="9.140625" style="89"/>
    <col min="7422" max="7422" width="4.42578125" style="89" bestFit="1" customWidth="1"/>
    <col min="7423" max="7423" width="18.28515625" style="89" bestFit="1" customWidth="1"/>
    <col min="7424" max="7424" width="19" style="89" bestFit="1" customWidth="1"/>
    <col min="7425" max="7425" width="15.42578125" style="89" bestFit="1" customWidth="1"/>
    <col min="7426" max="7427" width="12.42578125" style="89" bestFit="1" customWidth="1"/>
    <col min="7428" max="7428" width="7.140625" style="89" bestFit="1" customWidth="1"/>
    <col min="7429" max="7429" width="10.140625" style="89" bestFit="1" customWidth="1"/>
    <col min="7430" max="7430" width="15.85546875" style="89" bestFit="1" customWidth="1"/>
    <col min="7431" max="7431" width="15.140625" style="89" bestFit="1" customWidth="1"/>
    <col min="7432" max="7432" width="18.28515625" style="89" bestFit="1" customWidth="1"/>
    <col min="7433" max="7433" width="13.28515625" style="89" bestFit="1" customWidth="1"/>
    <col min="7434" max="7434" width="19.28515625" style="89" customWidth="1"/>
    <col min="7435" max="7435" width="15.140625" style="89" customWidth="1"/>
    <col min="7436" max="7436" width="21" style="89" bestFit="1" customWidth="1"/>
    <col min="7437" max="7437" width="17.140625" style="89" bestFit="1" customWidth="1"/>
    <col min="7438" max="7438" width="16.85546875" style="89" bestFit="1" customWidth="1"/>
    <col min="7439" max="7439" width="16.7109375" style="89" bestFit="1" customWidth="1"/>
    <col min="7440" max="7440" width="15.7109375" style="89" bestFit="1" customWidth="1"/>
    <col min="7441" max="7441" width="16.28515625" style="89" bestFit="1" customWidth="1"/>
    <col min="7442" max="7442" width="17.28515625" style="89" customWidth="1"/>
    <col min="7443" max="7443" width="23.42578125" style="89" bestFit="1" customWidth="1"/>
    <col min="7444" max="7444" width="31.85546875" style="89" bestFit="1" customWidth="1"/>
    <col min="7445" max="7445" width="7.85546875" style="89" bestFit="1" customWidth="1"/>
    <col min="7446" max="7446" width="5.7109375" style="89" bestFit="1" customWidth="1"/>
    <col min="7447" max="7447" width="9.140625" style="89" bestFit="1" customWidth="1"/>
    <col min="7448" max="7448" width="13.5703125" style="89" bestFit="1" customWidth="1"/>
    <col min="7449" max="7677" width="9.140625" style="89"/>
    <col min="7678" max="7678" width="4.42578125" style="89" bestFit="1" customWidth="1"/>
    <col min="7679" max="7679" width="18.28515625" style="89" bestFit="1" customWidth="1"/>
    <col min="7680" max="7680" width="19" style="89" bestFit="1" customWidth="1"/>
    <col min="7681" max="7681" width="15.42578125" style="89" bestFit="1" customWidth="1"/>
    <col min="7682" max="7683" width="12.42578125" style="89" bestFit="1" customWidth="1"/>
    <col min="7684" max="7684" width="7.140625" style="89" bestFit="1" customWidth="1"/>
    <col min="7685" max="7685" width="10.140625" style="89" bestFit="1" customWidth="1"/>
    <col min="7686" max="7686" width="15.85546875" style="89" bestFit="1" customWidth="1"/>
    <col min="7687" max="7687" width="15.140625" style="89" bestFit="1" customWidth="1"/>
    <col min="7688" max="7688" width="18.28515625" style="89" bestFit="1" customWidth="1"/>
    <col min="7689" max="7689" width="13.28515625" style="89" bestFit="1" customWidth="1"/>
    <col min="7690" max="7690" width="19.28515625" style="89" customWidth="1"/>
    <col min="7691" max="7691" width="15.140625" style="89" customWidth="1"/>
    <col min="7692" max="7692" width="21" style="89" bestFit="1" customWidth="1"/>
    <col min="7693" max="7693" width="17.140625" style="89" bestFit="1" customWidth="1"/>
    <col min="7694" max="7694" width="16.85546875" style="89" bestFit="1" customWidth="1"/>
    <col min="7695" max="7695" width="16.7109375" style="89" bestFit="1" customWidth="1"/>
    <col min="7696" max="7696" width="15.7109375" style="89" bestFit="1" customWidth="1"/>
    <col min="7697" max="7697" width="16.28515625" style="89" bestFit="1" customWidth="1"/>
    <col min="7698" max="7698" width="17.28515625" style="89" customWidth="1"/>
    <col min="7699" max="7699" width="23.42578125" style="89" bestFit="1" customWidth="1"/>
    <col min="7700" max="7700" width="31.85546875" style="89" bestFit="1" customWidth="1"/>
    <col min="7701" max="7701" width="7.85546875" style="89" bestFit="1" customWidth="1"/>
    <col min="7702" max="7702" width="5.7109375" style="89" bestFit="1" customWidth="1"/>
    <col min="7703" max="7703" width="9.140625" style="89" bestFit="1" customWidth="1"/>
    <col min="7704" max="7704" width="13.5703125" style="89" bestFit="1" customWidth="1"/>
    <col min="7705" max="7933" width="9.140625" style="89"/>
    <col min="7934" max="7934" width="4.42578125" style="89" bestFit="1" customWidth="1"/>
    <col min="7935" max="7935" width="18.28515625" style="89" bestFit="1" customWidth="1"/>
    <col min="7936" max="7936" width="19" style="89" bestFit="1" customWidth="1"/>
    <col min="7937" max="7937" width="15.42578125" style="89" bestFit="1" customWidth="1"/>
    <col min="7938" max="7939" width="12.42578125" style="89" bestFit="1" customWidth="1"/>
    <col min="7940" max="7940" width="7.140625" style="89" bestFit="1" customWidth="1"/>
    <col min="7941" max="7941" width="10.140625" style="89" bestFit="1" customWidth="1"/>
    <col min="7942" max="7942" width="15.85546875" style="89" bestFit="1" customWidth="1"/>
    <col min="7943" max="7943" width="15.140625" style="89" bestFit="1" customWidth="1"/>
    <col min="7944" max="7944" width="18.28515625" style="89" bestFit="1" customWidth="1"/>
    <col min="7945" max="7945" width="13.28515625" style="89" bestFit="1" customWidth="1"/>
    <col min="7946" max="7946" width="19.28515625" style="89" customWidth="1"/>
    <col min="7947" max="7947" width="15.140625" style="89" customWidth="1"/>
    <col min="7948" max="7948" width="21" style="89" bestFit="1" customWidth="1"/>
    <col min="7949" max="7949" width="17.140625" style="89" bestFit="1" customWidth="1"/>
    <col min="7950" max="7950" width="16.85546875" style="89" bestFit="1" customWidth="1"/>
    <col min="7951" max="7951" width="16.7109375" style="89" bestFit="1" customWidth="1"/>
    <col min="7952" max="7952" width="15.7109375" style="89" bestFit="1" customWidth="1"/>
    <col min="7953" max="7953" width="16.28515625" style="89" bestFit="1" customWidth="1"/>
    <col min="7954" max="7954" width="17.28515625" style="89" customWidth="1"/>
    <col min="7955" max="7955" width="23.42578125" style="89" bestFit="1" customWidth="1"/>
    <col min="7956" max="7956" width="31.85546875" style="89" bestFit="1" customWidth="1"/>
    <col min="7957" max="7957" width="7.85546875" style="89" bestFit="1" customWidth="1"/>
    <col min="7958" max="7958" width="5.7109375" style="89" bestFit="1" customWidth="1"/>
    <col min="7959" max="7959" width="9.140625" style="89" bestFit="1" customWidth="1"/>
    <col min="7960" max="7960" width="13.5703125" style="89" bestFit="1" customWidth="1"/>
    <col min="7961" max="8189" width="9.140625" style="89"/>
    <col min="8190" max="8190" width="4.42578125" style="89" bestFit="1" customWidth="1"/>
    <col min="8191" max="8191" width="18.28515625" style="89" bestFit="1" customWidth="1"/>
    <col min="8192" max="8192" width="19" style="89" bestFit="1" customWidth="1"/>
    <col min="8193" max="8193" width="15.42578125" style="89" bestFit="1" customWidth="1"/>
    <col min="8194" max="8195" width="12.42578125" style="89" bestFit="1" customWidth="1"/>
    <col min="8196" max="8196" width="7.140625" style="89" bestFit="1" customWidth="1"/>
    <col min="8197" max="8197" width="10.140625" style="89" bestFit="1" customWidth="1"/>
    <col min="8198" max="8198" width="15.85546875" style="89" bestFit="1" customWidth="1"/>
    <col min="8199" max="8199" width="15.140625" style="89" bestFit="1" customWidth="1"/>
    <col min="8200" max="8200" width="18.28515625" style="89" bestFit="1" customWidth="1"/>
    <col min="8201" max="8201" width="13.28515625" style="89" bestFit="1" customWidth="1"/>
    <col min="8202" max="8202" width="19.28515625" style="89" customWidth="1"/>
    <col min="8203" max="8203" width="15.140625" style="89" customWidth="1"/>
    <col min="8204" max="8204" width="21" style="89" bestFit="1" customWidth="1"/>
    <col min="8205" max="8205" width="17.140625" style="89" bestFit="1" customWidth="1"/>
    <col min="8206" max="8206" width="16.85546875" style="89" bestFit="1" customWidth="1"/>
    <col min="8207" max="8207" width="16.7109375" style="89" bestFit="1" customWidth="1"/>
    <col min="8208" max="8208" width="15.7109375" style="89" bestFit="1" customWidth="1"/>
    <col min="8209" max="8209" width="16.28515625" style="89" bestFit="1" customWidth="1"/>
    <col min="8210" max="8210" width="17.28515625" style="89" customWidth="1"/>
    <col min="8211" max="8211" width="23.42578125" style="89" bestFit="1" customWidth="1"/>
    <col min="8212" max="8212" width="31.85546875" style="89" bestFit="1" customWidth="1"/>
    <col min="8213" max="8213" width="7.85546875" style="89" bestFit="1" customWidth="1"/>
    <col min="8214" max="8214" width="5.7109375" style="89" bestFit="1" customWidth="1"/>
    <col min="8215" max="8215" width="9.140625" style="89" bestFit="1" customWidth="1"/>
    <col min="8216" max="8216" width="13.5703125" style="89" bestFit="1" customWidth="1"/>
    <col min="8217" max="8445" width="9.140625" style="89"/>
    <col min="8446" max="8446" width="4.42578125" style="89" bestFit="1" customWidth="1"/>
    <col min="8447" max="8447" width="18.28515625" style="89" bestFit="1" customWidth="1"/>
    <col min="8448" max="8448" width="19" style="89" bestFit="1" customWidth="1"/>
    <col min="8449" max="8449" width="15.42578125" style="89" bestFit="1" customWidth="1"/>
    <col min="8450" max="8451" width="12.42578125" style="89" bestFit="1" customWidth="1"/>
    <col min="8452" max="8452" width="7.140625" style="89" bestFit="1" customWidth="1"/>
    <col min="8453" max="8453" width="10.140625" style="89" bestFit="1" customWidth="1"/>
    <col min="8454" max="8454" width="15.85546875" style="89" bestFit="1" customWidth="1"/>
    <col min="8455" max="8455" width="15.140625" style="89" bestFit="1" customWidth="1"/>
    <col min="8456" max="8456" width="18.28515625" style="89" bestFit="1" customWidth="1"/>
    <col min="8457" max="8457" width="13.28515625" style="89" bestFit="1" customWidth="1"/>
    <col min="8458" max="8458" width="19.28515625" style="89" customWidth="1"/>
    <col min="8459" max="8459" width="15.140625" style="89" customWidth="1"/>
    <col min="8460" max="8460" width="21" style="89" bestFit="1" customWidth="1"/>
    <col min="8461" max="8461" width="17.140625" style="89" bestFit="1" customWidth="1"/>
    <col min="8462" max="8462" width="16.85546875" style="89" bestFit="1" customWidth="1"/>
    <col min="8463" max="8463" width="16.7109375" style="89" bestFit="1" customWidth="1"/>
    <col min="8464" max="8464" width="15.7109375" style="89" bestFit="1" customWidth="1"/>
    <col min="8465" max="8465" width="16.28515625" style="89" bestFit="1" customWidth="1"/>
    <col min="8466" max="8466" width="17.28515625" style="89" customWidth="1"/>
    <col min="8467" max="8467" width="23.42578125" style="89" bestFit="1" customWidth="1"/>
    <col min="8468" max="8468" width="31.85546875" style="89" bestFit="1" customWidth="1"/>
    <col min="8469" max="8469" width="7.85546875" style="89" bestFit="1" customWidth="1"/>
    <col min="8470" max="8470" width="5.7109375" style="89" bestFit="1" customWidth="1"/>
    <col min="8471" max="8471" width="9.140625" style="89" bestFit="1" customWidth="1"/>
    <col min="8472" max="8472" width="13.5703125" style="89" bestFit="1" customWidth="1"/>
    <col min="8473" max="8701" width="9.140625" style="89"/>
    <col min="8702" max="8702" width="4.42578125" style="89" bestFit="1" customWidth="1"/>
    <col min="8703" max="8703" width="18.28515625" style="89" bestFit="1" customWidth="1"/>
    <col min="8704" max="8704" width="19" style="89" bestFit="1" customWidth="1"/>
    <col min="8705" max="8705" width="15.42578125" style="89" bestFit="1" customWidth="1"/>
    <col min="8706" max="8707" width="12.42578125" style="89" bestFit="1" customWidth="1"/>
    <col min="8708" max="8708" width="7.140625" style="89" bestFit="1" customWidth="1"/>
    <col min="8709" max="8709" width="10.140625" style="89" bestFit="1" customWidth="1"/>
    <col min="8710" max="8710" width="15.85546875" style="89" bestFit="1" customWidth="1"/>
    <col min="8711" max="8711" width="15.140625" style="89" bestFit="1" customWidth="1"/>
    <col min="8712" max="8712" width="18.28515625" style="89" bestFit="1" customWidth="1"/>
    <col min="8713" max="8713" width="13.28515625" style="89" bestFit="1" customWidth="1"/>
    <col min="8714" max="8714" width="19.28515625" style="89" customWidth="1"/>
    <col min="8715" max="8715" width="15.140625" style="89" customWidth="1"/>
    <col min="8716" max="8716" width="21" style="89" bestFit="1" customWidth="1"/>
    <col min="8717" max="8717" width="17.140625" style="89" bestFit="1" customWidth="1"/>
    <col min="8718" max="8718" width="16.85546875" style="89" bestFit="1" customWidth="1"/>
    <col min="8719" max="8719" width="16.7109375" style="89" bestFit="1" customWidth="1"/>
    <col min="8720" max="8720" width="15.7109375" style="89" bestFit="1" customWidth="1"/>
    <col min="8721" max="8721" width="16.28515625" style="89" bestFit="1" customWidth="1"/>
    <col min="8722" max="8722" width="17.28515625" style="89" customWidth="1"/>
    <col min="8723" max="8723" width="23.42578125" style="89" bestFit="1" customWidth="1"/>
    <col min="8724" max="8724" width="31.85546875" style="89" bestFit="1" customWidth="1"/>
    <col min="8725" max="8725" width="7.85546875" style="89" bestFit="1" customWidth="1"/>
    <col min="8726" max="8726" width="5.7109375" style="89" bestFit="1" customWidth="1"/>
    <col min="8727" max="8727" width="9.140625" style="89" bestFit="1" customWidth="1"/>
    <col min="8728" max="8728" width="13.5703125" style="89" bestFit="1" customWidth="1"/>
    <col min="8729" max="8957" width="9.140625" style="89"/>
    <col min="8958" max="8958" width="4.42578125" style="89" bestFit="1" customWidth="1"/>
    <col min="8959" max="8959" width="18.28515625" style="89" bestFit="1" customWidth="1"/>
    <col min="8960" max="8960" width="19" style="89" bestFit="1" customWidth="1"/>
    <col min="8961" max="8961" width="15.42578125" style="89" bestFit="1" customWidth="1"/>
    <col min="8962" max="8963" width="12.42578125" style="89" bestFit="1" customWidth="1"/>
    <col min="8964" max="8964" width="7.140625" style="89" bestFit="1" customWidth="1"/>
    <col min="8965" max="8965" width="10.140625" style="89" bestFit="1" customWidth="1"/>
    <col min="8966" max="8966" width="15.85546875" style="89" bestFit="1" customWidth="1"/>
    <col min="8967" max="8967" width="15.140625" style="89" bestFit="1" customWidth="1"/>
    <col min="8968" max="8968" width="18.28515625" style="89" bestFit="1" customWidth="1"/>
    <col min="8969" max="8969" width="13.28515625" style="89" bestFit="1" customWidth="1"/>
    <col min="8970" max="8970" width="19.28515625" style="89" customWidth="1"/>
    <col min="8971" max="8971" width="15.140625" style="89" customWidth="1"/>
    <col min="8972" max="8972" width="21" style="89" bestFit="1" customWidth="1"/>
    <col min="8973" max="8973" width="17.140625" style="89" bestFit="1" customWidth="1"/>
    <col min="8974" max="8974" width="16.85546875" style="89" bestFit="1" customWidth="1"/>
    <col min="8975" max="8975" width="16.7109375" style="89" bestFit="1" customWidth="1"/>
    <col min="8976" max="8976" width="15.7109375" style="89" bestFit="1" customWidth="1"/>
    <col min="8977" max="8977" width="16.28515625" style="89" bestFit="1" customWidth="1"/>
    <col min="8978" max="8978" width="17.28515625" style="89" customWidth="1"/>
    <col min="8979" max="8979" width="23.42578125" style="89" bestFit="1" customWidth="1"/>
    <col min="8980" max="8980" width="31.85546875" style="89" bestFit="1" customWidth="1"/>
    <col min="8981" max="8981" width="7.85546875" style="89" bestFit="1" customWidth="1"/>
    <col min="8982" max="8982" width="5.7109375" style="89" bestFit="1" customWidth="1"/>
    <col min="8983" max="8983" width="9.140625" style="89" bestFit="1" customWidth="1"/>
    <col min="8984" max="8984" width="13.5703125" style="89" bestFit="1" customWidth="1"/>
    <col min="8985" max="9213" width="9.140625" style="89"/>
    <col min="9214" max="9214" width="4.42578125" style="89" bestFit="1" customWidth="1"/>
    <col min="9215" max="9215" width="18.28515625" style="89" bestFit="1" customWidth="1"/>
    <col min="9216" max="9216" width="19" style="89" bestFit="1" customWidth="1"/>
    <col min="9217" max="9217" width="15.42578125" style="89" bestFit="1" customWidth="1"/>
    <col min="9218" max="9219" width="12.42578125" style="89" bestFit="1" customWidth="1"/>
    <col min="9220" max="9220" width="7.140625" style="89" bestFit="1" customWidth="1"/>
    <col min="9221" max="9221" width="10.140625" style="89" bestFit="1" customWidth="1"/>
    <col min="9222" max="9222" width="15.85546875" style="89" bestFit="1" customWidth="1"/>
    <col min="9223" max="9223" width="15.140625" style="89" bestFit="1" customWidth="1"/>
    <col min="9224" max="9224" width="18.28515625" style="89" bestFit="1" customWidth="1"/>
    <col min="9225" max="9225" width="13.28515625" style="89" bestFit="1" customWidth="1"/>
    <col min="9226" max="9226" width="19.28515625" style="89" customWidth="1"/>
    <col min="9227" max="9227" width="15.140625" style="89" customWidth="1"/>
    <col min="9228" max="9228" width="21" style="89" bestFit="1" customWidth="1"/>
    <col min="9229" max="9229" width="17.140625" style="89" bestFit="1" customWidth="1"/>
    <col min="9230" max="9230" width="16.85546875" style="89" bestFit="1" customWidth="1"/>
    <col min="9231" max="9231" width="16.7109375" style="89" bestFit="1" customWidth="1"/>
    <col min="9232" max="9232" width="15.7109375" style="89" bestFit="1" customWidth="1"/>
    <col min="9233" max="9233" width="16.28515625" style="89" bestFit="1" customWidth="1"/>
    <col min="9234" max="9234" width="17.28515625" style="89" customWidth="1"/>
    <col min="9235" max="9235" width="23.42578125" style="89" bestFit="1" customWidth="1"/>
    <col min="9236" max="9236" width="31.85546875" style="89" bestFit="1" customWidth="1"/>
    <col min="9237" max="9237" width="7.85546875" style="89" bestFit="1" customWidth="1"/>
    <col min="9238" max="9238" width="5.7109375" style="89" bestFit="1" customWidth="1"/>
    <col min="9239" max="9239" width="9.140625" style="89" bestFit="1" customWidth="1"/>
    <col min="9240" max="9240" width="13.5703125" style="89" bestFit="1" customWidth="1"/>
    <col min="9241" max="9469" width="9.140625" style="89"/>
    <col min="9470" max="9470" width="4.42578125" style="89" bestFit="1" customWidth="1"/>
    <col min="9471" max="9471" width="18.28515625" style="89" bestFit="1" customWidth="1"/>
    <col min="9472" max="9472" width="19" style="89" bestFit="1" customWidth="1"/>
    <col min="9473" max="9473" width="15.42578125" style="89" bestFit="1" customWidth="1"/>
    <col min="9474" max="9475" width="12.42578125" style="89" bestFit="1" customWidth="1"/>
    <col min="9476" max="9476" width="7.140625" style="89" bestFit="1" customWidth="1"/>
    <col min="9477" max="9477" width="10.140625" style="89" bestFit="1" customWidth="1"/>
    <col min="9478" max="9478" width="15.85546875" style="89" bestFit="1" customWidth="1"/>
    <col min="9479" max="9479" width="15.140625" style="89" bestFit="1" customWidth="1"/>
    <col min="9480" max="9480" width="18.28515625" style="89" bestFit="1" customWidth="1"/>
    <col min="9481" max="9481" width="13.28515625" style="89" bestFit="1" customWidth="1"/>
    <col min="9482" max="9482" width="19.28515625" style="89" customWidth="1"/>
    <col min="9483" max="9483" width="15.140625" style="89" customWidth="1"/>
    <col min="9484" max="9484" width="21" style="89" bestFit="1" customWidth="1"/>
    <col min="9485" max="9485" width="17.140625" style="89" bestFit="1" customWidth="1"/>
    <col min="9486" max="9486" width="16.85546875" style="89" bestFit="1" customWidth="1"/>
    <col min="9487" max="9487" width="16.7109375" style="89" bestFit="1" customWidth="1"/>
    <col min="9488" max="9488" width="15.7109375" style="89" bestFit="1" customWidth="1"/>
    <col min="9489" max="9489" width="16.28515625" style="89" bestFit="1" customWidth="1"/>
    <col min="9490" max="9490" width="17.28515625" style="89" customWidth="1"/>
    <col min="9491" max="9491" width="23.42578125" style="89" bestFit="1" customWidth="1"/>
    <col min="9492" max="9492" width="31.85546875" style="89" bestFit="1" customWidth="1"/>
    <col min="9493" max="9493" width="7.85546875" style="89" bestFit="1" customWidth="1"/>
    <col min="9494" max="9494" width="5.7109375" style="89" bestFit="1" customWidth="1"/>
    <col min="9495" max="9495" width="9.140625" style="89" bestFit="1" customWidth="1"/>
    <col min="9496" max="9496" width="13.5703125" style="89" bestFit="1" customWidth="1"/>
    <col min="9497" max="9725" width="9.140625" style="89"/>
    <col min="9726" max="9726" width="4.42578125" style="89" bestFit="1" customWidth="1"/>
    <col min="9727" max="9727" width="18.28515625" style="89" bestFit="1" customWidth="1"/>
    <col min="9728" max="9728" width="19" style="89" bestFit="1" customWidth="1"/>
    <col min="9729" max="9729" width="15.42578125" style="89" bestFit="1" customWidth="1"/>
    <col min="9730" max="9731" width="12.42578125" style="89" bestFit="1" customWidth="1"/>
    <col min="9732" max="9732" width="7.140625" style="89" bestFit="1" customWidth="1"/>
    <col min="9733" max="9733" width="10.140625" style="89" bestFit="1" customWidth="1"/>
    <col min="9734" max="9734" width="15.85546875" style="89" bestFit="1" customWidth="1"/>
    <col min="9735" max="9735" width="15.140625" style="89" bestFit="1" customWidth="1"/>
    <col min="9736" max="9736" width="18.28515625" style="89" bestFit="1" customWidth="1"/>
    <col min="9737" max="9737" width="13.28515625" style="89" bestFit="1" customWidth="1"/>
    <col min="9738" max="9738" width="19.28515625" style="89" customWidth="1"/>
    <col min="9739" max="9739" width="15.140625" style="89" customWidth="1"/>
    <col min="9740" max="9740" width="21" style="89" bestFit="1" customWidth="1"/>
    <col min="9741" max="9741" width="17.140625" style="89" bestFit="1" customWidth="1"/>
    <col min="9742" max="9742" width="16.85546875" style="89" bestFit="1" customWidth="1"/>
    <col min="9743" max="9743" width="16.7109375" style="89" bestFit="1" customWidth="1"/>
    <col min="9744" max="9744" width="15.7109375" style="89" bestFit="1" customWidth="1"/>
    <col min="9745" max="9745" width="16.28515625" style="89" bestFit="1" customWidth="1"/>
    <col min="9746" max="9746" width="17.28515625" style="89" customWidth="1"/>
    <col min="9747" max="9747" width="23.42578125" style="89" bestFit="1" customWidth="1"/>
    <col min="9748" max="9748" width="31.85546875" style="89" bestFit="1" customWidth="1"/>
    <col min="9749" max="9749" width="7.85546875" style="89" bestFit="1" customWidth="1"/>
    <col min="9750" max="9750" width="5.7109375" style="89" bestFit="1" customWidth="1"/>
    <col min="9751" max="9751" width="9.140625" style="89" bestFit="1" customWidth="1"/>
    <col min="9752" max="9752" width="13.5703125" style="89" bestFit="1" customWidth="1"/>
    <col min="9753" max="9981" width="9.140625" style="89"/>
    <col min="9982" max="9982" width="4.42578125" style="89" bestFit="1" customWidth="1"/>
    <col min="9983" max="9983" width="18.28515625" style="89" bestFit="1" customWidth="1"/>
    <col min="9984" max="9984" width="19" style="89" bestFit="1" customWidth="1"/>
    <col min="9985" max="9985" width="15.42578125" style="89" bestFit="1" customWidth="1"/>
    <col min="9986" max="9987" width="12.42578125" style="89" bestFit="1" customWidth="1"/>
    <col min="9988" max="9988" width="7.140625" style="89" bestFit="1" customWidth="1"/>
    <col min="9989" max="9989" width="10.140625" style="89" bestFit="1" customWidth="1"/>
    <col min="9990" max="9990" width="15.85546875" style="89" bestFit="1" customWidth="1"/>
    <col min="9991" max="9991" width="15.140625" style="89" bestFit="1" customWidth="1"/>
    <col min="9992" max="9992" width="18.28515625" style="89" bestFit="1" customWidth="1"/>
    <col min="9993" max="9993" width="13.28515625" style="89" bestFit="1" customWidth="1"/>
    <col min="9994" max="9994" width="19.28515625" style="89" customWidth="1"/>
    <col min="9995" max="9995" width="15.140625" style="89" customWidth="1"/>
    <col min="9996" max="9996" width="21" style="89" bestFit="1" customWidth="1"/>
    <col min="9997" max="9997" width="17.140625" style="89" bestFit="1" customWidth="1"/>
    <col min="9998" max="9998" width="16.85546875" style="89" bestFit="1" customWidth="1"/>
    <col min="9999" max="9999" width="16.7109375" style="89" bestFit="1" customWidth="1"/>
    <col min="10000" max="10000" width="15.7109375" style="89" bestFit="1" customWidth="1"/>
    <col min="10001" max="10001" width="16.28515625" style="89" bestFit="1" customWidth="1"/>
    <col min="10002" max="10002" width="17.28515625" style="89" customWidth="1"/>
    <col min="10003" max="10003" width="23.42578125" style="89" bestFit="1" customWidth="1"/>
    <col min="10004" max="10004" width="31.85546875" style="89" bestFit="1" customWidth="1"/>
    <col min="10005" max="10005" width="7.85546875" style="89" bestFit="1" customWidth="1"/>
    <col min="10006" max="10006" width="5.7109375" style="89" bestFit="1" customWidth="1"/>
    <col min="10007" max="10007" width="9.140625" style="89" bestFit="1" customWidth="1"/>
    <col min="10008" max="10008" width="13.5703125" style="89" bestFit="1" customWidth="1"/>
    <col min="10009" max="10237" width="9.140625" style="89"/>
    <col min="10238" max="10238" width="4.42578125" style="89" bestFit="1" customWidth="1"/>
    <col min="10239" max="10239" width="18.28515625" style="89" bestFit="1" customWidth="1"/>
    <col min="10240" max="10240" width="19" style="89" bestFit="1" customWidth="1"/>
    <col min="10241" max="10241" width="15.42578125" style="89" bestFit="1" customWidth="1"/>
    <col min="10242" max="10243" width="12.42578125" style="89" bestFit="1" customWidth="1"/>
    <col min="10244" max="10244" width="7.140625" style="89" bestFit="1" customWidth="1"/>
    <col min="10245" max="10245" width="10.140625" style="89" bestFit="1" customWidth="1"/>
    <col min="10246" max="10246" width="15.85546875" style="89" bestFit="1" customWidth="1"/>
    <col min="10247" max="10247" width="15.140625" style="89" bestFit="1" customWidth="1"/>
    <col min="10248" max="10248" width="18.28515625" style="89" bestFit="1" customWidth="1"/>
    <col min="10249" max="10249" width="13.28515625" style="89" bestFit="1" customWidth="1"/>
    <col min="10250" max="10250" width="19.28515625" style="89" customWidth="1"/>
    <col min="10251" max="10251" width="15.140625" style="89" customWidth="1"/>
    <col min="10252" max="10252" width="21" style="89" bestFit="1" customWidth="1"/>
    <col min="10253" max="10253" width="17.140625" style="89" bestFit="1" customWidth="1"/>
    <col min="10254" max="10254" width="16.85546875" style="89" bestFit="1" customWidth="1"/>
    <col min="10255" max="10255" width="16.7109375" style="89" bestFit="1" customWidth="1"/>
    <col min="10256" max="10256" width="15.7109375" style="89" bestFit="1" customWidth="1"/>
    <col min="10257" max="10257" width="16.28515625" style="89" bestFit="1" customWidth="1"/>
    <col min="10258" max="10258" width="17.28515625" style="89" customWidth="1"/>
    <col min="10259" max="10259" width="23.42578125" style="89" bestFit="1" customWidth="1"/>
    <col min="10260" max="10260" width="31.85546875" style="89" bestFit="1" customWidth="1"/>
    <col min="10261" max="10261" width="7.85546875" style="89" bestFit="1" customWidth="1"/>
    <col min="10262" max="10262" width="5.7109375" style="89" bestFit="1" customWidth="1"/>
    <col min="10263" max="10263" width="9.140625" style="89" bestFit="1" customWidth="1"/>
    <col min="10264" max="10264" width="13.5703125" style="89" bestFit="1" customWidth="1"/>
    <col min="10265" max="10493" width="9.140625" style="89"/>
    <col min="10494" max="10494" width="4.42578125" style="89" bestFit="1" customWidth="1"/>
    <col min="10495" max="10495" width="18.28515625" style="89" bestFit="1" customWidth="1"/>
    <col min="10496" max="10496" width="19" style="89" bestFit="1" customWidth="1"/>
    <col min="10497" max="10497" width="15.42578125" style="89" bestFit="1" customWidth="1"/>
    <col min="10498" max="10499" width="12.42578125" style="89" bestFit="1" customWidth="1"/>
    <col min="10500" max="10500" width="7.140625" style="89" bestFit="1" customWidth="1"/>
    <col min="10501" max="10501" width="10.140625" style="89" bestFit="1" customWidth="1"/>
    <col min="10502" max="10502" width="15.85546875" style="89" bestFit="1" customWidth="1"/>
    <col min="10503" max="10503" width="15.140625" style="89" bestFit="1" customWidth="1"/>
    <col min="10504" max="10504" width="18.28515625" style="89" bestFit="1" customWidth="1"/>
    <col min="10505" max="10505" width="13.28515625" style="89" bestFit="1" customWidth="1"/>
    <col min="10506" max="10506" width="19.28515625" style="89" customWidth="1"/>
    <col min="10507" max="10507" width="15.140625" style="89" customWidth="1"/>
    <col min="10508" max="10508" width="21" style="89" bestFit="1" customWidth="1"/>
    <col min="10509" max="10509" width="17.140625" style="89" bestFit="1" customWidth="1"/>
    <col min="10510" max="10510" width="16.85546875" style="89" bestFit="1" customWidth="1"/>
    <col min="10511" max="10511" width="16.7109375" style="89" bestFit="1" customWidth="1"/>
    <col min="10512" max="10512" width="15.7109375" style="89" bestFit="1" customWidth="1"/>
    <col min="10513" max="10513" width="16.28515625" style="89" bestFit="1" customWidth="1"/>
    <col min="10514" max="10514" width="17.28515625" style="89" customWidth="1"/>
    <col min="10515" max="10515" width="23.42578125" style="89" bestFit="1" customWidth="1"/>
    <col min="10516" max="10516" width="31.85546875" style="89" bestFit="1" customWidth="1"/>
    <col min="10517" max="10517" width="7.85546875" style="89" bestFit="1" customWidth="1"/>
    <col min="10518" max="10518" width="5.7109375" style="89" bestFit="1" customWidth="1"/>
    <col min="10519" max="10519" width="9.140625" style="89" bestFit="1" customWidth="1"/>
    <col min="10520" max="10520" width="13.5703125" style="89" bestFit="1" customWidth="1"/>
    <col min="10521" max="10749" width="9.140625" style="89"/>
    <col min="10750" max="10750" width="4.42578125" style="89" bestFit="1" customWidth="1"/>
    <col min="10751" max="10751" width="18.28515625" style="89" bestFit="1" customWidth="1"/>
    <col min="10752" max="10752" width="19" style="89" bestFit="1" customWidth="1"/>
    <col min="10753" max="10753" width="15.42578125" style="89" bestFit="1" customWidth="1"/>
    <col min="10754" max="10755" width="12.42578125" style="89" bestFit="1" customWidth="1"/>
    <col min="10756" max="10756" width="7.140625" style="89" bestFit="1" customWidth="1"/>
    <col min="10757" max="10757" width="10.140625" style="89" bestFit="1" customWidth="1"/>
    <col min="10758" max="10758" width="15.85546875" style="89" bestFit="1" customWidth="1"/>
    <col min="10759" max="10759" width="15.140625" style="89" bestFit="1" customWidth="1"/>
    <col min="10760" max="10760" width="18.28515625" style="89" bestFit="1" customWidth="1"/>
    <col min="10761" max="10761" width="13.28515625" style="89" bestFit="1" customWidth="1"/>
    <col min="10762" max="10762" width="19.28515625" style="89" customWidth="1"/>
    <col min="10763" max="10763" width="15.140625" style="89" customWidth="1"/>
    <col min="10764" max="10764" width="21" style="89" bestFit="1" customWidth="1"/>
    <col min="10765" max="10765" width="17.140625" style="89" bestFit="1" customWidth="1"/>
    <col min="10766" max="10766" width="16.85546875" style="89" bestFit="1" customWidth="1"/>
    <col min="10767" max="10767" width="16.7109375" style="89" bestFit="1" customWidth="1"/>
    <col min="10768" max="10768" width="15.7109375" style="89" bestFit="1" customWidth="1"/>
    <col min="10769" max="10769" width="16.28515625" style="89" bestFit="1" customWidth="1"/>
    <col min="10770" max="10770" width="17.28515625" style="89" customWidth="1"/>
    <col min="10771" max="10771" width="23.42578125" style="89" bestFit="1" customWidth="1"/>
    <col min="10772" max="10772" width="31.85546875" style="89" bestFit="1" customWidth="1"/>
    <col min="10773" max="10773" width="7.85546875" style="89" bestFit="1" customWidth="1"/>
    <col min="10774" max="10774" width="5.7109375" style="89" bestFit="1" customWidth="1"/>
    <col min="10775" max="10775" width="9.140625" style="89" bestFit="1" customWidth="1"/>
    <col min="10776" max="10776" width="13.5703125" style="89" bestFit="1" customWidth="1"/>
    <col min="10777" max="11005" width="9.140625" style="89"/>
    <col min="11006" max="11006" width="4.42578125" style="89" bestFit="1" customWidth="1"/>
    <col min="11007" max="11007" width="18.28515625" style="89" bestFit="1" customWidth="1"/>
    <col min="11008" max="11008" width="19" style="89" bestFit="1" customWidth="1"/>
    <col min="11009" max="11009" width="15.42578125" style="89" bestFit="1" customWidth="1"/>
    <col min="11010" max="11011" width="12.42578125" style="89" bestFit="1" customWidth="1"/>
    <col min="11012" max="11012" width="7.140625" style="89" bestFit="1" customWidth="1"/>
    <col min="11013" max="11013" width="10.140625" style="89" bestFit="1" customWidth="1"/>
    <col min="11014" max="11014" width="15.85546875" style="89" bestFit="1" customWidth="1"/>
    <col min="11015" max="11015" width="15.140625" style="89" bestFit="1" customWidth="1"/>
    <col min="11016" max="11016" width="18.28515625" style="89" bestFit="1" customWidth="1"/>
    <col min="11017" max="11017" width="13.28515625" style="89" bestFit="1" customWidth="1"/>
    <col min="11018" max="11018" width="19.28515625" style="89" customWidth="1"/>
    <col min="11019" max="11019" width="15.140625" style="89" customWidth="1"/>
    <col min="11020" max="11020" width="21" style="89" bestFit="1" customWidth="1"/>
    <col min="11021" max="11021" width="17.140625" style="89" bestFit="1" customWidth="1"/>
    <col min="11022" max="11022" width="16.85546875" style="89" bestFit="1" customWidth="1"/>
    <col min="11023" max="11023" width="16.7109375" style="89" bestFit="1" customWidth="1"/>
    <col min="11024" max="11024" width="15.7109375" style="89" bestFit="1" customWidth="1"/>
    <col min="11025" max="11025" width="16.28515625" style="89" bestFit="1" customWidth="1"/>
    <col min="11026" max="11026" width="17.28515625" style="89" customWidth="1"/>
    <col min="11027" max="11027" width="23.42578125" style="89" bestFit="1" customWidth="1"/>
    <col min="11028" max="11028" width="31.85546875" style="89" bestFit="1" customWidth="1"/>
    <col min="11029" max="11029" width="7.85546875" style="89" bestFit="1" customWidth="1"/>
    <col min="11030" max="11030" width="5.7109375" style="89" bestFit="1" customWidth="1"/>
    <col min="11031" max="11031" width="9.140625" style="89" bestFit="1" customWidth="1"/>
    <col min="11032" max="11032" width="13.5703125" style="89" bestFit="1" customWidth="1"/>
    <col min="11033" max="11261" width="9.140625" style="89"/>
    <col min="11262" max="11262" width="4.42578125" style="89" bestFit="1" customWidth="1"/>
    <col min="11263" max="11263" width="18.28515625" style="89" bestFit="1" customWidth="1"/>
    <col min="11264" max="11264" width="19" style="89" bestFit="1" customWidth="1"/>
    <col min="11265" max="11265" width="15.42578125" style="89" bestFit="1" customWidth="1"/>
    <col min="11266" max="11267" width="12.42578125" style="89" bestFit="1" customWidth="1"/>
    <col min="11268" max="11268" width="7.140625" style="89" bestFit="1" customWidth="1"/>
    <col min="11269" max="11269" width="10.140625" style="89" bestFit="1" customWidth="1"/>
    <col min="11270" max="11270" width="15.85546875" style="89" bestFit="1" customWidth="1"/>
    <col min="11271" max="11271" width="15.140625" style="89" bestFit="1" customWidth="1"/>
    <col min="11272" max="11272" width="18.28515625" style="89" bestFit="1" customWidth="1"/>
    <col min="11273" max="11273" width="13.28515625" style="89" bestFit="1" customWidth="1"/>
    <col min="11274" max="11274" width="19.28515625" style="89" customWidth="1"/>
    <col min="11275" max="11275" width="15.140625" style="89" customWidth="1"/>
    <col min="11276" max="11276" width="21" style="89" bestFit="1" customWidth="1"/>
    <col min="11277" max="11277" width="17.140625" style="89" bestFit="1" customWidth="1"/>
    <col min="11278" max="11278" width="16.85546875" style="89" bestFit="1" customWidth="1"/>
    <col min="11279" max="11279" width="16.7109375" style="89" bestFit="1" customWidth="1"/>
    <col min="11280" max="11280" width="15.7109375" style="89" bestFit="1" customWidth="1"/>
    <col min="11281" max="11281" width="16.28515625" style="89" bestFit="1" customWidth="1"/>
    <col min="11282" max="11282" width="17.28515625" style="89" customWidth="1"/>
    <col min="11283" max="11283" width="23.42578125" style="89" bestFit="1" customWidth="1"/>
    <col min="11284" max="11284" width="31.85546875" style="89" bestFit="1" customWidth="1"/>
    <col min="11285" max="11285" width="7.85546875" style="89" bestFit="1" customWidth="1"/>
    <col min="11286" max="11286" width="5.7109375" style="89" bestFit="1" customWidth="1"/>
    <col min="11287" max="11287" width="9.140625" style="89" bestFit="1" customWidth="1"/>
    <col min="11288" max="11288" width="13.5703125" style="89" bestFit="1" customWidth="1"/>
    <col min="11289" max="11517" width="9.140625" style="89"/>
    <col min="11518" max="11518" width="4.42578125" style="89" bestFit="1" customWidth="1"/>
    <col min="11519" max="11519" width="18.28515625" style="89" bestFit="1" customWidth="1"/>
    <col min="11520" max="11520" width="19" style="89" bestFit="1" customWidth="1"/>
    <col min="11521" max="11521" width="15.42578125" style="89" bestFit="1" customWidth="1"/>
    <col min="11522" max="11523" width="12.42578125" style="89" bestFit="1" customWidth="1"/>
    <col min="11524" max="11524" width="7.140625" style="89" bestFit="1" customWidth="1"/>
    <col min="11525" max="11525" width="10.140625" style="89" bestFit="1" customWidth="1"/>
    <col min="11526" max="11526" width="15.85546875" style="89" bestFit="1" customWidth="1"/>
    <col min="11527" max="11527" width="15.140625" style="89" bestFit="1" customWidth="1"/>
    <col min="11528" max="11528" width="18.28515625" style="89" bestFit="1" customWidth="1"/>
    <col min="11529" max="11529" width="13.28515625" style="89" bestFit="1" customWidth="1"/>
    <col min="11530" max="11530" width="19.28515625" style="89" customWidth="1"/>
    <col min="11531" max="11531" width="15.140625" style="89" customWidth="1"/>
    <col min="11532" max="11532" width="21" style="89" bestFit="1" customWidth="1"/>
    <col min="11533" max="11533" width="17.140625" style="89" bestFit="1" customWidth="1"/>
    <col min="11534" max="11534" width="16.85546875" style="89" bestFit="1" customWidth="1"/>
    <col min="11535" max="11535" width="16.7109375" style="89" bestFit="1" customWidth="1"/>
    <col min="11536" max="11536" width="15.7109375" style="89" bestFit="1" customWidth="1"/>
    <col min="11537" max="11537" width="16.28515625" style="89" bestFit="1" customWidth="1"/>
    <col min="11538" max="11538" width="17.28515625" style="89" customWidth="1"/>
    <col min="11539" max="11539" width="23.42578125" style="89" bestFit="1" customWidth="1"/>
    <col min="11540" max="11540" width="31.85546875" style="89" bestFit="1" customWidth="1"/>
    <col min="11541" max="11541" width="7.85546875" style="89" bestFit="1" customWidth="1"/>
    <col min="11542" max="11542" width="5.7109375" style="89" bestFit="1" customWidth="1"/>
    <col min="11543" max="11543" width="9.140625" style="89" bestFit="1" customWidth="1"/>
    <col min="11544" max="11544" width="13.5703125" style="89" bestFit="1" customWidth="1"/>
    <col min="11545" max="11773" width="9.140625" style="89"/>
    <col min="11774" max="11774" width="4.42578125" style="89" bestFit="1" customWidth="1"/>
    <col min="11775" max="11775" width="18.28515625" style="89" bestFit="1" customWidth="1"/>
    <col min="11776" max="11776" width="19" style="89" bestFit="1" customWidth="1"/>
    <col min="11777" max="11777" width="15.42578125" style="89" bestFit="1" customWidth="1"/>
    <col min="11778" max="11779" width="12.42578125" style="89" bestFit="1" customWidth="1"/>
    <col min="11780" max="11780" width="7.140625" style="89" bestFit="1" customWidth="1"/>
    <col min="11781" max="11781" width="10.140625" style="89" bestFit="1" customWidth="1"/>
    <col min="11782" max="11782" width="15.85546875" style="89" bestFit="1" customWidth="1"/>
    <col min="11783" max="11783" width="15.140625" style="89" bestFit="1" customWidth="1"/>
    <col min="11784" max="11784" width="18.28515625" style="89" bestFit="1" customWidth="1"/>
    <col min="11785" max="11785" width="13.28515625" style="89" bestFit="1" customWidth="1"/>
    <col min="11786" max="11786" width="19.28515625" style="89" customWidth="1"/>
    <col min="11787" max="11787" width="15.140625" style="89" customWidth="1"/>
    <col min="11788" max="11788" width="21" style="89" bestFit="1" customWidth="1"/>
    <col min="11789" max="11789" width="17.140625" style="89" bestFit="1" customWidth="1"/>
    <col min="11790" max="11790" width="16.85546875" style="89" bestFit="1" customWidth="1"/>
    <col min="11791" max="11791" width="16.7109375" style="89" bestFit="1" customWidth="1"/>
    <col min="11792" max="11792" width="15.7109375" style="89" bestFit="1" customWidth="1"/>
    <col min="11793" max="11793" width="16.28515625" style="89" bestFit="1" customWidth="1"/>
    <col min="11794" max="11794" width="17.28515625" style="89" customWidth="1"/>
    <col min="11795" max="11795" width="23.42578125" style="89" bestFit="1" customWidth="1"/>
    <col min="11796" max="11796" width="31.85546875" style="89" bestFit="1" customWidth="1"/>
    <col min="11797" max="11797" width="7.85546875" style="89" bestFit="1" customWidth="1"/>
    <col min="11798" max="11798" width="5.7109375" style="89" bestFit="1" customWidth="1"/>
    <col min="11799" max="11799" width="9.140625" style="89" bestFit="1" customWidth="1"/>
    <col min="11800" max="11800" width="13.5703125" style="89" bestFit="1" customWidth="1"/>
    <col min="11801" max="12029" width="9.140625" style="89"/>
    <col min="12030" max="12030" width="4.42578125" style="89" bestFit="1" customWidth="1"/>
    <col min="12031" max="12031" width="18.28515625" style="89" bestFit="1" customWidth="1"/>
    <col min="12032" max="12032" width="19" style="89" bestFit="1" customWidth="1"/>
    <col min="12033" max="12033" width="15.42578125" style="89" bestFit="1" customWidth="1"/>
    <col min="12034" max="12035" width="12.42578125" style="89" bestFit="1" customWidth="1"/>
    <col min="12036" max="12036" width="7.140625" style="89" bestFit="1" customWidth="1"/>
    <col min="12037" max="12037" width="10.140625" style="89" bestFit="1" customWidth="1"/>
    <col min="12038" max="12038" width="15.85546875" style="89" bestFit="1" customWidth="1"/>
    <col min="12039" max="12039" width="15.140625" style="89" bestFit="1" customWidth="1"/>
    <col min="12040" max="12040" width="18.28515625" style="89" bestFit="1" customWidth="1"/>
    <col min="12041" max="12041" width="13.28515625" style="89" bestFit="1" customWidth="1"/>
    <col min="12042" max="12042" width="19.28515625" style="89" customWidth="1"/>
    <col min="12043" max="12043" width="15.140625" style="89" customWidth="1"/>
    <col min="12044" max="12044" width="21" style="89" bestFit="1" customWidth="1"/>
    <col min="12045" max="12045" width="17.140625" style="89" bestFit="1" customWidth="1"/>
    <col min="12046" max="12046" width="16.85546875" style="89" bestFit="1" customWidth="1"/>
    <col min="12047" max="12047" width="16.7109375" style="89" bestFit="1" customWidth="1"/>
    <col min="12048" max="12048" width="15.7109375" style="89" bestFit="1" customWidth="1"/>
    <col min="12049" max="12049" width="16.28515625" style="89" bestFit="1" customWidth="1"/>
    <col min="12050" max="12050" width="17.28515625" style="89" customWidth="1"/>
    <col min="12051" max="12051" width="23.42578125" style="89" bestFit="1" customWidth="1"/>
    <col min="12052" max="12052" width="31.85546875" style="89" bestFit="1" customWidth="1"/>
    <col min="12053" max="12053" width="7.85546875" style="89" bestFit="1" customWidth="1"/>
    <col min="12054" max="12054" width="5.7109375" style="89" bestFit="1" customWidth="1"/>
    <col min="12055" max="12055" width="9.140625" style="89" bestFit="1" customWidth="1"/>
    <col min="12056" max="12056" width="13.5703125" style="89" bestFit="1" customWidth="1"/>
    <col min="12057" max="12285" width="9.140625" style="89"/>
    <col min="12286" max="12286" width="4.42578125" style="89" bestFit="1" customWidth="1"/>
    <col min="12287" max="12287" width="18.28515625" style="89" bestFit="1" customWidth="1"/>
    <col min="12288" max="12288" width="19" style="89" bestFit="1" customWidth="1"/>
    <col min="12289" max="12289" width="15.42578125" style="89" bestFit="1" customWidth="1"/>
    <col min="12290" max="12291" width="12.42578125" style="89" bestFit="1" customWidth="1"/>
    <col min="12292" max="12292" width="7.140625" style="89" bestFit="1" customWidth="1"/>
    <col min="12293" max="12293" width="10.140625" style="89" bestFit="1" customWidth="1"/>
    <col min="12294" max="12294" width="15.85546875" style="89" bestFit="1" customWidth="1"/>
    <col min="12295" max="12295" width="15.140625" style="89" bestFit="1" customWidth="1"/>
    <col min="12296" max="12296" width="18.28515625" style="89" bestFit="1" customWidth="1"/>
    <col min="12297" max="12297" width="13.28515625" style="89" bestFit="1" customWidth="1"/>
    <col min="12298" max="12298" width="19.28515625" style="89" customWidth="1"/>
    <col min="12299" max="12299" width="15.140625" style="89" customWidth="1"/>
    <col min="12300" max="12300" width="21" style="89" bestFit="1" customWidth="1"/>
    <col min="12301" max="12301" width="17.140625" style="89" bestFit="1" customWidth="1"/>
    <col min="12302" max="12302" width="16.85546875" style="89" bestFit="1" customWidth="1"/>
    <col min="12303" max="12303" width="16.7109375" style="89" bestFit="1" customWidth="1"/>
    <col min="12304" max="12304" width="15.7109375" style="89" bestFit="1" customWidth="1"/>
    <col min="12305" max="12305" width="16.28515625" style="89" bestFit="1" customWidth="1"/>
    <col min="12306" max="12306" width="17.28515625" style="89" customWidth="1"/>
    <col min="12307" max="12307" width="23.42578125" style="89" bestFit="1" customWidth="1"/>
    <col min="12308" max="12308" width="31.85546875" style="89" bestFit="1" customWidth="1"/>
    <col min="12309" max="12309" width="7.85546875" style="89" bestFit="1" customWidth="1"/>
    <col min="12310" max="12310" width="5.7109375" style="89" bestFit="1" customWidth="1"/>
    <col min="12311" max="12311" width="9.140625" style="89" bestFit="1" customWidth="1"/>
    <col min="12312" max="12312" width="13.5703125" style="89" bestFit="1" customWidth="1"/>
    <col min="12313" max="12541" width="9.140625" style="89"/>
    <col min="12542" max="12542" width="4.42578125" style="89" bestFit="1" customWidth="1"/>
    <col min="12543" max="12543" width="18.28515625" style="89" bestFit="1" customWidth="1"/>
    <col min="12544" max="12544" width="19" style="89" bestFit="1" customWidth="1"/>
    <col min="12545" max="12545" width="15.42578125" style="89" bestFit="1" customWidth="1"/>
    <col min="12546" max="12547" width="12.42578125" style="89" bestFit="1" customWidth="1"/>
    <col min="12548" max="12548" width="7.140625" style="89" bestFit="1" customWidth="1"/>
    <col min="12549" max="12549" width="10.140625" style="89" bestFit="1" customWidth="1"/>
    <col min="12550" max="12550" width="15.85546875" style="89" bestFit="1" customWidth="1"/>
    <col min="12551" max="12551" width="15.140625" style="89" bestFit="1" customWidth="1"/>
    <col min="12552" max="12552" width="18.28515625" style="89" bestFit="1" customWidth="1"/>
    <col min="12553" max="12553" width="13.28515625" style="89" bestFit="1" customWidth="1"/>
    <col min="12554" max="12554" width="19.28515625" style="89" customWidth="1"/>
    <col min="12555" max="12555" width="15.140625" style="89" customWidth="1"/>
    <col min="12556" max="12556" width="21" style="89" bestFit="1" customWidth="1"/>
    <col min="12557" max="12557" width="17.140625" style="89" bestFit="1" customWidth="1"/>
    <col min="12558" max="12558" width="16.85546875" style="89" bestFit="1" customWidth="1"/>
    <col min="12559" max="12559" width="16.7109375" style="89" bestFit="1" customWidth="1"/>
    <col min="12560" max="12560" width="15.7109375" style="89" bestFit="1" customWidth="1"/>
    <col min="12561" max="12561" width="16.28515625" style="89" bestFit="1" customWidth="1"/>
    <col min="12562" max="12562" width="17.28515625" style="89" customWidth="1"/>
    <col min="12563" max="12563" width="23.42578125" style="89" bestFit="1" customWidth="1"/>
    <col min="12564" max="12564" width="31.85546875" style="89" bestFit="1" customWidth="1"/>
    <col min="12565" max="12565" width="7.85546875" style="89" bestFit="1" customWidth="1"/>
    <col min="12566" max="12566" width="5.7109375" style="89" bestFit="1" customWidth="1"/>
    <col min="12567" max="12567" width="9.140625" style="89" bestFit="1" customWidth="1"/>
    <col min="12568" max="12568" width="13.5703125" style="89" bestFit="1" customWidth="1"/>
    <col min="12569" max="12797" width="9.140625" style="89"/>
    <col min="12798" max="12798" width="4.42578125" style="89" bestFit="1" customWidth="1"/>
    <col min="12799" max="12799" width="18.28515625" style="89" bestFit="1" customWidth="1"/>
    <col min="12800" max="12800" width="19" style="89" bestFit="1" customWidth="1"/>
    <col min="12801" max="12801" width="15.42578125" style="89" bestFit="1" customWidth="1"/>
    <col min="12802" max="12803" width="12.42578125" style="89" bestFit="1" customWidth="1"/>
    <col min="12804" max="12804" width="7.140625" style="89" bestFit="1" customWidth="1"/>
    <col min="12805" max="12805" width="10.140625" style="89" bestFit="1" customWidth="1"/>
    <col min="12806" max="12806" width="15.85546875" style="89" bestFit="1" customWidth="1"/>
    <col min="12807" max="12807" width="15.140625" style="89" bestFit="1" customWidth="1"/>
    <col min="12808" max="12808" width="18.28515625" style="89" bestFit="1" customWidth="1"/>
    <col min="12809" max="12809" width="13.28515625" style="89" bestFit="1" customWidth="1"/>
    <col min="12810" max="12810" width="19.28515625" style="89" customWidth="1"/>
    <col min="12811" max="12811" width="15.140625" style="89" customWidth="1"/>
    <col min="12812" max="12812" width="21" style="89" bestFit="1" customWidth="1"/>
    <col min="12813" max="12813" width="17.140625" style="89" bestFit="1" customWidth="1"/>
    <col min="12814" max="12814" width="16.85546875" style="89" bestFit="1" customWidth="1"/>
    <col min="12815" max="12815" width="16.7109375" style="89" bestFit="1" customWidth="1"/>
    <col min="12816" max="12816" width="15.7109375" style="89" bestFit="1" customWidth="1"/>
    <col min="12817" max="12817" width="16.28515625" style="89" bestFit="1" customWidth="1"/>
    <col min="12818" max="12818" width="17.28515625" style="89" customWidth="1"/>
    <col min="12819" max="12819" width="23.42578125" style="89" bestFit="1" customWidth="1"/>
    <col min="12820" max="12820" width="31.85546875" style="89" bestFit="1" customWidth="1"/>
    <col min="12821" max="12821" width="7.85546875" style="89" bestFit="1" customWidth="1"/>
    <col min="12822" max="12822" width="5.7109375" style="89" bestFit="1" customWidth="1"/>
    <col min="12823" max="12823" width="9.140625" style="89" bestFit="1" customWidth="1"/>
    <col min="12824" max="12824" width="13.5703125" style="89" bestFit="1" customWidth="1"/>
    <col min="12825" max="13053" width="9.140625" style="89"/>
    <col min="13054" max="13054" width="4.42578125" style="89" bestFit="1" customWidth="1"/>
    <col min="13055" max="13055" width="18.28515625" style="89" bestFit="1" customWidth="1"/>
    <col min="13056" max="13056" width="19" style="89" bestFit="1" customWidth="1"/>
    <col min="13057" max="13057" width="15.42578125" style="89" bestFit="1" customWidth="1"/>
    <col min="13058" max="13059" width="12.42578125" style="89" bestFit="1" customWidth="1"/>
    <col min="13060" max="13060" width="7.140625" style="89" bestFit="1" customWidth="1"/>
    <col min="13061" max="13061" width="10.140625" style="89" bestFit="1" customWidth="1"/>
    <col min="13062" max="13062" width="15.85546875" style="89" bestFit="1" customWidth="1"/>
    <col min="13063" max="13063" width="15.140625" style="89" bestFit="1" customWidth="1"/>
    <col min="13064" max="13064" width="18.28515625" style="89" bestFit="1" customWidth="1"/>
    <col min="13065" max="13065" width="13.28515625" style="89" bestFit="1" customWidth="1"/>
    <col min="13066" max="13066" width="19.28515625" style="89" customWidth="1"/>
    <col min="13067" max="13067" width="15.140625" style="89" customWidth="1"/>
    <col min="13068" max="13068" width="21" style="89" bestFit="1" customWidth="1"/>
    <col min="13069" max="13069" width="17.140625" style="89" bestFit="1" customWidth="1"/>
    <col min="13070" max="13070" width="16.85546875" style="89" bestFit="1" customWidth="1"/>
    <col min="13071" max="13071" width="16.7109375" style="89" bestFit="1" customWidth="1"/>
    <col min="13072" max="13072" width="15.7109375" style="89" bestFit="1" customWidth="1"/>
    <col min="13073" max="13073" width="16.28515625" style="89" bestFit="1" customWidth="1"/>
    <col min="13074" max="13074" width="17.28515625" style="89" customWidth="1"/>
    <col min="13075" max="13075" width="23.42578125" style="89" bestFit="1" customWidth="1"/>
    <col min="13076" max="13076" width="31.85546875" style="89" bestFit="1" customWidth="1"/>
    <col min="13077" max="13077" width="7.85546875" style="89" bestFit="1" customWidth="1"/>
    <col min="13078" max="13078" width="5.7109375" style="89" bestFit="1" customWidth="1"/>
    <col min="13079" max="13079" width="9.140625" style="89" bestFit="1" customWidth="1"/>
    <col min="13080" max="13080" width="13.5703125" style="89" bestFit="1" customWidth="1"/>
    <col min="13081" max="13309" width="9.140625" style="89"/>
    <col min="13310" max="13310" width="4.42578125" style="89" bestFit="1" customWidth="1"/>
    <col min="13311" max="13311" width="18.28515625" style="89" bestFit="1" customWidth="1"/>
    <col min="13312" max="13312" width="19" style="89" bestFit="1" customWidth="1"/>
    <col min="13313" max="13313" width="15.42578125" style="89" bestFit="1" customWidth="1"/>
    <col min="13314" max="13315" width="12.42578125" style="89" bestFit="1" customWidth="1"/>
    <col min="13316" max="13316" width="7.140625" style="89" bestFit="1" customWidth="1"/>
    <col min="13317" max="13317" width="10.140625" style="89" bestFit="1" customWidth="1"/>
    <col min="13318" max="13318" width="15.85546875" style="89" bestFit="1" customWidth="1"/>
    <col min="13319" max="13319" width="15.140625" style="89" bestFit="1" customWidth="1"/>
    <col min="13320" max="13320" width="18.28515625" style="89" bestFit="1" customWidth="1"/>
    <col min="13321" max="13321" width="13.28515625" style="89" bestFit="1" customWidth="1"/>
    <col min="13322" max="13322" width="19.28515625" style="89" customWidth="1"/>
    <col min="13323" max="13323" width="15.140625" style="89" customWidth="1"/>
    <col min="13324" max="13324" width="21" style="89" bestFit="1" customWidth="1"/>
    <col min="13325" max="13325" width="17.140625" style="89" bestFit="1" customWidth="1"/>
    <col min="13326" max="13326" width="16.85546875" style="89" bestFit="1" customWidth="1"/>
    <col min="13327" max="13327" width="16.7109375" style="89" bestFit="1" customWidth="1"/>
    <col min="13328" max="13328" width="15.7109375" style="89" bestFit="1" customWidth="1"/>
    <col min="13329" max="13329" width="16.28515625" style="89" bestFit="1" customWidth="1"/>
    <col min="13330" max="13330" width="17.28515625" style="89" customWidth="1"/>
    <col min="13331" max="13331" width="23.42578125" style="89" bestFit="1" customWidth="1"/>
    <col min="13332" max="13332" width="31.85546875" style="89" bestFit="1" customWidth="1"/>
    <col min="13333" max="13333" width="7.85546875" style="89" bestFit="1" customWidth="1"/>
    <col min="13334" max="13334" width="5.7109375" style="89" bestFit="1" customWidth="1"/>
    <col min="13335" max="13335" width="9.140625" style="89" bestFit="1" customWidth="1"/>
    <col min="13336" max="13336" width="13.5703125" style="89" bestFit="1" customWidth="1"/>
    <col min="13337" max="13565" width="9.140625" style="89"/>
    <col min="13566" max="13566" width="4.42578125" style="89" bestFit="1" customWidth="1"/>
    <col min="13567" max="13567" width="18.28515625" style="89" bestFit="1" customWidth="1"/>
    <col min="13568" max="13568" width="19" style="89" bestFit="1" customWidth="1"/>
    <col min="13569" max="13569" width="15.42578125" style="89" bestFit="1" customWidth="1"/>
    <col min="13570" max="13571" width="12.42578125" style="89" bestFit="1" customWidth="1"/>
    <col min="13572" max="13572" width="7.140625" style="89" bestFit="1" customWidth="1"/>
    <col min="13573" max="13573" width="10.140625" style="89" bestFit="1" customWidth="1"/>
    <col min="13574" max="13574" width="15.85546875" style="89" bestFit="1" customWidth="1"/>
    <col min="13575" max="13575" width="15.140625" style="89" bestFit="1" customWidth="1"/>
    <col min="13576" max="13576" width="18.28515625" style="89" bestFit="1" customWidth="1"/>
    <col min="13577" max="13577" width="13.28515625" style="89" bestFit="1" customWidth="1"/>
    <col min="13578" max="13578" width="19.28515625" style="89" customWidth="1"/>
    <col min="13579" max="13579" width="15.140625" style="89" customWidth="1"/>
    <col min="13580" max="13580" width="21" style="89" bestFit="1" customWidth="1"/>
    <col min="13581" max="13581" width="17.140625" style="89" bestFit="1" customWidth="1"/>
    <col min="13582" max="13582" width="16.85546875" style="89" bestFit="1" customWidth="1"/>
    <col min="13583" max="13583" width="16.7109375" style="89" bestFit="1" customWidth="1"/>
    <col min="13584" max="13584" width="15.7109375" style="89" bestFit="1" customWidth="1"/>
    <col min="13585" max="13585" width="16.28515625" style="89" bestFit="1" customWidth="1"/>
    <col min="13586" max="13586" width="17.28515625" style="89" customWidth="1"/>
    <col min="13587" max="13587" width="23.42578125" style="89" bestFit="1" customWidth="1"/>
    <col min="13588" max="13588" width="31.85546875" style="89" bestFit="1" customWidth="1"/>
    <col min="13589" max="13589" width="7.85546875" style="89" bestFit="1" customWidth="1"/>
    <col min="13590" max="13590" width="5.7109375" style="89" bestFit="1" customWidth="1"/>
    <col min="13591" max="13591" width="9.140625" style="89" bestFit="1" customWidth="1"/>
    <col min="13592" max="13592" width="13.5703125" style="89" bestFit="1" customWidth="1"/>
    <col min="13593" max="13821" width="9.140625" style="89"/>
    <col min="13822" max="13822" width="4.42578125" style="89" bestFit="1" customWidth="1"/>
    <col min="13823" max="13823" width="18.28515625" style="89" bestFit="1" customWidth="1"/>
    <col min="13824" max="13824" width="19" style="89" bestFit="1" customWidth="1"/>
    <col min="13825" max="13825" width="15.42578125" style="89" bestFit="1" customWidth="1"/>
    <col min="13826" max="13827" width="12.42578125" style="89" bestFit="1" customWidth="1"/>
    <col min="13828" max="13828" width="7.140625" style="89" bestFit="1" customWidth="1"/>
    <col min="13829" max="13829" width="10.140625" style="89" bestFit="1" customWidth="1"/>
    <col min="13830" max="13830" width="15.85546875" style="89" bestFit="1" customWidth="1"/>
    <col min="13831" max="13831" width="15.140625" style="89" bestFit="1" customWidth="1"/>
    <col min="13832" max="13832" width="18.28515625" style="89" bestFit="1" customWidth="1"/>
    <col min="13833" max="13833" width="13.28515625" style="89" bestFit="1" customWidth="1"/>
    <col min="13834" max="13834" width="19.28515625" style="89" customWidth="1"/>
    <col min="13835" max="13835" width="15.140625" style="89" customWidth="1"/>
    <col min="13836" max="13836" width="21" style="89" bestFit="1" customWidth="1"/>
    <col min="13837" max="13837" width="17.140625" style="89" bestFit="1" customWidth="1"/>
    <col min="13838" max="13838" width="16.85546875" style="89" bestFit="1" customWidth="1"/>
    <col min="13839" max="13839" width="16.7109375" style="89" bestFit="1" customWidth="1"/>
    <col min="13840" max="13840" width="15.7109375" style="89" bestFit="1" customWidth="1"/>
    <col min="13841" max="13841" width="16.28515625" style="89" bestFit="1" customWidth="1"/>
    <col min="13842" max="13842" width="17.28515625" style="89" customWidth="1"/>
    <col min="13843" max="13843" width="23.42578125" style="89" bestFit="1" customWidth="1"/>
    <col min="13844" max="13844" width="31.85546875" style="89" bestFit="1" customWidth="1"/>
    <col min="13845" max="13845" width="7.85546875" style="89" bestFit="1" customWidth="1"/>
    <col min="13846" max="13846" width="5.7109375" style="89" bestFit="1" customWidth="1"/>
    <col min="13847" max="13847" width="9.140625" style="89" bestFit="1" customWidth="1"/>
    <col min="13848" max="13848" width="13.5703125" style="89" bestFit="1" customWidth="1"/>
    <col min="13849" max="14077" width="9.140625" style="89"/>
    <col min="14078" max="14078" width="4.42578125" style="89" bestFit="1" customWidth="1"/>
    <col min="14079" max="14079" width="18.28515625" style="89" bestFit="1" customWidth="1"/>
    <col min="14080" max="14080" width="19" style="89" bestFit="1" customWidth="1"/>
    <col min="14081" max="14081" width="15.42578125" style="89" bestFit="1" customWidth="1"/>
    <col min="14082" max="14083" width="12.42578125" style="89" bestFit="1" customWidth="1"/>
    <col min="14084" max="14084" width="7.140625" style="89" bestFit="1" customWidth="1"/>
    <col min="14085" max="14085" width="10.140625" style="89" bestFit="1" customWidth="1"/>
    <col min="14086" max="14086" width="15.85546875" style="89" bestFit="1" customWidth="1"/>
    <col min="14087" max="14087" width="15.140625" style="89" bestFit="1" customWidth="1"/>
    <col min="14088" max="14088" width="18.28515625" style="89" bestFit="1" customWidth="1"/>
    <col min="14089" max="14089" width="13.28515625" style="89" bestFit="1" customWidth="1"/>
    <col min="14090" max="14090" width="19.28515625" style="89" customWidth="1"/>
    <col min="14091" max="14091" width="15.140625" style="89" customWidth="1"/>
    <col min="14092" max="14092" width="21" style="89" bestFit="1" customWidth="1"/>
    <col min="14093" max="14093" width="17.140625" style="89" bestFit="1" customWidth="1"/>
    <col min="14094" max="14094" width="16.85546875" style="89" bestFit="1" customWidth="1"/>
    <col min="14095" max="14095" width="16.7109375" style="89" bestFit="1" customWidth="1"/>
    <col min="14096" max="14096" width="15.7109375" style="89" bestFit="1" customWidth="1"/>
    <col min="14097" max="14097" width="16.28515625" style="89" bestFit="1" customWidth="1"/>
    <col min="14098" max="14098" width="17.28515625" style="89" customWidth="1"/>
    <col min="14099" max="14099" width="23.42578125" style="89" bestFit="1" customWidth="1"/>
    <col min="14100" max="14100" width="31.85546875" style="89" bestFit="1" customWidth="1"/>
    <col min="14101" max="14101" width="7.85546875" style="89" bestFit="1" customWidth="1"/>
    <col min="14102" max="14102" width="5.7109375" style="89" bestFit="1" customWidth="1"/>
    <col min="14103" max="14103" width="9.140625" style="89" bestFit="1" customWidth="1"/>
    <col min="14104" max="14104" width="13.5703125" style="89" bestFit="1" customWidth="1"/>
    <col min="14105" max="14333" width="9.140625" style="89"/>
    <col min="14334" max="14334" width="4.42578125" style="89" bestFit="1" customWidth="1"/>
    <col min="14335" max="14335" width="18.28515625" style="89" bestFit="1" customWidth="1"/>
    <col min="14336" max="14336" width="19" style="89" bestFit="1" customWidth="1"/>
    <col min="14337" max="14337" width="15.42578125" style="89" bestFit="1" customWidth="1"/>
    <col min="14338" max="14339" width="12.42578125" style="89" bestFit="1" customWidth="1"/>
    <col min="14340" max="14340" width="7.140625" style="89" bestFit="1" customWidth="1"/>
    <col min="14341" max="14341" width="10.140625" style="89" bestFit="1" customWidth="1"/>
    <col min="14342" max="14342" width="15.85546875" style="89" bestFit="1" customWidth="1"/>
    <col min="14343" max="14343" width="15.140625" style="89" bestFit="1" customWidth="1"/>
    <col min="14344" max="14344" width="18.28515625" style="89" bestFit="1" customWidth="1"/>
    <col min="14345" max="14345" width="13.28515625" style="89" bestFit="1" customWidth="1"/>
    <col min="14346" max="14346" width="19.28515625" style="89" customWidth="1"/>
    <col min="14347" max="14347" width="15.140625" style="89" customWidth="1"/>
    <col min="14348" max="14348" width="21" style="89" bestFit="1" customWidth="1"/>
    <col min="14349" max="14349" width="17.140625" style="89" bestFit="1" customWidth="1"/>
    <col min="14350" max="14350" width="16.85546875" style="89" bestFit="1" customWidth="1"/>
    <col min="14351" max="14351" width="16.7109375" style="89" bestFit="1" customWidth="1"/>
    <col min="14352" max="14352" width="15.7109375" style="89" bestFit="1" customWidth="1"/>
    <col min="14353" max="14353" width="16.28515625" style="89" bestFit="1" customWidth="1"/>
    <col min="14354" max="14354" width="17.28515625" style="89" customWidth="1"/>
    <col min="14355" max="14355" width="23.42578125" style="89" bestFit="1" customWidth="1"/>
    <col min="14356" max="14356" width="31.85546875" style="89" bestFit="1" customWidth="1"/>
    <col min="14357" max="14357" width="7.85546875" style="89" bestFit="1" customWidth="1"/>
    <col min="14358" max="14358" width="5.7109375" style="89" bestFit="1" customWidth="1"/>
    <col min="14359" max="14359" width="9.140625" style="89" bestFit="1" customWidth="1"/>
    <col min="14360" max="14360" width="13.5703125" style="89" bestFit="1" customWidth="1"/>
    <col min="14361" max="14589" width="9.140625" style="89"/>
    <col min="14590" max="14590" width="4.42578125" style="89" bestFit="1" customWidth="1"/>
    <col min="14591" max="14591" width="18.28515625" style="89" bestFit="1" customWidth="1"/>
    <col min="14592" max="14592" width="19" style="89" bestFit="1" customWidth="1"/>
    <col min="14593" max="14593" width="15.42578125" style="89" bestFit="1" customWidth="1"/>
    <col min="14594" max="14595" width="12.42578125" style="89" bestFit="1" customWidth="1"/>
    <col min="14596" max="14596" width="7.140625" style="89" bestFit="1" customWidth="1"/>
    <col min="14597" max="14597" width="10.140625" style="89" bestFit="1" customWidth="1"/>
    <col min="14598" max="14598" width="15.85546875" style="89" bestFit="1" customWidth="1"/>
    <col min="14599" max="14599" width="15.140625" style="89" bestFit="1" customWidth="1"/>
    <col min="14600" max="14600" width="18.28515625" style="89" bestFit="1" customWidth="1"/>
    <col min="14601" max="14601" width="13.28515625" style="89" bestFit="1" customWidth="1"/>
    <col min="14602" max="14602" width="19.28515625" style="89" customWidth="1"/>
    <col min="14603" max="14603" width="15.140625" style="89" customWidth="1"/>
    <col min="14604" max="14604" width="21" style="89" bestFit="1" customWidth="1"/>
    <col min="14605" max="14605" width="17.140625" style="89" bestFit="1" customWidth="1"/>
    <col min="14606" max="14606" width="16.85546875" style="89" bestFit="1" customWidth="1"/>
    <col min="14607" max="14607" width="16.7109375" style="89" bestFit="1" customWidth="1"/>
    <col min="14608" max="14608" width="15.7109375" style="89" bestFit="1" customWidth="1"/>
    <col min="14609" max="14609" width="16.28515625" style="89" bestFit="1" customWidth="1"/>
    <col min="14610" max="14610" width="17.28515625" style="89" customWidth="1"/>
    <col min="14611" max="14611" width="23.42578125" style="89" bestFit="1" customWidth="1"/>
    <col min="14612" max="14612" width="31.85546875" style="89" bestFit="1" customWidth="1"/>
    <col min="14613" max="14613" width="7.85546875" style="89" bestFit="1" customWidth="1"/>
    <col min="14614" max="14614" width="5.7109375" style="89" bestFit="1" customWidth="1"/>
    <col min="14615" max="14615" width="9.140625" style="89" bestFit="1" customWidth="1"/>
    <col min="14616" max="14616" width="13.5703125" style="89" bestFit="1" customWidth="1"/>
    <col min="14617" max="14845" width="9.140625" style="89"/>
    <col min="14846" max="14846" width="4.42578125" style="89" bestFit="1" customWidth="1"/>
    <col min="14847" max="14847" width="18.28515625" style="89" bestFit="1" customWidth="1"/>
    <col min="14848" max="14848" width="19" style="89" bestFit="1" customWidth="1"/>
    <col min="14849" max="14849" width="15.42578125" style="89" bestFit="1" customWidth="1"/>
    <col min="14850" max="14851" width="12.42578125" style="89" bestFit="1" customWidth="1"/>
    <col min="14852" max="14852" width="7.140625" style="89" bestFit="1" customWidth="1"/>
    <col min="14853" max="14853" width="10.140625" style="89" bestFit="1" customWidth="1"/>
    <col min="14854" max="14854" width="15.85546875" style="89" bestFit="1" customWidth="1"/>
    <col min="14855" max="14855" width="15.140625" style="89" bestFit="1" customWidth="1"/>
    <col min="14856" max="14856" width="18.28515625" style="89" bestFit="1" customWidth="1"/>
    <col min="14857" max="14857" width="13.28515625" style="89" bestFit="1" customWidth="1"/>
    <col min="14858" max="14858" width="19.28515625" style="89" customWidth="1"/>
    <col min="14859" max="14859" width="15.140625" style="89" customWidth="1"/>
    <col min="14860" max="14860" width="21" style="89" bestFit="1" customWidth="1"/>
    <col min="14861" max="14861" width="17.140625" style="89" bestFit="1" customWidth="1"/>
    <col min="14862" max="14862" width="16.85546875" style="89" bestFit="1" customWidth="1"/>
    <col min="14863" max="14863" width="16.7109375" style="89" bestFit="1" customWidth="1"/>
    <col min="14864" max="14864" width="15.7109375" style="89" bestFit="1" customWidth="1"/>
    <col min="14865" max="14865" width="16.28515625" style="89" bestFit="1" customWidth="1"/>
    <col min="14866" max="14866" width="17.28515625" style="89" customWidth="1"/>
    <col min="14867" max="14867" width="23.42578125" style="89" bestFit="1" customWidth="1"/>
    <col min="14868" max="14868" width="31.85546875" style="89" bestFit="1" customWidth="1"/>
    <col min="14869" max="14869" width="7.85546875" style="89" bestFit="1" customWidth="1"/>
    <col min="14870" max="14870" width="5.7109375" style="89" bestFit="1" customWidth="1"/>
    <col min="14871" max="14871" width="9.140625" style="89" bestFit="1" customWidth="1"/>
    <col min="14872" max="14872" width="13.5703125" style="89" bestFit="1" customWidth="1"/>
    <col min="14873" max="15101" width="9.140625" style="89"/>
    <col min="15102" max="15102" width="4.42578125" style="89" bestFit="1" customWidth="1"/>
    <col min="15103" max="15103" width="18.28515625" style="89" bestFit="1" customWidth="1"/>
    <col min="15104" max="15104" width="19" style="89" bestFit="1" customWidth="1"/>
    <col min="15105" max="15105" width="15.42578125" style="89" bestFit="1" customWidth="1"/>
    <col min="15106" max="15107" width="12.42578125" style="89" bestFit="1" customWidth="1"/>
    <col min="15108" max="15108" width="7.140625" style="89" bestFit="1" customWidth="1"/>
    <col min="15109" max="15109" width="10.140625" style="89" bestFit="1" customWidth="1"/>
    <col min="15110" max="15110" width="15.85546875" style="89" bestFit="1" customWidth="1"/>
    <col min="15111" max="15111" width="15.140625" style="89" bestFit="1" customWidth="1"/>
    <col min="15112" max="15112" width="18.28515625" style="89" bestFit="1" customWidth="1"/>
    <col min="15113" max="15113" width="13.28515625" style="89" bestFit="1" customWidth="1"/>
    <col min="15114" max="15114" width="19.28515625" style="89" customWidth="1"/>
    <col min="15115" max="15115" width="15.140625" style="89" customWidth="1"/>
    <col min="15116" max="15116" width="21" style="89" bestFit="1" customWidth="1"/>
    <col min="15117" max="15117" width="17.140625" style="89" bestFit="1" customWidth="1"/>
    <col min="15118" max="15118" width="16.85546875" style="89" bestFit="1" customWidth="1"/>
    <col min="15119" max="15119" width="16.7109375" style="89" bestFit="1" customWidth="1"/>
    <col min="15120" max="15120" width="15.7109375" style="89" bestFit="1" customWidth="1"/>
    <col min="15121" max="15121" width="16.28515625" style="89" bestFit="1" customWidth="1"/>
    <col min="15122" max="15122" width="17.28515625" style="89" customWidth="1"/>
    <col min="15123" max="15123" width="23.42578125" style="89" bestFit="1" customWidth="1"/>
    <col min="15124" max="15124" width="31.85546875" style="89" bestFit="1" customWidth="1"/>
    <col min="15125" max="15125" width="7.85546875" style="89" bestFit="1" customWidth="1"/>
    <col min="15126" max="15126" width="5.7109375" style="89" bestFit="1" customWidth="1"/>
    <col min="15127" max="15127" width="9.140625" style="89" bestFit="1" customWidth="1"/>
    <col min="15128" max="15128" width="13.5703125" style="89" bestFit="1" customWidth="1"/>
    <col min="15129" max="15357" width="9.140625" style="89"/>
    <col min="15358" max="15358" width="4.42578125" style="89" bestFit="1" customWidth="1"/>
    <col min="15359" max="15359" width="18.28515625" style="89" bestFit="1" customWidth="1"/>
    <col min="15360" max="15360" width="19" style="89" bestFit="1" customWidth="1"/>
    <col min="15361" max="15361" width="15.42578125" style="89" bestFit="1" customWidth="1"/>
    <col min="15362" max="15363" width="12.42578125" style="89" bestFit="1" customWidth="1"/>
    <col min="15364" max="15364" width="7.140625" style="89" bestFit="1" customWidth="1"/>
    <col min="15365" max="15365" width="10.140625" style="89" bestFit="1" customWidth="1"/>
    <col min="15366" max="15366" width="15.85546875" style="89" bestFit="1" customWidth="1"/>
    <col min="15367" max="15367" width="15.140625" style="89" bestFit="1" customWidth="1"/>
    <col min="15368" max="15368" width="18.28515625" style="89" bestFit="1" customWidth="1"/>
    <col min="15369" max="15369" width="13.28515625" style="89" bestFit="1" customWidth="1"/>
    <col min="15370" max="15370" width="19.28515625" style="89" customWidth="1"/>
    <col min="15371" max="15371" width="15.140625" style="89" customWidth="1"/>
    <col min="15372" max="15372" width="21" style="89" bestFit="1" customWidth="1"/>
    <col min="15373" max="15373" width="17.140625" style="89" bestFit="1" customWidth="1"/>
    <col min="15374" max="15374" width="16.85546875" style="89" bestFit="1" customWidth="1"/>
    <col min="15375" max="15375" width="16.7109375" style="89" bestFit="1" customWidth="1"/>
    <col min="15376" max="15376" width="15.7109375" style="89" bestFit="1" customWidth="1"/>
    <col min="15377" max="15377" width="16.28515625" style="89" bestFit="1" customWidth="1"/>
    <col min="15378" max="15378" width="17.28515625" style="89" customWidth="1"/>
    <col min="15379" max="15379" width="23.42578125" style="89" bestFit="1" customWidth="1"/>
    <col min="15380" max="15380" width="31.85546875" style="89" bestFit="1" customWidth="1"/>
    <col min="15381" max="15381" width="7.85546875" style="89" bestFit="1" customWidth="1"/>
    <col min="15382" max="15382" width="5.7109375" style="89" bestFit="1" customWidth="1"/>
    <col min="15383" max="15383" width="9.140625" style="89" bestFit="1" customWidth="1"/>
    <col min="15384" max="15384" width="13.5703125" style="89" bestFit="1" customWidth="1"/>
    <col min="15385" max="15613" width="9.140625" style="89"/>
    <col min="15614" max="15614" width="4.42578125" style="89" bestFit="1" customWidth="1"/>
    <col min="15615" max="15615" width="18.28515625" style="89" bestFit="1" customWidth="1"/>
    <col min="15616" max="15616" width="19" style="89" bestFit="1" customWidth="1"/>
    <col min="15617" max="15617" width="15.42578125" style="89" bestFit="1" customWidth="1"/>
    <col min="15618" max="15619" width="12.42578125" style="89" bestFit="1" customWidth="1"/>
    <col min="15620" max="15620" width="7.140625" style="89" bestFit="1" customWidth="1"/>
    <col min="15621" max="15621" width="10.140625" style="89" bestFit="1" customWidth="1"/>
    <col min="15622" max="15622" width="15.85546875" style="89" bestFit="1" customWidth="1"/>
    <col min="15623" max="15623" width="15.140625" style="89" bestFit="1" customWidth="1"/>
    <col min="15624" max="15624" width="18.28515625" style="89" bestFit="1" customWidth="1"/>
    <col min="15625" max="15625" width="13.28515625" style="89" bestFit="1" customWidth="1"/>
    <col min="15626" max="15626" width="19.28515625" style="89" customWidth="1"/>
    <col min="15627" max="15627" width="15.140625" style="89" customWidth="1"/>
    <col min="15628" max="15628" width="21" style="89" bestFit="1" customWidth="1"/>
    <col min="15629" max="15629" width="17.140625" style="89" bestFit="1" customWidth="1"/>
    <col min="15630" max="15630" width="16.85546875" style="89" bestFit="1" customWidth="1"/>
    <col min="15631" max="15631" width="16.7109375" style="89" bestFit="1" customWidth="1"/>
    <col min="15632" max="15632" width="15.7109375" style="89" bestFit="1" customWidth="1"/>
    <col min="15633" max="15633" width="16.28515625" style="89" bestFit="1" customWidth="1"/>
    <col min="15634" max="15634" width="17.28515625" style="89" customWidth="1"/>
    <col min="15635" max="15635" width="23.42578125" style="89" bestFit="1" customWidth="1"/>
    <col min="15636" max="15636" width="31.85546875" style="89" bestFit="1" customWidth="1"/>
    <col min="15637" max="15637" width="7.85546875" style="89" bestFit="1" customWidth="1"/>
    <col min="15638" max="15638" width="5.7109375" style="89" bestFit="1" customWidth="1"/>
    <col min="15639" max="15639" width="9.140625" style="89" bestFit="1" customWidth="1"/>
    <col min="15640" max="15640" width="13.5703125" style="89" bestFit="1" customWidth="1"/>
    <col min="15641" max="15869" width="9.140625" style="89"/>
    <col min="15870" max="15870" width="4.42578125" style="89" bestFit="1" customWidth="1"/>
    <col min="15871" max="15871" width="18.28515625" style="89" bestFit="1" customWidth="1"/>
    <col min="15872" max="15872" width="19" style="89" bestFit="1" customWidth="1"/>
    <col min="15873" max="15873" width="15.42578125" style="89" bestFit="1" customWidth="1"/>
    <col min="15874" max="15875" width="12.42578125" style="89" bestFit="1" customWidth="1"/>
    <col min="15876" max="15876" width="7.140625" style="89" bestFit="1" customWidth="1"/>
    <col min="15877" max="15877" width="10.140625" style="89" bestFit="1" customWidth="1"/>
    <col min="15878" max="15878" width="15.85546875" style="89" bestFit="1" customWidth="1"/>
    <col min="15879" max="15879" width="15.140625" style="89" bestFit="1" customWidth="1"/>
    <col min="15880" max="15880" width="18.28515625" style="89" bestFit="1" customWidth="1"/>
    <col min="15881" max="15881" width="13.28515625" style="89" bestFit="1" customWidth="1"/>
    <col min="15882" max="15882" width="19.28515625" style="89" customWidth="1"/>
    <col min="15883" max="15883" width="15.140625" style="89" customWidth="1"/>
    <col min="15884" max="15884" width="21" style="89" bestFit="1" customWidth="1"/>
    <col min="15885" max="15885" width="17.140625" style="89" bestFit="1" customWidth="1"/>
    <col min="15886" max="15886" width="16.85546875" style="89" bestFit="1" customWidth="1"/>
    <col min="15887" max="15887" width="16.7109375" style="89" bestFit="1" customWidth="1"/>
    <col min="15888" max="15888" width="15.7109375" style="89" bestFit="1" customWidth="1"/>
    <col min="15889" max="15889" width="16.28515625" style="89" bestFit="1" customWidth="1"/>
    <col min="15890" max="15890" width="17.28515625" style="89" customWidth="1"/>
    <col min="15891" max="15891" width="23.42578125" style="89" bestFit="1" customWidth="1"/>
    <col min="15892" max="15892" width="31.85546875" style="89" bestFit="1" customWidth="1"/>
    <col min="15893" max="15893" width="7.85546875" style="89" bestFit="1" customWidth="1"/>
    <col min="15894" max="15894" width="5.7109375" style="89" bestFit="1" customWidth="1"/>
    <col min="15895" max="15895" width="9.140625" style="89" bestFit="1" customWidth="1"/>
    <col min="15896" max="15896" width="13.5703125" style="89" bestFit="1" customWidth="1"/>
    <col min="15897" max="16125" width="9.140625" style="89"/>
    <col min="16126" max="16126" width="4.42578125" style="89" bestFit="1" customWidth="1"/>
    <col min="16127" max="16127" width="18.28515625" style="89" bestFit="1" customWidth="1"/>
    <col min="16128" max="16128" width="19" style="89" bestFit="1" customWidth="1"/>
    <col min="16129" max="16129" width="15.42578125" style="89" bestFit="1" customWidth="1"/>
    <col min="16130" max="16131" width="12.42578125" style="89" bestFit="1" customWidth="1"/>
    <col min="16132" max="16132" width="7.140625" style="89" bestFit="1" customWidth="1"/>
    <col min="16133" max="16133" width="10.140625" style="89" bestFit="1" customWidth="1"/>
    <col min="16134" max="16134" width="15.85546875" style="89" bestFit="1" customWidth="1"/>
    <col min="16135" max="16135" width="15.140625" style="89" bestFit="1" customWidth="1"/>
    <col min="16136" max="16136" width="18.28515625" style="89" bestFit="1" customWidth="1"/>
    <col min="16137" max="16137" width="13.28515625" style="89" bestFit="1" customWidth="1"/>
    <col min="16138" max="16138" width="19.28515625" style="89" customWidth="1"/>
    <col min="16139" max="16139" width="15.140625" style="89" customWidth="1"/>
    <col min="16140" max="16140" width="21" style="89" bestFit="1" customWidth="1"/>
    <col min="16141" max="16141" width="17.140625" style="89" bestFit="1" customWidth="1"/>
    <col min="16142" max="16142" width="16.85546875" style="89" bestFit="1" customWidth="1"/>
    <col min="16143" max="16143" width="16.7109375" style="89" bestFit="1" customWidth="1"/>
    <col min="16144" max="16144" width="15.7109375" style="89" bestFit="1" customWidth="1"/>
    <col min="16145" max="16145" width="16.28515625" style="89" bestFit="1" customWidth="1"/>
    <col min="16146" max="16146" width="17.28515625" style="89" customWidth="1"/>
    <col min="16147" max="16147" width="23.42578125" style="89" bestFit="1" customWidth="1"/>
    <col min="16148" max="16148" width="31.85546875" style="89" bestFit="1" customWidth="1"/>
    <col min="16149" max="16149" width="7.85546875" style="89" bestFit="1" customWidth="1"/>
    <col min="16150" max="16150" width="5.7109375" style="89" bestFit="1" customWidth="1"/>
    <col min="16151" max="16151" width="9.140625" style="89" bestFit="1" customWidth="1"/>
    <col min="16152" max="16152" width="13.5703125" style="89" bestFit="1" customWidth="1"/>
    <col min="16153" max="16384" width="9.140625" style="89"/>
  </cols>
  <sheetData>
    <row r="1" spans="1:52" ht="18.75" x14ac:dyDescent="0.25">
      <c r="P1" s="29"/>
      <c r="AD1" s="2"/>
    </row>
    <row r="2" spans="1:52" ht="18.75" x14ac:dyDescent="0.3">
      <c r="P2" s="30"/>
      <c r="AD2" s="4"/>
    </row>
    <row r="3" spans="1:52" ht="18.75" x14ac:dyDescent="0.3">
      <c r="P3" s="30"/>
      <c r="AD3" s="4"/>
    </row>
    <row r="4" spans="1:52" ht="18.75" x14ac:dyDescent="0.3">
      <c r="A4" s="445"/>
      <c r="B4" s="445"/>
      <c r="C4" s="445"/>
      <c r="D4" s="445"/>
      <c r="E4" s="445"/>
      <c r="F4" s="445"/>
      <c r="G4" s="445"/>
      <c r="H4" s="445"/>
      <c r="I4" s="445"/>
      <c r="J4" s="445"/>
      <c r="K4" s="445"/>
      <c r="L4" s="445"/>
      <c r="M4" s="445"/>
      <c r="N4" s="445"/>
      <c r="O4" s="445"/>
      <c r="P4" s="445"/>
      <c r="AD4" s="4"/>
    </row>
    <row r="5" spans="1:52" ht="16.5" x14ac:dyDescent="0.25">
      <c r="A5" s="445" t="s">
        <v>786</v>
      </c>
      <c r="B5" s="445"/>
      <c r="C5" s="445"/>
      <c r="D5" s="445"/>
      <c r="E5" s="445"/>
      <c r="F5" s="445"/>
      <c r="G5" s="445"/>
      <c r="H5" s="445"/>
      <c r="I5" s="445"/>
      <c r="J5" s="445"/>
      <c r="K5" s="445"/>
      <c r="L5" s="445"/>
      <c r="M5" s="445"/>
      <c r="N5" s="445"/>
      <c r="O5" s="445"/>
      <c r="P5" s="445"/>
      <c r="Q5" s="111"/>
      <c r="R5" s="111"/>
      <c r="S5" s="111"/>
      <c r="T5" s="111"/>
      <c r="U5" s="111"/>
      <c r="V5" s="111"/>
      <c r="W5" s="111"/>
      <c r="X5" s="111"/>
      <c r="Y5" s="111"/>
      <c r="Z5" s="111"/>
      <c r="AA5" s="111"/>
      <c r="AB5" s="111"/>
      <c r="AC5" s="111"/>
      <c r="AD5" s="111"/>
      <c r="AE5" s="111"/>
      <c r="AF5" s="111"/>
      <c r="AG5" s="111"/>
    </row>
    <row r="6" spans="1:52" ht="16.5" x14ac:dyDescent="0.25">
      <c r="A6" s="110"/>
      <c r="B6" s="110"/>
      <c r="C6" s="110"/>
      <c r="D6" s="110"/>
      <c r="E6" s="110"/>
      <c r="F6" s="110"/>
      <c r="G6" s="110"/>
      <c r="H6" s="110"/>
      <c r="I6" s="110"/>
      <c r="J6" s="110"/>
      <c r="K6" s="110"/>
      <c r="L6" s="110"/>
      <c r="M6" s="110"/>
      <c r="N6" s="110"/>
      <c r="O6" s="110"/>
      <c r="P6" s="110"/>
      <c r="Q6" s="111"/>
      <c r="R6" s="111"/>
      <c r="S6" s="111"/>
      <c r="T6" s="111"/>
      <c r="U6" s="111"/>
      <c r="V6" s="111"/>
      <c r="W6" s="111"/>
      <c r="X6" s="111"/>
      <c r="Y6" s="111"/>
      <c r="Z6" s="111"/>
      <c r="AA6" s="111"/>
      <c r="AB6" s="111"/>
      <c r="AC6" s="111"/>
      <c r="AD6" s="111"/>
      <c r="AE6" s="111"/>
      <c r="AF6" s="111"/>
      <c r="AG6" s="111"/>
    </row>
    <row r="7" spans="1:52" ht="15.75" x14ac:dyDescent="0.25">
      <c r="A7" s="379" t="s">
        <v>702</v>
      </c>
      <c r="B7" s="379"/>
      <c r="C7" s="379"/>
      <c r="D7" s="379"/>
      <c r="E7" s="379"/>
      <c r="F7" s="379"/>
      <c r="G7" s="379"/>
      <c r="H7" s="379"/>
      <c r="I7" s="379"/>
      <c r="J7" s="379"/>
      <c r="K7" s="379"/>
      <c r="L7" s="379"/>
      <c r="M7" s="379"/>
      <c r="N7" s="379"/>
      <c r="O7" s="379"/>
      <c r="P7" s="379"/>
      <c r="Q7" s="81"/>
      <c r="R7" s="81"/>
      <c r="S7" s="81"/>
      <c r="T7" s="81"/>
      <c r="U7" s="81"/>
      <c r="V7" s="81"/>
      <c r="W7" s="81"/>
      <c r="X7" s="81"/>
      <c r="Y7" s="81"/>
      <c r="Z7" s="81"/>
      <c r="AA7" s="81"/>
      <c r="AB7" s="81"/>
      <c r="AC7" s="81"/>
      <c r="AD7" s="81"/>
      <c r="AE7" s="81"/>
      <c r="AF7" s="81"/>
      <c r="AG7" s="81"/>
    </row>
    <row r="8" spans="1:52" ht="15.75" x14ac:dyDescent="0.25">
      <c r="A8" s="458" t="s">
        <v>5</v>
      </c>
      <c r="B8" s="458"/>
      <c r="C8" s="458"/>
      <c r="D8" s="458"/>
      <c r="E8" s="458"/>
      <c r="F8" s="458"/>
      <c r="G8" s="458"/>
      <c r="H8" s="458"/>
      <c r="I8" s="458"/>
      <c r="J8" s="458"/>
      <c r="K8" s="458"/>
      <c r="L8" s="458"/>
      <c r="M8" s="458"/>
      <c r="N8" s="458"/>
      <c r="O8" s="458"/>
      <c r="P8" s="458"/>
      <c r="Q8" s="69"/>
      <c r="R8" s="69"/>
      <c r="S8" s="69"/>
      <c r="T8" s="69"/>
      <c r="U8" s="69"/>
      <c r="V8" s="69"/>
      <c r="W8" s="69"/>
      <c r="X8" s="69"/>
      <c r="Y8" s="69"/>
      <c r="Z8" s="69"/>
      <c r="AA8" s="69"/>
      <c r="AB8" s="69"/>
      <c r="AC8" s="69"/>
      <c r="AD8" s="69"/>
      <c r="AE8" s="69"/>
      <c r="AF8" s="69"/>
      <c r="AG8" s="69"/>
    </row>
    <row r="9" spans="1:52" x14ac:dyDescent="0.25">
      <c r="A9" s="459"/>
      <c r="B9" s="459"/>
      <c r="C9" s="459"/>
      <c r="D9" s="459"/>
      <c r="E9" s="459"/>
      <c r="F9" s="459"/>
      <c r="G9" s="459"/>
      <c r="H9" s="459"/>
      <c r="I9" s="459"/>
      <c r="J9" s="459"/>
      <c r="K9" s="459"/>
      <c r="L9" s="459"/>
      <c r="M9" s="459"/>
      <c r="N9" s="459"/>
      <c r="O9" s="459"/>
      <c r="P9" s="459"/>
      <c r="Q9" s="112"/>
      <c r="R9" s="112"/>
      <c r="S9" s="112"/>
      <c r="T9" s="112"/>
      <c r="U9" s="112"/>
      <c r="V9" s="112"/>
      <c r="W9" s="112"/>
      <c r="X9" s="112"/>
      <c r="Y9" s="112"/>
      <c r="Z9" s="112"/>
      <c r="AA9" s="112"/>
      <c r="AB9" s="112"/>
      <c r="AC9" s="112"/>
      <c r="AD9" s="112"/>
      <c r="AE9" s="112"/>
      <c r="AF9" s="112"/>
      <c r="AG9" s="112"/>
    </row>
    <row r="10" spans="1:52" ht="16.5" x14ac:dyDescent="0.25">
      <c r="A10" s="330" t="s">
        <v>1089</v>
      </c>
      <c r="B10" s="330"/>
      <c r="C10" s="330"/>
      <c r="D10" s="330"/>
      <c r="E10" s="330"/>
      <c r="F10" s="330"/>
      <c r="G10" s="330"/>
      <c r="H10" s="330"/>
      <c r="I10" s="330"/>
      <c r="J10" s="330"/>
      <c r="K10" s="330"/>
      <c r="L10" s="330"/>
      <c r="M10" s="330"/>
      <c r="N10" s="330"/>
      <c r="O10" s="330"/>
      <c r="P10" s="330"/>
      <c r="Q10" s="113"/>
      <c r="R10" s="113"/>
      <c r="S10" s="113"/>
      <c r="T10" s="113"/>
      <c r="U10" s="113"/>
      <c r="V10" s="113"/>
      <c r="W10" s="113"/>
      <c r="X10" s="113"/>
      <c r="Y10" s="113"/>
      <c r="Z10" s="113"/>
      <c r="AA10" s="113"/>
      <c r="AB10" s="113"/>
      <c r="AC10" s="113"/>
      <c r="AD10" s="113"/>
      <c r="AE10" s="113"/>
      <c r="AF10" s="113"/>
      <c r="AG10" s="113"/>
    </row>
    <row r="11" spans="1:52" ht="16.5" x14ac:dyDescent="0.25">
      <c r="A11" s="47"/>
      <c r="B11" s="47"/>
      <c r="C11" s="47"/>
      <c r="D11" s="47"/>
      <c r="E11" s="47"/>
      <c r="F11" s="47"/>
      <c r="G11" s="47"/>
      <c r="H11" s="47"/>
      <c r="I11" s="47"/>
      <c r="J11" s="47"/>
      <c r="K11" s="47"/>
      <c r="L11" s="47"/>
      <c r="M11" s="47"/>
      <c r="N11" s="47"/>
      <c r="O11" s="47"/>
      <c r="P11" s="47"/>
      <c r="Q11" s="113"/>
      <c r="R11" s="113"/>
      <c r="S11" s="113"/>
      <c r="T11" s="113"/>
      <c r="U11" s="113"/>
      <c r="V11" s="113"/>
      <c r="W11" s="113"/>
      <c r="X11" s="113"/>
      <c r="Y11" s="113"/>
      <c r="Z11" s="113"/>
      <c r="AA11" s="113"/>
      <c r="AB11" s="113"/>
      <c r="AC11" s="113"/>
      <c r="AD11" s="113"/>
      <c r="AE11" s="113"/>
      <c r="AF11" s="113"/>
      <c r="AG11" s="113"/>
    </row>
    <row r="12" spans="1:52" ht="18.75" x14ac:dyDescent="0.3">
      <c r="A12" s="330" t="s">
        <v>1047</v>
      </c>
      <c r="B12" s="330"/>
      <c r="C12" s="330"/>
      <c r="D12" s="330"/>
      <c r="E12" s="330"/>
      <c r="F12" s="330"/>
      <c r="G12" s="330"/>
      <c r="H12" s="330"/>
      <c r="I12" s="330"/>
      <c r="J12" s="330"/>
      <c r="K12" s="330"/>
      <c r="L12" s="330"/>
      <c r="M12" s="330"/>
      <c r="N12" s="330"/>
      <c r="O12" s="330"/>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row>
    <row r="13" spans="1:52" ht="15.75" x14ac:dyDescent="0.25">
      <c r="A13" s="460" t="s">
        <v>787</v>
      </c>
      <c r="B13" s="460"/>
      <c r="C13" s="460"/>
      <c r="D13" s="460"/>
      <c r="E13" s="460"/>
      <c r="F13" s="460"/>
      <c r="G13" s="460"/>
      <c r="H13" s="460"/>
      <c r="I13" s="460"/>
      <c r="J13" s="460"/>
      <c r="K13" s="460"/>
      <c r="L13" s="460"/>
      <c r="M13" s="460"/>
      <c r="N13" s="460"/>
      <c r="O13" s="460"/>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row>
    <row r="14" spans="1:52" x14ac:dyDescent="0.25">
      <c r="A14" s="437"/>
      <c r="B14" s="437"/>
      <c r="C14" s="437"/>
      <c r="D14" s="437"/>
      <c r="E14" s="437"/>
      <c r="F14" s="437"/>
      <c r="G14" s="437"/>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row>
    <row r="15" spans="1:52" ht="15.75" x14ac:dyDescent="0.25">
      <c r="A15" s="453" t="s">
        <v>788</v>
      </c>
      <c r="B15" s="455" t="s">
        <v>789</v>
      </c>
      <c r="C15" s="455" t="s">
        <v>790</v>
      </c>
      <c r="D15" s="457" t="s">
        <v>791</v>
      </c>
      <c r="E15" s="457"/>
      <c r="F15" s="457"/>
      <c r="G15" s="455" t="s">
        <v>792</v>
      </c>
      <c r="H15" s="451" t="s">
        <v>793</v>
      </c>
      <c r="I15" s="452"/>
      <c r="J15" s="451" t="s">
        <v>794</v>
      </c>
      <c r="K15" s="452"/>
      <c r="L15" s="451" t="s">
        <v>567</v>
      </c>
      <c r="M15" s="452"/>
      <c r="N15" s="451" t="s">
        <v>358</v>
      </c>
      <c r="O15" s="452"/>
      <c r="R15" s="120"/>
    </row>
    <row r="16" spans="1:52" ht="78.75" x14ac:dyDescent="0.25">
      <c r="A16" s="454"/>
      <c r="B16" s="456"/>
      <c r="C16" s="456"/>
      <c r="D16" s="121" t="s">
        <v>795</v>
      </c>
      <c r="E16" s="121" t="s">
        <v>796</v>
      </c>
      <c r="F16" s="121" t="s">
        <v>797</v>
      </c>
      <c r="G16" s="456"/>
      <c r="H16" s="41" t="s">
        <v>372</v>
      </c>
      <c r="I16" s="41" t="s">
        <v>371</v>
      </c>
      <c r="J16" s="41" t="s">
        <v>372</v>
      </c>
      <c r="K16" s="41" t="s">
        <v>371</v>
      </c>
      <c r="L16" s="41" t="s">
        <v>372</v>
      </c>
      <c r="M16" s="41" t="s">
        <v>373</v>
      </c>
      <c r="N16" s="41" t="s">
        <v>372</v>
      </c>
      <c r="O16" s="41" t="s">
        <v>373</v>
      </c>
    </row>
    <row r="17" spans="1:15" s="89" customFormat="1" ht="15.75" x14ac:dyDescent="0.25">
      <c r="A17" s="40">
        <v>1</v>
      </c>
      <c r="B17" s="41">
        <v>2</v>
      </c>
      <c r="C17" s="41">
        <v>3</v>
      </c>
      <c r="D17" s="41">
        <v>4</v>
      </c>
      <c r="E17" s="41">
        <v>5</v>
      </c>
      <c r="F17" s="41">
        <v>6</v>
      </c>
      <c r="G17" s="41">
        <v>7</v>
      </c>
      <c r="H17" s="41">
        <v>8</v>
      </c>
      <c r="I17" s="41">
        <v>9</v>
      </c>
      <c r="J17" s="41">
        <v>10</v>
      </c>
      <c r="K17" s="41">
        <v>11</v>
      </c>
      <c r="L17" s="41">
        <v>12</v>
      </c>
      <c r="M17" s="41">
        <v>13</v>
      </c>
      <c r="N17" s="41">
        <v>14</v>
      </c>
      <c r="O17" s="41">
        <v>15</v>
      </c>
    </row>
    <row r="18" spans="1:15" s="89" customFormat="1" ht="18.75" x14ac:dyDescent="0.25">
      <c r="A18" s="40" t="s">
        <v>108</v>
      </c>
      <c r="B18" s="41" t="s">
        <v>109</v>
      </c>
      <c r="C18" s="41" t="s">
        <v>798</v>
      </c>
      <c r="D18" s="41" t="s">
        <v>95</v>
      </c>
      <c r="E18" s="41" t="s">
        <v>95</v>
      </c>
      <c r="F18" s="41" t="s">
        <v>95</v>
      </c>
      <c r="G18" s="41" t="s">
        <v>95</v>
      </c>
      <c r="H18" s="41" t="s">
        <v>95</v>
      </c>
      <c r="I18" s="41" t="s">
        <v>95</v>
      </c>
      <c r="J18" s="41" t="s">
        <v>95</v>
      </c>
      <c r="K18" s="41" t="s">
        <v>95</v>
      </c>
      <c r="L18" s="41" t="s">
        <v>95</v>
      </c>
      <c r="M18" s="41" t="s">
        <v>95</v>
      </c>
      <c r="N18" s="41" t="s">
        <v>95</v>
      </c>
      <c r="O18" s="41" t="s">
        <v>95</v>
      </c>
    </row>
    <row r="19" spans="1:15" s="89" customFormat="1" ht="78.75" x14ac:dyDescent="0.25">
      <c r="A19" s="122" t="s">
        <v>110</v>
      </c>
      <c r="B19" s="123" t="s">
        <v>799</v>
      </c>
      <c r="C19" s="124" t="s">
        <v>800</v>
      </c>
      <c r="D19" s="41" t="s">
        <v>95</v>
      </c>
      <c r="E19" s="41" t="s">
        <v>95</v>
      </c>
      <c r="F19" s="41" t="s">
        <v>95</v>
      </c>
      <c r="G19" s="41" t="s">
        <v>95</v>
      </c>
      <c r="H19" s="41" t="s">
        <v>95</v>
      </c>
      <c r="I19" s="41" t="s">
        <v>95</v>
      </c>
      <c r="J19" s="41" t="s">
        <v>95</v>
      </c>
      <c r="K19" s="41" t="s">
        <v>95</v>
      </c>
      <c r="L19" s="41" t="s">
        <v>95</v>
      </c>
      <c r="M19" s="41" t="s">
        <v>95</v>
      </c>
      <c r="N19" s="41" t="s">
        <v>95</v>
      </c>
      <c r="O19" s="41" t="s">
        <v>95</v>
      </c>
    </row>
    <row r="20" spans="1:15" s="89" customFormat="1" ht="18.75" x14ac:dyDescent="0.25">
      <c r="A20" s="449" t="s">
        <v>112</v>
      </c>
      <c r="B20" s="450" t="s">
        <v>801</v>
      </c>
      <c r="C20" s="124" t="s">
        <v>802</v>
      </c>
      <c r="D20" s="41" t="s">
        <v>95</v>
      </c>
      <c r="E20" s="41" t="s">
        <v>95</v>
      </c>
      <c r="F20" s="41" t="s">
        <v>95</v>
      </c>
      <c r="G20" s="41" t="s">
        <v>95</v>
      </c>
      <c r="H20" s="41" t="s">
        <v>95</v>
      </c>
      <c r="I20" s="41" t="s">
        <v>95</v>
      </c>
      <c r="J20" s="41" t="s">
        <v>95</v>
      </c>
      <c r="K20" s="41" t="s">
        <v>95</v>
      </c>
      <c r="L20" s="41" t="s">
        <v>95</v>
      </c>
      <c r="M20" s="41" t="s">
        <v>95</v>
      </c>
      <c r="N20" s="41" t="s">
        <v>95</v>
      </c>
      <c r="O20" s="41" t="s">
        <v>95</v>
      </c>
    </row>
    <row r="21" spans="1:15" s="89" customFormat="1" ht="18.75" x14ac:dyDescent="0.25">
      <c r="A21" s="449"/>
      <c r="B21" s="450"/>
      <c r="C21" s="124" t="s">
        <v>803</v>
      </c>
      <c r="D21" s="41" t="s">
        <v>95</v>
      </c>
      <c r="E21" s="41" t="s">
        <v>95</v>
      </c>
      <c r="F21" s="41" t="s">
        <v>95</v>
      </c>
      <c r="G21" s="41" t="s">
        <v>95</v>
      </c>
      <c r="H21" s="41" t="s">
        <v>95</v>
      </c>
      <c r="I21" s="41" t="s">
        <v>95</v>
      </c>
      <c r="J21" s="41" t="s">
        <v>95</v>
      </c>
      <c r="K21" s="41" t="s">
        <v>95</v>
      </c>
      <c r="L21" s="41" t="s">
        <v>95</v>
      </c>
      <c r="M21" s="41" t="s">
        <v>95</v>
      </c>
      <c r="N21" s="41" t="s">
        <v>95</v>
      </c>
      <c r="O21" s="41" t="s">
        <v>95</v>
      </c>
    </row>
    <row r="22" spans="1:15" s="89" customFormat="1" ht="18.75" x14ac:dyDescent="0.25">
      <c r="A22" s="449" t="s">
        <v>114</v>
      </c>
      <c r="B22" s="450" t="s">
        <v>804</v>
      </c>
      <c r="C22" s="124" t="s">
        <v>802</v>
      </c>
      <c r="D22" s="41" t="s">
        <v>95</v>
      </c>
      <c r="E22" s="41" t="s">
        <v>95</v>
      </c>
      <c r="F22" s="41" t="s">
        <v>95</v>
      </c>
      <c r="G22" s="41" t="s">
        <v>95</v>
      </c>
      <c r="H22" s="41" t="s">
        <v>95</v>
      </c>
      <c r="I22" s="41" t="s">
        <v>95</v>
      </c>
      <c r="J22" s="41" t="s">
        <v>95</v>
      </c>
      <c r="K22" s="41" t="s">
        <v>95</v>
      </c>
      <c r="L22" s="41" t="s">
        <v>95</v>
      </c>
      <c r="M22" s="41" t="s">
        <v>95</v>
      </c>
      <c r="N22" s="41" t="s">
        <v>95</v>
      </c>
      <c r="O22" s="41" t="s">
        <v>95</v>
      </c>
    </row>
    <row r="23" spans="1:15" s="89" customFormat="1" ht="18.75" x14ac:dyDescent="0.25">
      <c r="A23" s="449"/>
      <c r="B23" s="450"/>
      <c r="C23" s="124" t="s">
        <v>803</v>
      </c>
      <c r="D23" s="41" t="s">
        <v>95</v>
      </c>
      <c r="E23" s="41" t="s">
        <v>95</v>
      </c>
      <c r="F23" s="41" t="s">
        <v>95</v>
      </c>
      <c r="G23" s="41" t="s">
        <v>95</v>
      </c>
      <c r="H23" s="41" t="s">
        <v>95</v>
      </c>
      <c r="I23" s="41" t="s">
        <v>95</v>
      </c>
      <c r="J23" s="41" t="s">
        <v>95</v>
      </c>
      <c r="K23" s="41" t="s">
        <v>95</v>
      </c>
      <c r="L23" s="41" t="s">
        <v>95</v>
      </c>
      <c r="M23" s="41" t="s">
        <v>95</v>
      </c>
      <c r="N23" s="41" t="s">
        <v>95</v>
      </c>
      <c r="O23" s="41" t="s">
        <v>95</v>
      </c>
    </row>
    <row r="24" spans="1:15" s="89" customFormat="1" ht="18.75" x14ac:dyDescent="0.25">
      <c r="A24" s="449" t="s">
        <v>116</v>
      </c>
      <c r="B24" s="450" t="s">
        <v>805</v>
      </c>
      <c r="C24" s="124" t="s">
        <v>802</v>
      </c>
      <c r="D24" s="41" t="s">
        <v>95</v>
      </c>
      <c r="E24" s="41" t="s">
        <v>95</v>
      </c>
      <c r="F24" s="41" t="s">
        <v>95</v>
      </c>
      <c r="G24" s="41" t="s">
        <v>95</v>
      </c>
      <c r="H24" s="41" t="s">
        <v>95</v>
      </c>
      <c r="I24" s="41" t="s">
        <v>95</v>
      </c>
      <c r="J24" s="41" t="s">
        <v>95</v>
      </c>
      <c r="K24" s="41" t="s">
        <v>95</v>
      </c>
      <c r="L24" s="41" t="s">
        <v>95</v>
      </c>
      <c r="M24" s="41" t="s">
        <v>95</v>
      </c>
      <c r="N24" s="41" t="s">
        <v>95</v>
      </c>
      <c r="O24" s="41" t="s">
        <v>95</v>
      </c>
    </row>
    <row r="25" spans="1:15" s="89" customFormat="1" ht="18.75" x14ac:dyDescent="0.25">
      <c r="A25" s="449"/>
      <c r="B25" s="450"/>
      <c r="C25" s="124" t="s">
        <v>803</v>
      </c>
      <c r="D25" s="41" t="s">
        <v>95</v>
      </c>
      <c r="E25" s="41" t="s">
        <v>95</v>
      </c>
      <c r="F25" s="41" t="s">
        <v>95</v>
      </c>
      <c r="G25" s="41" t="s">
        <v>95</v>
      </c>
      <c r="H25" s="41" t="s">
        <v>95</v>
      </c>
      <c r="I25" s="41" t="s">
        <v>95</v>
      </c>
      <c r="J25" s="41" t="s">
        <v>95</v>
      </c>
      <c r="K25" s="41" t="s">
        <v>95</v>
      </c>
      <c r="L25" s="41" t="s">
        <v>95</v>
      </c>
      <c r="M25" s="41" t="s">
        <v>95</v>
      </c>
      <c r="N25" s="41" t="s">
        <v>95</v>
      </c>
      <c r="O25" s="41" t="s">
        <v>95</v>
      </c>
    </row>
    <row r="26" spans="1:15" s="89" customFormat="1" ht="18.75" x14ac:dyDescent="0.25">
      <c r="A26" s="449" t="s">
        <v>118</v>
      </c>
      <c r="B26" s="450" t="s">
        <v>806</v>
      </c>
      <c r="C26" s="124" t="s">
        <v>802</v>
      </c>
      <c r="D26" s="41" t="s">
        <v>95</v>
      </c>
      <c r="E26" s="41" t="s">
        <v>95</v>
      </c>
      <c r="F26" s="41" t="s">
        <v>95</v>
      </c>
      <c r="G26" s="41" t="s">
        <v>95</v>
      </c>
      <c r="H26" s="41" t="s">
        <v>95</v>
      </c>
      <c r="I26" s="41" t="s">
        <v>95</v>
      </c>
      <c r="J26" s="41" t="s">
        <v>95</v>
      </c>
      <c r="K26" s="41" t="s">
        <v>95</v>
      </c>
      <c r="L26" s="41" t="s">
        <v>95</v>
      </c>
      <c r="M26" s="41" t="s">
        <v>95</v>
      </c>
      <c r="N26" s="41" t="s">
        <v>95</v>
      </c>
      <c r="O26" s="41" t="s">
        <v>95</v>
      </c>
    </row>
    <row r="27" spans="1:15" s="89" customFormat="1" ht="18.75" x14ac:dyDescent="0.25">
      <c r="A27" s="449"/>
      <c r="B27" s="450"/>
      <c r="C27" s="124" t="s">
        <v>803</v>
      </c>
      <c r="D27" s="41" t="s">
        <v>95</v>
      </c>
      <c r="E27" s="41" t="s">
        <v>95</v>
      </c>
      <c r="F27" s="41" t="s">
        <v>95</v>
      </c>
      <c r="G27" s="41" t="s">
        <v>95</v>
      </c>
      <c r="H27" s="41" t="s">
        <v>95</v>
      </c>
      <c r="I27" s="41" t="s">
        <v>95</v>
      </c>
      <c r="J27" s="41" t="s">
        <v>95</v>
      </c>
      <c r="K27" s="41" t="s">
        <v>95</v>
      </c>
      <c r="L27" s="41" t="s">
        <v>95</v>
      </c>
      <c r="M27" s="41" t="s">
        <v>95</v>
      </c>
      <c r="N27" s="41" t="s">
        <v>95</v>
      </c>
      <c r="O27" s="41" t="s">
        <v>95</v>
      </c>
    </row>
    <row r="28" spans="1:15" s="89" customFormat="1" ht="18.75" x14ac:dyDescent="0.25">
      <c r="A28" s="449" t="s">
        <v>807</v>
      </c>
      <c r="B28" s="450" t="s">
        <v>808</v>
      </c>
      <c r="C28" s="124" t="s">
        <v>802</v>
      </c>
      <c r="D28" s="41" t="s">
        <v>95</v>
      </c>
      <c r="E28" s="41" t="s">
        <v>95</v>
      </c>
      <c r="F28" s="41" t="s">
        <v>95</v>
      </c>
      <c r="G28" s="41" t="s">
        <v>95</v>
      </c>
      <c r="H28" s="41" t="s">
        <v>95</v>
      </c>
      <c r="I28" s="41" t="s">
        <v>95</v>
      </c>
      <c r="J28" s="41" t="s">
        <v>95</v>
      </c>
      <c r="K28" s="41" t="s">
        <v>95</v>
      </c>
      <c r="L28" s="41" t="s">
        <v>95</v>
      </c>
      <c r="M28" s="41" t="s">
        <v>95</v>
      </c>
      <c r="N28" s="41" t="s">
        <v>95</v>
      </c>
      <c r="O28" s="41" t="s">
        <v>95</v>
      </c>
    </row>
    <row r="29" spans="1:15" s="89" customFormat="1" ht="18.75" x14ac:dyDescent="0.25">
      <c r="A29" s="449"/>
      <c r="B29" s="450"/>
      <c r="C29" s="124" t="s">
        <v>803</v>
      </c>
      <c r="D29" s="41" t="s">
        <v>95</v>
      </c>
      <c r="E29" s="41" t="s">
        <v>95</v>
      </c>
      <c r="F29" s="41" t="s">
        <v>95</v>
      </c>
      <c r="G29" s="41" t="s">
        <v>95</v>
      </c>
      <c r="H29" s="41" t="s">
        <v>95</v>
      </c>
      <c r="I29" s="41" t="s">
        <v>95</v>
      </c>
      <c r="J29" s="41" t="s">
        <v>95</v>
      </c>
      <c r="K29" s="41" t="s">
        <v>95</v>
      </c>
      <c r="L29" s="41" t="s">
        <v>95</v>
      </c>
      <c r="M29" s="41" t="s">
        <v>95</v>
      </c>
      <c r="N29" s="41" t="s">
        <v>95</v>
      </c>
      <c r="O29" s="41" t="s">
        <v>95</v>
      </c>
    </row>
    <row r="30" spans="1:15" s="89" customFormat="1" ht="18.75" x14ac:dyDescent="0.25">
      <c r="A30" s="449" t="s">
        <v>120</v>
      </c>
      <c r="B30" s="450" t="s">
        <v>809</v>
      </c>
      <c r="C30" s="124" t="s">
        <v>802</v>
      </c>
      <c r="D30" s="41" t="s">
        <v>95</v>
      </c>
      <c r="E30" s="41" t="s">
        <v>95</v>
      </c>
      <c r="F30" s="41" t="s">
        <v>95</v>
      </c>
      <c r="G30" s="41" t="s">
        <v>95</v>
      </c>
      <c r="H30" s="41" t="s">
        <v>95</v>
      </c>
      <c r="I30" s="41" t="s">
        <v>95</v>
      </c>
      <c r="J30" s="41" t="s">
        <v>95</v>
      </c>
      <c r="K30" s="41" t="s">
        <v>95</v>
      </c>
      <c r="L30" s="41" t="s">
        <v>95</v>
      </c>
      <c r="M30" s="41" t="s">
        <v>95</v>
      </c>
      <c r="N30" s="41" t="s">
        <v>95</v>
      </c>
      <c r="O30" s="41" t="s">
        <v>95</v>
      </c>
    </row>
    <row r="31" spans="1:15" s="89" customFormat="1" ht="18.75" x14ac:dyDescent="0.25">
      <c r="A31" s="449"/>
      <c r="B31" s="450"/>
      <c r="C31" s="124" t="s">
        <v>803</v>
      </c>
      <c r="D31" s="41" t="s">
        <v>95</v>
      </c>
      <c r="E31" s="41" t="s">
        <v>95</v>
      </c>
      <c r="F31" s="41" t="s">
        <v>95</v>
      </c>
      <c r="G31" s="41" t="s">
        <v>95</v>
      </c>
      <c r="H31" s="41" t="s">
        <v>95</v>
      </c>
      <c r="I31" s="41" t="s">
        <v>95</v>
      </c>
      <c r="J31" s="41" t="s">
        <v>95</v>
      </c>
      <c r="K31" s="41" t="s">
        <v>95</v>
      </c>
      <c r="L31" s="41" t="s">
        <v>95</v>
      </c>
      <c r="M31" s="41" t="s">
        <v>95</v>
      </c>
      <c r="N31" s="41" t="s">
        <v>95</v>
      </c>
      <c r="O31" s="41" t="s">
        <v>95</v>
      </c>
    </row>
    <row r="32" spans="1:15" s="89" customFormat="1" ht="18.75" x14ac:dyDescent="0.25">
      <c r="A32" s="449" t="s">
        <v>122</v>
      </c>
      <c r="B32" s="450" t="s">
        <v>804</v>
      </c>
      <c r="C32" s="124" t="s">
        <v>802</v>
      </c>
      <c r="D32" s="41" t="s">
        <v>95</v>
      </c>
      <c r="E32" s="41" t="s">
        <v>95</v>
      </c>
      <c r="F32" s="41" t="s">
        <v>95</v>
      </c>
      <c r="G32" s="41" t="s">
        <v>95</v>
      </c>
      <c r="H32" s="41" t="s">
        <v>95</v>
      </c>
      <c r="I32" s="41" t="s">
        <v>95</v>
      </c>
      <c r="J32" s="41" t="s">
        <v>95</v>
      </c>
      <c r="K32" s="41" t="s">
        <v>95</v>
      </c>
      <c r="L32" s="41" t="s">
        <v>95</v>
      </c>
      <c r="M32" s="41" t="s">
        <v>95</v>
      </c>
      <c r="N32" s="41" t="s">
        <v>95</v>
      </c>
      <c r="O32" s="41" t="s">
        <v>95</v>
      </c>
    </row>
    <row r="33" spans="1:15" s="89" customFormat="1" ht="18.75" x14ac:dyDescent="0.25">
      <c r="A33" s="449"/>
      <c r="B33" s="450"/>
      <c r="C33" s="124" t="s">
        <v>803</v>
      </c>
      <c r="D33" s="41" t="s">
        <v>95</v>
      </c>
      <c r="E33" s="41" t="s">
        <v>95</v>
      </c>
      <c r="F33" s="41" t="s">
        <v>95</v>
      </c>
      <c r="G33" s="41" t="s">
        <v>95</v>
      </c>
      <c r="H33" s="41" t="s">
        <v>95</v>
      </c>
      <c r="I33" s="41" t="s">
        <v>95</v>
      </c>
      <c r="J33" s="41" t="s">
        <v>95</v>
      </c>
      <c r="K33" s="41" t="s">
        <v>95</v>
      </c>
      <c r="L33" s="41" t="s">
        <v>95</v>
      </c>
      <c r="M33" s="41" t="s">
        <v>95</v>
      </c>
      <c r="N33" s="41" t="s">
        <v>95</v>
      </c>
      <c r="O33" s="41" t="s">
        <v>95</v>
      </c>
    </row>
    <row r="34" spans="1:15" s="89" customFormat="1" ht="18.75" x14ac:dyDescent="0.25">
      <c r="A34" s="449" t="s">
        <v>124</v>
      </c>
      <c r="B34" s="450" t="s">
        <v>805</v>
      </c>
      <c r="C34" s="124" t="s">
        <v>802</v>
      </c>
      <c r="D34" s="41" t="s">
        <v>95</v>
      </c>
      <c r="E34" s="41" t="s">
        <v>95</v>
      </c>
      <c r="F34" s="41" t="s">
        <v>95</v>
      </c>
      <c r="G34" s="41" t="s">
        <v>95</v>
      </c>
      <c r="H34" s="41" t="s">
        <v>95</v>
      </c>
      <c r="I34" s="41" t="s">
        <v>95</v>
      </c>
      <c r="J34" s="41" t="s">
        <v>95</v>
      </c>
      <c r="K34" s="41" t="s">
        <v>95</v>
      </c>
      <c r="L34" s="41" t="s">
        <v>95</v>
      </c>
      <c r="M34" s="41" t="s">
        <v>95</v>
      </c>
      <c r="N34" s="41" t="s">
        <v>95</v>
      </c>
      <c r="O34" s="41" t="s">
        <v>95</v>
      </c>
    </row>
    <row r="35" spans="1:15" s="89" customFormat="1" ht="18.75" x14ac:dyDescent="0.25">
      <c r="A35" s="449"/>
      <c r="B35" s="450"/>
      <c r="C35" s="124" t="s">
        <v>803</v>
      </c>
      <c r="D35" s="41" t="s">
        <v>95</v>
      </c>
      <c r="E35" s="41" t="s">
        <v>95</v>
      </c>
      <c r="F35" s="41" t="s">
        <v>95</v>
      </c>
      <c r="G35" s="41" t="s">
        <v>95</v>
      </c>
      <c r="H35" s="41" t="s">
        <v>95</v>
      </c>
      <c r="I35" s="41" t="s">
        <v>95</v>
      </c>
      <c r="J35" s="41" t="s">
        <v>95</v>
      </c>
      <c r="K35" s="41" t="s">
        <v>95</v>
      </c>
      <c r="L35" s="41" t="s">
        <v>95</v>
      </c>
      <c r="M35" s="41" t="s">
        <v>95</v>
      </c>
      <c r="N35" s="41" t="s">
        <v>95</v>
      </c>
      <c r="O35" s="41" t="s">
        <v>95</v>
      </c>
    </row>
    <row r="36" spans="1:15" s="89" customFormat="1" ht="18.75" x14ac:dyDescent="0.25">
      <c r="A36" s="449" t="s">
        <v>810</v>
      </c>
      <c r="B36" s="450" t="s">
        <v>806</v>
      </c>
      <c r="C36" s="124" t="s">
        <v>802</v>
      </c>
      <c r="D36" s="41" t="s">
        <v>95</v>
      </c>
      <c r="E36" s="41" t="s">
        <v>95</v>
      </c>
      <c r="F36" s="41" t="s">
        <v>95</v>
      </c>
      <c r="G36" s="41" t="s">
        <v>95</v>
      </c>
      <c r="H36" s="41" t="s">
        <v>95</v>
      </c>
      <c r="I36" s="41" t="s">
        <v>95</v>
      </c>
      <c r="J36" s="41" t="s">
        <v>95</v>
      </c>
      <c r="K36" s="41" t="s">
        <v>95</v>
      </c>
      <c r="L36" s="41" t="s">
        <v>95</v>
      </c>
      <c r="M36" s="41" t="s">
        <v>95</v>
      </c>
      <c r="N36" s="41" t="s">
        <v>95</v>
      </c>
      <c r="O36" s="41" t="s">
        <v>95</v>
      </c>
    </row>
    <row r="37" spans="1:15" s="89" customFormat="1" ht="18.75" x14ac:dyDescent="0.25">
      <c r="A37" s="449"/>
      <c r="B37" s="450"/>
      <c r="C37" s="124" t="s">
        <v>803</v>
      </c>
      <c r="D37" s="41" t="s">
        <v>95</v>
      </c>
      <c r="E37" s="41" t="s">
        <v>95</v>
      </c>
      <c r="F37" s="41" t="s">
        <v>95</v>
      </c>
      <c r="G37" s="41" t="s">
        <v>95</v>
      </c>
      <c r="H37" s="41" t="s">
        <v>95</v>
      </c>
      <c r="I37" s="41" t="s">
        <v>95</v>
      </c>
      <c r="J37" s="41" t="s">
        <v>95</v>
      </c>
      <c r="K37" s="41" t="s">
        <v>95</v>
      </c>
      <c r="L37" s="41" t="s">
        <v>95</v>
      </c>
      <c r="M37" s="41" t="s">
        <v>95</v>
      </c>
      <c r="N37" s="41" t="s">
        <v>95</v>
      </c>
      <c r="O37" s="41" t="s">
        <v>95</v>
      </c>
    </row>
    <row r="38" spans="1:15" s="89" customFormat="1" ht="18.75" x14ac:dyDescent="0.25">
      <c r="A38" s="449" t="s">
        <v>811</v>
      </c>
      <c r="B38" s="450" t="s">
        <v>808</v>
      </c>
      <c r="C38" s="124" t="s">
        <v>802</v>
      </c>
      <c r="D38" s="41" t="s">
        <v>95</v>
      </c>
      <c r="E38" s="41" t="s">
        <v>95</v>
      </c>
      <c r="F38" s="41" t="s">
        <v>95</v>
      </c>
      <c r="G38" s="41" t="s">
        <v>95</v>
      </c>
      <c r="H38" s="41" t="s">
        <v>95</v>
      </c>
      <c r="I38" s="41" t="s">
        <v>95</v>
      </c>
      <c r="J38" s="41" t="s">
        <v>95</v>
      </c>
      <c r="K38" s="41" t="s">
        <v>95</v>
      </c>
      <c r="L38" s="41" t="s">
        <v>95</v>
      </c>
      <c r="M38" s="41" t="s">
        <v>95</v>
      </c>
      <c r="N38" s="41" t="s">
        <v>95</v>
      </c>
      <c r="O38" s="41" t="s">
        <v>95</v>
      </c>
    </row>
    <row r="39" spans="1:15" s="89" customFormat="1" ht="18.75" x14ac:dyDescent="0.25">
      <c r="A39" s="449"/>
      <c r="B39" s="450"/>
      <c r="C39" s="124" t="s">
        <v>803</v>
      </c>
      <c r="D39" s="41" t="s">
        <v>95</v>
      </c>
      <c r="E39" s="41" t="s">
        <v>95</v>
      </c>
      <c r="F39" s="41" t="s">
        <v>95</v>
      </c>
      <c r="G39" s="41" t="s">
        <v>95</v>
      </c>
      <c r="H39" s="41" t="s">
        <v>95</v>
      </c>
      <c r="I39" s="41" t="s">
        <v>95</v>
      </c>
      <c r="J39" s="41" t="s">
        <v>95</v>
      </c>
      <c r="K39" s="41" t="s">
        <v>95</v>
      </c>
      <c r="L39" s="41" t="s">
        <v>95</v>
      </c>
      <c r="M39" s="41" t="s">
        <v>95</v>
      </c>
      <c r="N39" s="41" t="s">
        <v>95</v>
      </c>
      <c r="O39" s="41" t="s">
        <v>95</v>
      </c>
    </row>
    <row r="40" spans="1:15" s="89" customFormat="1" ht="18.75" x14ac:dyDescent="0.25">
      <c r="A40" s="449" t="s">
        <v>126</v>
      </c>
      <c r="B40" s="450" t="s">
        <v>812</v>
      </c>
      <c r="C40" s="124" t="s">
        <v>802</v>
      </c>
      <c r="D40" s="41" t="s">
        <v>95</v>
      </c>
      <c r="E40" s="41" t="s">
        <v>95</v>
      </c>
      <c r="F40" s="41" t="s">
        <v>95</v>
      </c>
      <c r="G40" s="41" t="s">
        <v>95</v>
      </c>
      <c r="H40" s="41" t="s">
        <v>95</v>
      </c>
      <c r="I40" s="41" t="s">
        <v>95</v>
      </c>
      <c r="J40" s="41" t="s">
        <v>95</v>
      </c>
      <c r="K40" s="41" t="s">
        <v>95</v>
      </c>
      <c r="L40" s="41" t="s">
        <v>95</v>
      </c>
      <c r="M40" s="41" t="s">
        <v>95</v>
      </c>
      <c r="N40" s="41" t="s">
        <v>95</v>
      </c>
      <c r="O40" s="41" t="s">
        <v>95</v>
      </c>
    </row>
    <row r="41" spans="1:15" s="89" customFormat="1" ht="18.75" x14ac:dyDescent="0.25">
      <c r="A41" s="449"/>
      <c r="B41" s="450"/>
      <c r="C41" s="124" t="s">
        <v>803</v>
      </c>
      <c r="D41" s="41" t="s">
        <v>95</v>
      </c>
      <c r="E41" s="41" t="s">
        <v>95</v>
      </c>
      <c r="F41" s="41" t="s">
        <v>95</v>
      </c>
      <c r="G41" s="41" t="s">
        <v>95</v>
      </c>
      <c r="H41" s="41" t="s">
        <v>95</v>
      </c>
      <c r="I41" s="41" t="s">
        <v>95</v>
      </c>
      <c r="J41" s="41" t="s">
        <v>95</v>
      </c>
      <c r="K41" s="41" t="s">
        <v>95</v>
      </c>
      <c r="L41" s="41" t="s">
        <v>95</v>
      </c>
      <c r="M41" s="41" t="s">
        <v>95</v>
      </c>
      <c r="N41" s="41" t="s">
        <v>95</v>
      </c>
      <c r="O41" s="41" t="s">
        <v>95</v>
      </c>
    </row>
    <row r="42" spans="1:15" s="89" customFormat="1" ht="18.75" x14ac:dyDescent="0.25">
      <c r="A42" s="449" t="s">
        <v>128</v>
      </c>
      <c r="B42" s="450" t="s">
        <v>804</v>
      </c>
      <c r="C42" s="124" t="s">
        <v>802</v>
      </c>
      <c r="D42" s="41" t="s">
        <v>95</v>
      </c>
      <c r="E42" s="41" t="s">
        <v>95</v>
      </c>
      <c r="F42" s="41" t="s">
        <v>95</v>
      </c>
      <c r="G42" s="41" t="s">
        <v>95</v>
      </c>
      <c r="H42" s="41" t="s">
        <v>95</v>
      </c>
      <c r="I42" s="41" t="s">
        <v>95</v>
      </c>
      <c r="J42" s="41" t="s">
        <v>95</v>
      </c>
      <c r="K42" s="41" t="s">
        <v>95</v>
      </c>
      <c r="L42" s="41" t="s">
        <v>95</v>
      </c>
      <c r="M42" s="41" t="s">
        <v>95</v>
      </c>
      <c r="N42" s="41" t="s">
        <v>95</v>
      </c>
      <c r="O42" s="41" t="s">
        <v>95</v>
      </c>
    </row>
    <row r="43" spans="1:15" s="89" customFormat="1" ht="18.75" x14ac:dyDescent="0.25">
      <c r="A43" s="449"/>
      <c r="B43" s="450"/>
      <c r="C43" s="124" t="s">
        <v>803</v>
      </c>
      <c r="D43" s="41" t="s">
        <v>95</v>
      </c>
      <c r="E43" s="41" t="s">
        <v>95</v>
      </c>
      <c r="F43" s="41" t="s">
        <v>95</v>
      </c>
      <c r="G43" s="41" t="s">
        <v>95</v>
      </c>
      <c r="H43" s="41" t="s">
        <v>95</v>
      </c>
      <c r="I43" s="41" t="s">
        <v>95</v>
      </c>
      <c r="J43" s="41" t="s">
        <v>95</v>
      </c>
      <c r="K43" s="41" t="s">
        <v>95</v>
      </c>
      <c r="L43" s="41" t="s">
        <v>95</v>
      </c>
      <c r="M43" s="41" t="s">
        <v>95</v>
      </c>
      <c r="N43" s="41" t="s">
        <v>95</v>
      </c>
      <c r="O43" s="41" t="s">
        <v>95</v>
      </c>
    </row>
    <row r="44" spans="1:15" s="89" customFormat="1" ht="18.75" x14ac:dyDescent="0.25">
      <c r="A44" s="449" t="s">
        <v>133</v>
      </c>
      <c r="B44" s="450" t="s">
        <v>805</v>
      </c>
      <c r="C44" s="124" t="s">
        <v>802</v>
      </c>
      <c r="D44" s="41" t="s">
        <v>95</v>
      </c>
      <c r="E44" s="41" t="s">
        <v>95</v>
      </c>
      <c r="F44" s="41" t="s">
        <v>95</v>
      </c>
      <c r="G44" s="41" t="s">
        <v>95</v>
      </c>
      <c r="H44" s="41" t="s">
        <v>95</v>
      </c>
      <c r="I44" s="41" t="s">
        <v>95</v>
      </c>
      <c r="J44" s="41" t="s">
        <v>95</v>
      </c>
      <c r="K44" s="41" t="s">
        <v>95</v>
      </c>
      <c r="L44" s="41" t="s">
        <v>95</v>
      </c>
      <c r="M44" s="41" t="s">
        <v>95</v>
      </c>
      <c r="N44" s="41" t="s">
        <v>95</v>
      </c>
      <c r="O44" s="41" t="s">
        <v>95</v>
      </c>
    </row>
    <row r="45" spans="1:15" s="89" customFormat="1" ht="18.75" x14ac:dyDescent="0.25">
      <c r="A45" s="449"/>
      <c r="B45" s="450"/>
      <c r="C45" s="124" t="s">
        <v>803</v>
      </c>
      <c r="D45" s="41" t="s">
        <v>95</v>
      </c>
      <c r="E45" s="41" t="s">
        <v>95</v>
      </c>
      <c r="F45" s="41" t="s">
        <v>95</v>
      </c>
      <c r="G45" s="41" t="s">
        <v>95</v>
      </c>
      <c r="H45" s="41" t="s">
        <v>95</v>
      </c>
      <c r="I45" s="41" t="s">
        <v>95</v>
      </c>
      <c r="J45" s="41" t="s">
        <v>95</v>
      </c>
      <c r="K45" s="41" t="s">
        <v>95</v>
      </c>
      <c r="L45" s="41" t="s">
        <v>95</v>
      </c>
      <c r="M45" s="41" t="s">
        <v>95</v>
      </c>
      <c r="N45" s="41" t="s">
        <v>95</v>
      </c>
      <c r="O45" s="41" t="s">
        <v>95</v>
      </c>
    </row>
    <row r="46" spans="1:15" s="89" customFormat="1" ht="18.75" x14ac:dyDescent="0.25">
      <c r="A46" s="449" t="s">
        <v>813</v>
      </c>
      <c r="B46" s="450" t="s">
        <v>806</v>
      </c>
      <c r="C46" s="124" t="s">
        <v>802</v>
      </c>
      <c r="D46" s="41" t="s">
        <v>95</v>
      </c>
      <c r="E46" s="41" t="s">
        <v>95</v>
      </c>
      <c r="F46" s="41" t="s">
        <v>95</v>
      </c>
      <c r="G46" s="41" t="s">
        <v>95</v>
      </c>
      <c r="H46" s="41" t="s">
        <v>95</v>
      </c>
      <c r="I46" s="41" t="s">
        <v>95</v>
      </c>
      <c r="J46" s="41" t="s">
        <v>95</v>
      </c>
      <c r="K46" s="41" t="s">
        <v>95</v>
      </c>
      <c r="L46" s="41" t="s">
        <v>95</v>
      </c>
      <c r="M46" s="41" t="s">
        <v>95</v>
      </c>
      <c r="N46" s="41" t="s">
        <v>95</v>
      </c>
      <c r="O46" s="41" t="s">
        <v>95</v>
      </c>
    </row>
    <row r="47" spans="1:15" s="89" customFormat="1" ht="18.75" x14ac:dyDescent="0.25">
      <c r="A47" s="449"/>
      <c r="B47" s="450"/>
      <c r="C47" s="124" t="s">
        <v>803</v>
      </c>
      <c r="D47" s="41" t="s">
        <v>95</v>
      </c>
      <c r="E47" s="41" t="s">
        <v>95</v>
      </c>
      <c r="F47" s="41" t="s">
        <v>95</v>
      </c>
      <c r="G47" s="41" t="s">
        <v>95</v>
      </c>
      <c r="H47" s="41" t="s">
        <v>95</v>
      </c>
      <c r="I47" s="41" t="s">
        <v>95</v>
      </c>
      <c r="J47" s="41" t="s">
        <v>95</v>
      </c>
      <c r="K47" s="41" t="s">
        <v>95</v>
      </c>
      <c r="L47" s="41" t="s">
        <v>95</v>
      </c>
      <c r="M47" s="41" t="s">
        <v>95</v>
      </c>
      <c r="N47" s="41" t="s">
        <v>95</v>
      </c>
      <c r="O47" s="41" t="s">
        <v>95</v>
      </c>
    </row>
    <row r="48" spans="1:15" s="89" customFormat="1" ht="18.75" x14ac:dyDescent="0.25">
      <c r="A48" s="449" t="s">
        <v>814</v>
      </c>
      <c r="B48" s="450" t="s">
        <v>808</v>
      </c>
      <c r="C48" s="124" t="s">
        <v>802</v>
      </c>
      <c r="D48" s="41" t="s">
        <v>95</v>
      </c>
      <c r="E48" s="41" t="s">
        <v>95</v>
      </c>
      <c r="F48" s="41" t="s">
        <v>95</v>
      </c>
      <c r="G48" s="41" t="s">
        <v>95</v>
      </c>
      <c r="H48" s="41" t="s">
        <v>95</v>
      </c>
      <c r="I48" s="41" t="s">
        <v>95</v>
      </c>
      <c r="J48" s="41" t="s">
        <v>95</v>
      </c>
      <c r="K48" s="41" t="s">
        <v>95</v>
      </c>
      <c r="L48" s="41" t="s">
        <v>95</v>
      </c>
      <c r="M48" s="41" t="s">
        <v>95</v>
      </c>
      <c r="N48" s="41" t="s">
        <v>95</v>
      </c>
      <c r="O48" s="41" t="s">
        <v>95</v>
      </c>
    </row>
    <row r="49" spans="1:15" s="89" customFormat="1" ht="18.75" x14ac:dyDescent="0.25">
      <c r="A49" s="449"/>
      <c r="B49" s="450"/>
      <c r="C49" s="124" t="s">
        <v>803</v>
      </c>
      <c r="D49" s="41" t="s">
        <v>95</v>
      </c>
      <c r="E49" s="41" t="s">
        <v>95</v>
      </c>
      <c r="F49" s="41" t="s">
        <v>95</v>
      </c>
      <c r="G49" s="41" t="s">
        <v>95</v>
      </c>
      <c r="H49" s="41" t="s">
        <v>95</v>
      </c>
      <c r="I49" s="41" t="s">
        <v>95</v>
      </c>
      <c r="J49" s="41" t="s">
        <v>95</v>
      </c>
      <c r="K49" s="41" t="s">
        <v>95</v>
      </c>
      <c r="L49" s="41" t="s">
        <v>95</v>
      </c>
      <c r="M49" s="41" t="s">
        <v>95</v>
      </c>
      <c r="N49" s="41" t="s">
        <v>95</v>
      </c>
      <c r="O49" s="41" t="s">
        <v>95</v>
      </c>
    </row>
    <row r="50" spans="1:15" s="89" customFormat="1" ht="78.75" x14ac:dyDescent="0.25">
      <c r="A50" s="122" t="s">
        <v>135</v>
      </c>
      <c r="B50" s="125" t="s">
        <v>815</v>
      </c>
      <c r="C50" s="124" t="s">
        <v>816</v>
      </c>
      <c r="D50" s="41" t="s">
        <v>95</v>
      </c>
      <c r="E50" s="41" t="s">
        <v>95</v>
      </c>
      <c r="F50" s="41" t="s">
        <v>95</v>
      </c>
      <c r="G50" s="41" t="s">
        <v>95</v>
      </c>
      <c r="H50" s="41" t="s">
        <v>95</v>
      </c>
      <c r="I50" s="41" t="s">
        <v>95</v>
      </c>
      <c r="J50" s="41" t="s">
        <v>95</v>
      </c>
      <c r="K50" s="41" t="s">
        <v>95</v>
      </c>
      <c r="L50" s="41" t="s">
        <v>95</v>
      </c>
      <c r="M50" s="41" t="s">
        <v>95</v>
      </c>
      <c r="N50" s="41" t="s">
        <v>95</v>
      </c>
      <c r="O50" s="41" t="s">
        <v>95</v>
      </c>
    </row>
    <row r="51" spans="1:15" s="89" customFormat="1" ht="31.5" x14ac:dyDescent="0.25">
      <c r="A51" s="122" t="s">
        <v>137</v>
      </c>
      <c r="B51" s="125" t="s">
        <v>817</v>
      </c>
      <c r="C51" s="124" t="s">
        <v>816</v>
      </c>
      <c r="D51" s="41" t="s">
        <v>95</v>
      </c>
      <c r="E51" s="41" t="s">
        <v>95</v>
      </c>
      <c r="F51" s="41" t="s">
        <v>95</v>
      </c>
      <c r="G51" s="41" t="s">
        <v>95</v>
      </c>
      <c r="H51" s="41" t="s">
        <v>95</v>
      </c>
      <c r="I51" s="41" t="s">
        <v>95</v>
      </c>
      <c r="J51" s="41" t="s">
        <v>95</v>
      </c>
      <c r="K51" s="41" t="s">
        <v>95</v>
      </c>
      <c r="L51" s="41" t="s">
        <v>95</v>
      </c>
      <c r="M51" s="41" t="s">
        <v>95</v>
      </c>
      <c r="N51" s="41" t="s">
        <v>95</v>
      </c>
      <c r="O51" s="41" t="s">
        <v>95</v>
      </c>
    </row>
    <row r="52" spans="1:15" s="89" customFormat="1" ht="47.25" x14ac:dyDescent="0.25">
      <c r="A52" s="122" t="s">
        <v>139</v>
      </c>
      <c r="B52" s="125" t="s">
        <v>818</v>
      </c>
      <c r="C52" s="124" t="s">
        <v>816</v>
      </c>
      <c r="D52" s="41" t="s">
        <v>95</v>
      </c>
      <c r="E52" s="41" t="s">
        <v>95</v>
      </c>
      <c r="F52" s="41" t="s">
        <v>95</v>
      </c>
      <c r="G52" s="41" t="s">
        <v>95</v>
      </c>
      <c r="H52" s="41" t="s">
        <v>95</v>
      </c>
      <c r="I52" s="41" t="s">
        <v>95</v>
      </c>
      <c r="J52" s="41" t="s">
        <v>95</v>
      </c>
      <c r="K52" s="41" t="s">
        <v>95</v>
      </c>
      <c r="L52" s="41" t="s">
        <v>95</v>
      </c>
      <c r="M52" s="41" t="s">
        <v>95</v>
      </c>
      <c r="N52" s="41" t="s">
        <v>95</v>
      </c>
      <c r="O52" s="41" t="s">
        <v>95</v>
      </c>
    </row>
    <row r="53" spans="1:15" s="89" customFormat="1" ht="47.25" x14ac:dyDescent="0.25">
      <c r="A53" s="122" t="s">
        <v>819</v>
      </c>
      <c r="B53" s="125" t="s">
        <v>820</v>
      </c>
      <c r="C53" s="124" t="s">
        <v>816</v>
      </c>
      <c r="D53" s="41" t="s">
        <v>95</v>
      </c>
      <c r="E53" s="41" t="s">
        <v>95</v>
      </c>
      <c r="F53" s="41" t="s">
        <v>95</v>
      </c>
      <c r="G53" s="41" t="s">
        <v>95</v>
      </c>
      <c r="H53" s="41" t="s">
        <v>95</v>
      </c>
      <c r="I53" s="41" t="s">
        <v>95</v>
      </c>
      <c r="J53" s="41" t="s">
        <v>95</v>
      </c>
      <c r="K53" s="41" t="s">
        <v>95</v>
      </c>
      <c r="L53" s="41" t="s">
        <v>95</v>
      </c>
      <c r="M53" s="41" t="s">
        <v>95</v>
      </c>
      <c r="N53" s="41" t="s">
        <v>95</v>
      </c>
      <c r="O53" s="41" t="s">
        <v>95</v>
      </c>
    </row>
    <row r="54" spans="1:15" s="89" customFormat="1" ht="31.5" x14ac:dyDescent="0.25">
      <c r="A54" s="122" t="s">
        <v>821</v>
      </c>
      <c r="B54" s="125" t="s">
        <v>822</v>
      </c>
      <c r="C54" s="124" t="s">
        <v>816</v>
      </c>
      <c r="D54" s="41" t="s">
        <v>95</v>
      </c>
      <c r="E54" s="41" t="s">
        <v>95</v>
      </c>
      <c r="F54" s="41" t="s">
        <v>95</v>
      </c>
      <c r="G54" s="41" t="s">
        <v>95</v>
      </c>
      <c r="H54" s="41" t="s">
        <v>95</v>
      </c>
      <c r="I54" s="41" t="s">
        <v>95</v>
      </c>
      <c r="J54" s="41" t="s">
        <v>95</v>
      </c>
      <c r="K54" s="41" t="s">
        <v>95</v>
      </c>
      <c r="L54" s="41" t="s">
        <v>95</v>
      </c>
      <c r="M54" s="41" t="s">
        <v>95</v>
      </c>
      <c r="N54" s="41" t="s">
        <v>95</v>
      </c>
      <c r="O54" s="41" t="s">
        <v>95</v>
      </c>
    </row>
    <row r="55" spans="1:15" s="89" customFormat="1" ht="15.75" x14ac:dyDescent="0.25">
      <c r="A55" s="449" t="s">
        <v>823</v>
      </c>
      <c r="B55" s="450" t="s">
        <v>824</v>
      </c>
      <c r="C55" s="124" t="s">
        <v>407</v>
      </c>
      <c r="D55" s="41" t="s">
        <v>95</v>
      </c>
      <c r="E55" s="41" t="s">
        <v>95</v>
      </c>
      <c r="F55" s="41" t="s">
        <v>95</v>
      </c>
      <c r="G55" s="41" t="s">
        <v>95</v>
      </c>
      <c r="H55" s="41" t="s">
        <v>95</v>
      </c>
      <c r="I55" s="41" t="s">
        <v>95</v>
      </c>
      <c r="J55" s="41" t="s">
        <v>95</v>
      </c>
      <c r="K55" s="41" t="s">
        <v>95</v>
      </c>
      <c r="L55" s="41" t="s">
        <v>95</v>
      </c>
      <c r="M55" s="41" t="s">
        <v>95</v>
      </c>
      <c r="N55" s="41" t="s">
        <v>95</v>
      </c>
      <c r="O55" s="41" t="s">
        <v>95</v>
      </c>
    </row>
    <row r="56" spans="1:15" s="89" customFormat="1" ht="15.75" x14ac:dyDescent="0.25">
      <c r="A56" s="449"/>
      <c r="B56" s="450"/>
      <c r="C56" s="124" t="s">
        <v>825</v>
      </c>
      <c r="D56" s="41" t="s">
        <v>95</v>
      </c>
      <c r="E56" s="41" t="s">
        <v>95</v>
      </c>
      <c r="F56" s="41" t="s">
        <v>95</v>
      </c>
      <c r="G56" s="41" t="s">
        <v>95</v>
      </c>
      <c r="H56" s="41" t="s">
        <v>95</v>
      </c>
      <c r="I56" s="41" t="s">
        <v>95</v>
      </c>
      <c r="J56" s="41" t="s">
        <v>95</v>
      </c>
      <c r="K56" s="41" t="s">
        <v>95</v>
      </c>
      <c r="L56" s="41" t="s">
        <v>95</v>
      </c>
      <c r="M56" s="41" t="s">
        <v>95</v>
      </c>
      <c r="N56" s="41" t="s">
        <v>95</v>
      </c>
      <c r="O56" s="41" t="s">
        <v>95</v>
      </c>
    </row>
    <row r="57" spans="1:15" s="89" customFormat="1" ht="15.75" x14ac:dyDescent="0.25">
      <c r="A57" s="449"/>
      <c r="B57" s="450"/>
      <c r="C57" s="124" t="s">
        <v>826</v>
      </c>
      <c r="D57" s="41" t="s">
        <v>95</v>
      </c>
      <c r="E57" s="41" t="s">
        <v>95</v>
      </c>
      <c r="F57" s="41" t="s">
        <v>95</v>
      </c>
      <c r="G57" s="41" t="s">
        <v>95</v>
      </c>
      <c r="H57" s="41" t="s">
        <v>95</v>
      </c>
      <c r="I57" s="41" t="s">
        <v>95</v>
      </c>
      <c r="J57" s="41" t="s">
        <v>95</v>
      </c>
      <c r="K57" s="41" t="s">
        <v>95</v>
      </c>
      <c r="L57" s="41" t="s">
        <v>95</v>
      </c>
      <c r="M57" s="41" t="s">
        <v>95</v>
      </c>
      <c r="N57" s="41" t="s">
        <v>95</v>
      </c>
      <c r="O57" s="41" t="s">
        <v>95</v>
      </c>
    </row>
    <row r="58" spans="1:15" s="89" customFormat="1" ht="18.75" x14ac:dyDescent="0.25">
      <c r="A58" s="449"/>
      <c r="B58" s="450"/>
      <c r="C58" s="124" t="s">
        <v>827</v>
      </c>
      <c r="D58" s="41" t="s">
        <v>95</v>
      </c>
      <c r="E58" s="41" t="s">
        <v>95</v>
      </c>
      <c r="F58" s="41" t="s">
        <v>95</v>
      </c>
      <c r="G58" s="41" t="s">
        <v>95</v>
      </c>
      <c r="H58" s="41" t="s">
        <v>95</v>
      </c>
      <c r="I58" s="41" t="s">
        <v>95</v>
      </c>
      <c r="J58" s="41" t="s">
        <v>95</v>
      </c>
      <c r="K58" s="41" t="s">
        <v>95</v>
      </c>
      <c r="L58" s="41" t="s">
        <v>95</v>
      </c>
      <c r="M58" s="41" t="s">
        <v>95</v>
      </c>
      <c r="N58" s="41" t="s">
        <v>95</v>
      </c>
      <c r="O58" s="41" t="s">
        <v>95</v>
      </c>
    </row>
    <row r="59" spans="1:15" s="89" customFormat="1" ht="15.75" x14ac:dyDescent="0.25">
      <c r="A59" s="449" t="s">
        <v>828</v>
      </c>
      <c r="B59" s="450" t="s">
        <v>805</v>
      </c>
      <c r="C59" s="124" t="s">
        <v>407</v>
      </c>
      <c r="D59" s="41" t="s">
        <v>95</v>
      </c>
      <c r="E59" s="41" t="s">
        <v>95</v>
      </c>
      <c r="F59" s="41" t="s">
        <v>95</v>
      </c>
      <c r="G59" s="41" t="s">
        <v>95</v>
      </c>
      <c r="H59" s="41" t="s">
        <v>95</v>
      </c>
      <c r="I59" s="41" t="s">
        <v>95</v>
      </c>
      <c r="J59" s="41" t="s">
        <v>95</v>
      </c>
      <c r="K59" s="41" t="s">
        <v>95</v>
      </c>
      <c r="L59" s="41" t="s">
        <v>95</v>
      </c>
      <c r="M59" s="41" t="s">
        <v>95</v>
      </c>
      <c r="N59" s="41" t="s">
        <v>95</v>
      </c>
      <c r="O59" s="41" t="s">
        <v>95</v>
      </c>
    </row>
    <row r="60" spans="1:15" s="89" customFormat="1" ht="15.75" x14ac:dyDescent="0.25">
      <c r="A60" s="449"/>
      <c r="B60" s="450"/>
      <c r="C60" s="124" t="s">
        <v>825</v>
      </c>
      <c r="D60" s="41" t="s">
        <v>95</v>
      </c>
      <c r="E60" s="41" t="s">
        <v>95</v>
      </c>
      <c r="F60" s="41" t="s">
        <v>95</v>
      </c>
      <c r="G60" s="41" t="s">
        <v>95</v>
      </c>
      <c r="H60" s="41" t="s">
        <v>95</v>
      </c>
      <c r="I60" s="41" t="s">
        <v>95</v>
      </c>
      <c r="J60" s="41" t="s">
        <v>95</v>
      </c>
      <c r="K60" s="41" t="s">
        <v>95</v>
      </c>
      <c r="L60" s="41" t="s">
        <v>95</v>
      </c>
      <c r="M60" s="41" t="s">
        <v>95</v>
      </c>
      <c r="N60" s="41" t="s">
        <v>95</v>
      </c>
      <c r="O60" s="41" t="s">
        <v>95</v>
      </c>
    </row>
    <row r="61" spans="1:15" s="89" customFormat="1" ht="15.75" x14ac:dyDescent="0.25">
      <c r="A61" s="449"/>
      <c r="B61" s="450"/>
      <c r="C61" s="124" t="s">
        <v>826</v>
      </c>
      <c r="D61" s="41" t="s">
        <v>95</v>
      </c>
      <c r="E61" s="41" t="s">
        <v>95</v>
      </c>
      <c r="F61" s="41" t="s">
        <v>95</v>
      </c>
      <c r="G61" s="41" t="s">
        <v>95</v>
      </c>
      <c r="H61" s="41" t="s">
        <v>95</v>
      </c>
      <c r="I61" s="41" t="s">
        <v>95</v>
      </c>
      <c r="J61" s="41" t="s">
        <v>95</v>
      </c>
      <c r="K61" s="41" t="s">
        <v>95</v>
      </c>
      <c r="L61" s="41" t="s">
        <v>95</v>
      </c>
      <c r="M61" s="41" t="s">
        <v>95</v>
      </c>
      <c r="N61" s="41" t="s">
        <v>95</v>
      </c>
      <c r="O61" s="41" t="s">
        <v>95</v>
      </c>
    </row>
    <row r="62" spans="1:15" s="89" customFormat="1" ht="18.75" x14ac:dyDescent="0.25">
      <c r="A62" s="449"/>
      <c r="B62" s="450"/>
      <c r="C62" s="124" t="s">
        <v>827</v>
      </c>
      <c r="D62" s="41" t="s">
        <v>95</v>
      </c>
      <c r="E62" s="41" t="s">
        <v>95</v>
      </c>
      <c r="F62" s="41" t="s">
        <v>95</v>
      </c>
      <c r="G62" s="41" t="s">
        <v>95</v>
      </c>
      <c r="H62" s="41" t="s">
        <v>95</v>
      </c>
      <c r="I62" s="41" t="s">
        <v>95</v>
      </c>
      <c r="J62" s="41" t="s">
        <v>95</v>
      </c>
      <c r="K62" s="41" t="s">
        <v>95</v>
      </c>
      <c r="L62" s="41" t="s">
        <v>95</v>
      </c>
      <c r="M62" s="41" t="s">
        <v>95</v>
      </c>
      <c r="N62" s="41" t="s">
        <v>95</v>
      </c>
      <c r="O62" s="41" t="s">
        <v>95</v>
      </c>
    </row>
    <row r="63" spans="1:15" s="89" customFormat="1" ht="15.75" x14ac:dyDescent="0.25">
      <c r="A63" s="449" t="s">
        <v>829</v>
      </c>
      <c r="B63" s="450" t="s">
        <v>806</v>
      </c>
      <c r="C63" s="124" t="s">
        <v>407</v>
      </c>
      <c r="D63" s="41" t="s">
        <v>95</v>
      </c>
      <c r="E63" s="41" t="s">
        <v>95</v>
      </c>
      <c r="F63" s="41" t="s">
        <v>95</v>
      </c>
      <c r="G63" s="41" t="s">
        <v>95</v>
      </c>
      <c r="H63" s="41" t="s">
        <v>95</v>
      </c>
      <c r="I63" s="41" t="s">
        <v>95</v>
      </c>
      <c r="J63" s="41" t="s">
        <v>95</v>
      </c>
      <c r="K63" s="41" t="s">
        <v>95</v>
      </c>
      <c r="L63" s="41" t="s">
        <v>95</v>
      </c>
      <c r="M63" s="41" t="s">
        <v>95</v>
      </c>
      <c r="N63" s="41" t="s">
        <v>95</v>
      </c>
      <c r="O63" s="41" t="s">
        <v>95</v>
      </c>
    </row>
    <row r="64" spans="1:15" s="89" customFormat="1" ht="15.75" x14ac:dyDescent="0.25">
      <c r="A64" s="449"/>
      <c r="B64" s="450"/>
      <c r="C64" s="124" t="s">
        <v>825</v>
      </c>
      <c r="D64" s="41" t="s">
        <v>95</v>
      </c>
      <c r="E64" s="41" t="s">
        <v>95</v>
      </c>
      <c r="F64" s="41" t="s">
        <v>95</v>
      </c>
      <c r="G64" s="41" t="s">
        <v>95</v>
      </c>
      <c r="H64" s="41" t="s">
        <v>95</v>
      </c>
      <c r="I64" s="41" t="s">
        <v>95</v>
      </c>
      <c r="J64" s="41" t="s">
        <v>95</v>
      </c>
      <c r="K64" s="41" t="s">
        <v>95</v>
      </c>
      <c r="L64" s="41" t="s">
        <v>95</v>
      </c>
      <c r="M64" s="41" t="s">
        <v>95</v>
      </c>
      <c r="N64" s="41" t="s">
        <v>95</v>
      </c>
      <c r="O64" s="41" t="s">
        <v>95</v>
      </c>
    </row>
    <row r="65" spans="1:15" s="89" customFormat="1" ht="15.75" x14ac:dyDescent="0.25">
      <c r="A65" s="449"/>
      <c r="B65" s="450"/>
      <c r="C65" s="124" t="s">
        <v>826</v>
      </c>
      <c r="D65" s="41" t="s">
        <v>95</v>
      </c>
      <c r="E65" s="41" t="s">
        <v>95</v>
      </c>
      <c r="F65" s="41" t="s">
        <v>95</v>
      </c>
      <c r="G65" s="41" t="s">
        <v>95</v>
      </c>
      <c r="H65" s="41" t="s">
        <v>95</v>
      </c>
      <c r="I65" s="41" t="s">
        <v>95</v>
      </c>
      <c r="J65" s="41" t="s">
        <v>95</v>
      </c>
      <c r="K65" s="41" t="s">
        <v>95</v>
      </c>
      <c r="L65" s="41" t="s">
        <v>95</v>
      </c>
      <c r="M65" s="41" t="s">
        <v>95</v>
      </c>
      <c r="N65" s="41" t="s">
        <v>95</v>
      </c>
      <c r="O65" s="41" t="s">
        <v>95</v>
      </c>
    </row>
    <row r="66" spans="1:15" s="89" customFormat="1" ht="18.75" x14ac:dyDescent="0.25">
      <c r="A66" s="449"/>
      <c r="B66" s="450"/>
      <c r="C66" s="124" t="s">
        <v>827</v>
      </c>
      <c r="D66" s="41" t="s">
        <v>95</v>
      </c>
      <c r="E66" s="41" t="s">
        <v>95</v>
      </c>
      <c r="F66" s="41" t="s">
        <v>95</v>
      </c>
      <c r="G66" s="41" t="s">
        <v>95</v>
      </c>
      <c r="H66" s="41" t="s">
        <v>95</v>
      </c>
      <c r="I66" s="41" t="s">
        <v>95</v>
      </c>
      <c r="J66" s="41" t="s">
        <v>95</v>
      </c>
      <c r="K66" s="41" t="s">
        <v>95</v>
      </c>
      <c r="L66" s="41" t="s">
        <v>95</v>
      </c>
      <c r="M66" s="41" t="s">
        <v>95</v>
      </c>
      <c r="N66" s="41" t="s">
        <v>95</v>
      </c>
      <c r="O66" s="41" t="s">
        <v>95</v>
      </c>
    </row>
    <row r="67" spans="1:15" s="89" customFormat="1" ht="15.75" x14ac:dyDescent="0.25">
      <c r="A67" s="449" t="s">
        <v>830</v>
      </c>
      <c r="B67" s="450" t="s">
        <v>808</v>
      </c>
      <c r="C67" s="124" t="s">
        <v>407</v>
      </c>
      <c r="D67" s="41" t="s">
        <v>95</v>
      </c>
      <c r="E67" s="41" t="s">
        <v>95</v>
      </c>
      <c r="F67" s="41" t="s">
        <v>95</v>
      </c>
      <c r="G67" s="41" t="s">
        <v>95</v>
      </c>
      <c r="H67" s="41" t="s">
        <v>95</v>
      </c>
      <c r="I67" s="41" t="s">
        <v>95</v>
      </c>
      <c r="J67" s="41" t="s">
        <v>95</v>
      </c>
      <c r="K67" s="41" t="s">
        <v>95</v>
      </c>
      <c r="L67" s="41" t="s">
        <v>95</v>
      </c>
      <c r="M67" s="41" t="s">
        <v>95</v>
      </c>
      <c r="N67" s="41" t="s">
        <v>95</v>
      </c>
      <c r="O67" s="41" t="s">
        <v>95</v>
      </c>
    </row>
    <row r="68" spans="1:15" s="89" customFormat="1" ht="15.75" x14ac:dyDescent="0.25">
      <c r="A68" s="449"/>
      <c r="B68" s="450"/>
      <c r="C68" s="124" t="s">
        <v>825</v>
      </c>
      <c r="D68" s="41" t="s">
        <v>95</v>
      </c>
      <c r="E68" s="41" t="s">
        <v>95</v>
      </c>
      <c r="F68" s="41" t="s">
        <v>95</v>
      </c>
      <c r="G68" s="41" t="s">
        <v>95</v>
      </c>
      <c r="H68" s="41" t="s">
        <v>95</v>
      </c>
      <c r="I68" s="41" t="s">
        <v>95</v>
      </c>
      <c r="J68" s="41" t="s">
        <v>95</v>
      </c>
      <c r="K68" s="41" t="s">
        <v>95</v>
      </c>
      <c r="L68" s="41" t="s">
        <v>95</v>
      </c>
      <c r="M68" s="41" t="s">
        <v>95</v>
      </c>
      <c r="N68" s="41" t="s">
        <v>95</v>
      </c>
      <c r="O68" s="41" t="s">
        <v>95</v>
      </c>
    </row>
    <row r="69" spans="1:15" s="89" customFormat="1" ht="15.75" x14ac:dyDescent="0.25">
      <c r="A69" s="449"/>
      <c r="B69" s="450"/>
      <c r="C69" s="124" t="s">
        <v>826</v>
      </c>
      <c r="D69" s="41" t="s">
        <v>95</v>
      </c>
      <c r="E69" s="41" t="s">
        <v>95</v>
      </c>
      <c r="F69" s="41" t="s">
        <v>95</v>
      </c>
      <c r="G69" s="41" t="s">
        <v>95</v>
      </c>
      <c r="H69" s="41" t="s">
        <v>95</v>
      </c>
      <c r="I69" s="41" t="s">
        <v>95</v>
      </c>
      <c r="J69" s="41" t="s">
        <v>95</v>
      </c>
      <c r="K69" s="41" t="s">
        <v>95</v>
      </c>
      <c r="L69" s="41" t="s">
        <v>95</v>
      </c>
      <c r="M69" s="41" t="s">
        <v>95</v>
      </c>
      <c r="N69" s="41" t="s">
        <v>95</v>
      </c>
      <c r="O69" s="41" t="s">
        <v>95</v>
      </c>
    </row>
    <row r="70" spans="1:15" s="89" customFormat="1" ht="18.75" x14ac:dyDescent="0.25">
      <c r="A70" s="449"/>
      <c r="B70" s="450"/>
      <c r="C70" s="124" t="s">
        <v>827</v>
      </c>
      <c r="D70" s="41" t="s">
        <v>95</v>
      </c>
      <c r="E70" s="41" t="s">
        <v>95</v>
      </c>
      <c r="F70" s="41" t="s">
        <v>95</v>
      </c>
      <c r="G70" s="41" t="s">
        <v>95</v>
      </c>
      <c r="H70" s="41" t="s">
        <v>95</v>
      </c>
      <c r="I70" s="41" t="s">
        <v>95</v>
      </c>
      <c r="J70" s="41" t="s">
        <v>95</v>
      </c>
      <c r="K70" s="41" t="s">
        <v>95</v>
      </c>
      <c r="L70" s="41" t="s">
        <v>95</v>
      </c>
      <c r="M70" s="41" t="s">
        <v>95</v>
      </c>
      <c r="N70" s="41" t="s">
        <v>95</v>
      </c>
      <c r="O70" s="41" t="s">
        <v>95</v>
      </c>
    </row>
    <row r="71" spans="1:15" s="89" customFormat="1" ht="15.75" x14ac:dyDescent="0.25">
      <c r="A71" s="449" t="s">
        <v>831</v>
      </c>
      <c r="B71" s="450" t="s">
        <v>832</v>
      </c>
      <c r="C71" s="124" t="s">
        <v>407</v>
      </c>
      <c r="D71" s="41" t="s">
        <v>95</v>
      </c>
      <c r="E71" s="41" t="s">
        <v>95</v>
      </c>
      <c r="F71" s="41" t="s">
        <v>95</v>
      </c>
      <c r="G71" s="41" t="s">
        <v>95</v>
      </c>
      <c r="H71" s="41" t="s">
        <v>95</v>
      </c>
      <c r="I71" s="41" t="s">
        <v>95</v>
      </c>
      <c r="J71" s="41" t="s">
        <v>95</v>
      </c>
      <c r="K71" s="41" t="s">
        <v>95</v>
      </c>
      <c r="L71" s="41" t="s">
        <v>95</v>
      </c>
      <c r="M71" s="41" t="s">
        <v>95</v>
      </c>
      <c r="N71" s="41" t="s">
        <v>95</v>
      </c>
      <c r="O71" s="41" t="s">
        <v>95</v>
      </c>
    </row>
    <row r="72" spans="1:15" s="89" customFormat="1" ht="15.75" x14ac:dyDescent="0.25">
      <c r="A72" s="449"/>
      <c r="B72" s="450"/>
      <c r="C72" s="124" t="s">
        <v>825</v>
      </c>
      <c r="D72" s="41" t="s">
        <v>95</v>
      </c>
      <c r="E72" s="41" t="s">
        <v>95</v>
      </c>
      <c r="F72" s="41" t="s">
        <v>95</v>
      </c>
      <c r="G72" s="41" t="s">
        <v>95</v>
      </c>
      <c r="H72" s="41" t="s">
        <v>95</v>
      </c>
      <c r="I72" s="41" t="s">
        <v>95</v>
      </c>
      <c r="J72" s="41" t="s">
        <v>95</v>
      </c>
      <c r="K72" s="41" t="s">
        <v>95</v>
      </c>
      <c r="L72" s="41" t="s">
        <v>95</v>
      </c>
      <c r="M72" s="41" t="s">
        <v>95</v>
      </c>
      <c r="N72" s="41" t="s">
        <v>95</v>
      </c>
      <c r="O72" s="41" t="s">
        <v>95</v>
      </c>
    </row>
    <row r="73" spans="1:15" s="89" customFormat="1" ht="15.75" x14ac:dyDescent="0.25">
      <c r="A73" s="449"/>
      <c r="B73" s="450"/>
      <c r="C73" s="124" t="s">
        <v>826</v>
      </c>
      <c r="D73" s="41" t="s">
        <v>95</v>
      </c>
      <c r="E73" s="41" t="s">
        <v>95</v>
      </c>
      <c r="F73" s="41" t="s">
        <v>95</v>
      </c>
      <c r="G73" s="41" t="s">
        <v>95</v>
      </c>
      <c r="H73" s="41" t="s">
        <v>95</v>
      </c>
      <c r="I73" s="41" t="s">
        <v>95</v>
      </c>
      <c r="J73" s="41" t="s">
        <v>95</v>
      </c>
      <c r="K73" s="41" t="s">
        <v>95</v>
      </c>
      <c r="L73" s="41" t="s">
        <v>95</v>
      </c>
      <c r="M73" s="41" t="s">
        <v>95</v>
      </c>
      <c r="N73" s="41" t="s">
        <v>95</v>
      </c>
      <c r="O73" s="41" t="s">
        <v>95</v>
      </c>
    </row>
    <row r="74" spans="1:15" s="89" customFormat="1" ht="18.75" x14ac:dyDescent="0.25">
      <c r="A74" s="449"/>
      <c r="B74" s="450"/>
      <c r="C74" s="124" t="s">
        <v>827</v>
      </c>
      <c r="D74" s="41" t="s">
        <v>95</v>
      </c>
      <c r="E74" s="41" t="s">
        <v>95</v>
      </c>
      <c r="F74" s="41" t="s">
        <v>95</v>
      </c>
      <c r="G74" s="41" t="s">
        <v>95</v>
      </c>
      <c r="H74" s="41" t="s">
        <v>95</v>
      </c>
      <c r="I74" s="41" t="s">
        <v>95</v>
      </c>
      <c r="J74" s="41" t="s">
        <v>95</v>
      </c>
      <c r="K74" s="41" t="s">
        <v>95</v>
      </c>
      <c r="L74" s="41" t="s">
        <v>95</v>
      </c>
      <c r="M74" s="41" t="s">
        <v>95</v>
      </c>
      <c r="N74" s="41" t="s">
        <v>95</v>
      </c>
      <c r="O74" s="41" t="s">
        <v>95</v>
      </c>
    </row>
    <row r="75" spans="1:15" s="89" customFormat="1" ht="15.75" x14ac:dyDescent="0.25">
      <c r="A75" s="449" t="s">
        <v>833</v>
      </c>
      <c r="B75" s="450" t="s">
        <v>805</v>
      </c>
      <c r="C75" s="124" t="s">
        <v>407</v>
      </c>
      <c r="D75" s="41" t="s">
        <v>95</v>
      </c>
      <c r="E75" s="41" t="s">
        <v>95</v>
      </c>
      <c r="F75" s="41" t="s">
        <v>95</v>
      </c>
      <c r="G75" s="41" t="s">
        <v>95</v>
      </c>
      <c r="H75" s="41" t="s">
        <v>95</v>
      </c>
      <c r="I75" s="41" t="s">
        <v>95</v>
      </c>
      <c r="J75" s="41" t="s">
        <v>95</v>
      </c>
      <c r="K75" s="41" t="s">
        <v>95</v>
      </c>
      <c r="L75" s="41" t="s">
        <v>95</v>
      </c>
      <c r="M75" s="41" t="s">
        <v>95</v>
      </c>
      <c r="N75" s="41" t="s">
        <v>95</v>
      </c>
      <c r="O75" s="41" t="s">
        <v>95</v>
      </c>
    </row>
    <row r="76" spans="1:15" s="89" customFormat="1" ht="15.75" x14ac:dyDescent="0.25">
      <c r="A76" s="449"/>
      <c r="B76" s="450"/>
      <c r="C76" s="124" t="s">
        <v>825</v>
      </c>
      <c r="D76" s="41" t="s">
        <v>95</v>
      </c>
      <c r="E76" s="41" t="s">
        <v>95</v>
      </c>
      <c r="F76" s="41" t="s">
        <v>95</v>
      </c>
      <c r="G76" s="41" t="s">
        <v>95</v>
      </c>
      <c r="H76" s="41" t="s">
        <v>95</v>
      </c>
      <c r="I76" s="41" t="s">
        <v>95</v>
      </c>
      <c r="J76" s="41" t="s">
        <v>95</v>
      </c>
      <c r="K76" s="41" t="s">
        <v>95</v>
      </c>
      <c r="L76" s="41" t="s">
        <v>95</v>
      </c>
      <c r="M76" s="41" t="s">
        <v>95</v>
      </c>
      <c r="N76" s="41" t="s">
        <v>95</v>
      </c>
      <c r="O76" s="41" t="s">
        <v>95</v>
      </c>
    </row>
    <row r="77" spans="1:15" s="89" customFormat="1" ht="15.75" x14ac:dyDescent="0.25">
      <c r="A77" s="449"/>
      <c r="B77" s="450"/>
      <c r="C77" s="124" t="s">
        <v>826</v>
      </c>
      <c r="D77" s="41" t="s">
        <v>95</v>
      </c>
      <c r="E77" s="41" t="s">
        <v>95</v>
      </c>
      <c r="F77" s="41" t="s">
        <v>95</v>
      </c>
      <c r="G77" s="41" t="s">
        <v>95</v>
      </c>
      <c r="H77" s="41" t="s">
        <v>95</v>
      </c>
      <c r="I77" s="41" t="s">
        <v>95</v>
      </c>
      <c r="J77" s="41" t="s">
        <v>95</v>
      </c>
      <c r="K77" s="41" t="s">
        <v>95</v>
      </c>
      <c r="L77" s="41" t="s">
        <v>95</v>
      </c>
      <c r="M77" s="41" t="s">
        <v>95</v>
      </c>
      <c r="N77" s="41" t="s">
        <v>95</v>
      </c>
      <c r="O77" s="41" t="s">
        <v>95</v>
      </c>
    </row>
    <row r="78" spans="1:15" s="89" customFormat="1" ht="15.75" x14ac:dyDescent="0.25">
      <c r="A78" s="449"/>
      <c r="B78" s="450"/>
      <c r="C78" s="124" t="s">
        <v>408</v>
      </c>
      <c r="D78" s="41" t="s">
        <v>95</v>
      </c>
      <c r="E78" s="41" t="s">
        <v>95</v>
      </c>
      <c r="F78" s="41" t="s">
        <v>95</v>
      </c>
      <c r="G78" s="41" t="s">
        <v>95</v>
      </c>
      <c r="H78" s="41" t="s">
        <v>95</v>
      </c>
      <c r="I78" s="41" t="s">
        <v>95</v>
      </c>
      <c r="J78" s="41" t="s">
        <v>95</v>
      </c>
      <c r="K78" s="41" t="s">
        <v>95</v>
      </c>
      <c r="L78" s="41" t="s">
        <v>95</v>
      </c>
      <c r="M78" s="41" t="s">
        <v>95</v>
      </c>
      <c r="N78" s="41" t="s">
        <v>95</v>
      </c>
      <c r="O78" s="41" t="s">
        <v>95</v>
      </c>
    </row>
    <row r="79" spans="1:15" s="89" customFormat="1" ht="15.75" x14ac:dyDescent="0.25">
      <c r="A79" s="449" t="s">
        <v>834</v>
      </c>
      <c r="B79" s="450" t="s">
        <v>806</v>
      </c>
      <c r="C79" s="124" t="s">
        <v>407</v>
      </c>
      <c r="D79" s="41" t="s">
        <v>95</v>
      </c>
      <c r="E79" s="41" t="s">
        <v>95</v>
      </c>
      <c r="F79" s="41" t="s">
        <v>95</v>
      </c>
      <c r="G79" s="41" t="s">
        <v>95</v>
      </c>
      <c r="H79" s="41" t="s">
        <v>95</v>
      </c>
      <c r="I79" s="41" t="s">
        <v>95</v>
      </c>
      <c r="J79" s="41" t="s">
        <v>95</v>
      </c>
      <c r="K79" s="41" t="s">
        <v>95</v>
      </c>
      <c r="L79" s="41" t="s">
        <v>95</v>
      </c>
      <c r="M79" s="41" t="s">
        <v>95</v>
      </c>
      <c r="N79" s="41" t="s">
        <v>95</v>
      </c>
      <c r="O79" s="41" t="s">
        <v>95</v>
      </c>
    </row>
    <row r="80" spans="1:15" s="89" customFormat="1" ht="15.75" x14ac:dyDescent="0.25">
      <c r="A80" s="449"/>
      <c r="B80" s="450"/>
      <c r="C80" s="124" t="s">
        <v>825</v>
      </c>
      <c r="D80" s="41" t="s">
        <v>95</v>
      </c>
      <c r="E80" s="41" t="s">
        <v>95</v>
      </c>
      <c r="F80" s="41" t="s">
        <v>95</v>
      </c>
      <c r="G80" s="41" t="s">
        <v>95</v>
      </c>
      <c r="H80" s="41" t="s">
        <v>95</v>
      </c>
      <c r="I80" s="41" t="s">
        <v>95</v>
      </c>
      <c r="J80" s="41" t="s">
        <v>95</v>
      </c>
      <c r="K80" s="41" t="s">
        <v>95</v>
      </c>
      <c r="L80" s="41" t="s">
        <v>95</v>
      </c>
      <c r="M80" s="41" t="s">
        <v>95</v>
      </c>
      <c r="N80" s="41" t="s">
        <v>95</v>
      </c>
      <c r="O80" s="41" t="s">
        <v>95</v>
      </c>
    </row>
    <row r="81" spans="1:15" s="89" customFormat="1" ht="15.75" x14ac:dyDescent="0.25">
      <c r="A81" s="449"/>
      <c r="B81" s="450"/>
      <c r="C81" s="124" t="s">
        <v>826</v>
      </c>
      <c r="D81" s="41" t="s">
        <v>95</v>
      </c>
      <c r="E81" s="41" t="s">
        <v>95</v>
      </c>
      <c r="F81" s="41" t="s">
        <v>95</v>
      </c>
      <c r="G81" s="41" t="s">
        <v>95</v>
      </c>
      <c r="H81" s="41" t="s">
        <v>95</v>
      </c>
      <c r="I81" s="41" t="s">
        <v>95</v>
      </c>
      <c r="J81" s="41" t="s">
        <v>95</v>
      </c>
      <c r="K81" s="41" t="s">
        <v>95</v>
      </c>
      <c r="L81" s="41" t="s">
        <v>95</v>
      </c>
      <c r="M81" s="41" t="s">
        <v>95</v>
      </c>
      <c r="N81" s="41" t="s">
        <v>95</v>
      </c>
      <c r="O81" s="41" t="s">
        <v>95</v>
      </c>
    </row>
    <row r="82" spans="1:15" s="89" customFormat="1" ht="18.75" x14ac:dyDescent="0.25">
      <c r="A82" s="449"/>
      <c r="B82" s="450"/>
      <c r="C82" s="124" t="s">
        <v>827</v>
      </c>
      <c r="D82" s="41" t="s">
        <v>95</v>
      </c>
      <c r="E82" s="41" t="s">
        <v>95</v>
      </c>
      <c r="F82" s="41" t="s">
        <v>95</v>
      </c>
      <c r="G82" s="41" t="s">
        <v>95</v>
      </c>
      <c r="H82" s="41" t="s">
        <v>95</v>
      </c>
      <c r="I82" s="41" t="s">
        <v>95</v>
      </c>
      <c r="J82" s="41" t="s">
        <v>95</v>
      </c>
      <c r="K82" s="41" t="s">
        <v>95</v>
      </c>
      <c r="L82" s="41" t="s">
        <v>95</v>
      </c>
      <c r="M82" s="41" t="s">
        <v>95</v>
      </c>
      <c r="N82" s="41" t="s">
        <v>95</v>
      </c>
      <c r="O82" s="41" t="s">
        <v>95</v>
      </c>
    </row>
    <row r="83" spans="1:15" s="89" customFormat="1" ht="15.75" x14ac:dyDescent="0.25">
      <c r="A83" s="449" t="s">
        <v>835</v>
      </c>
      <c r="B83" s="450" t="s">
        <v>808</v>
      </c>
      <c r="C83" s="124" t="s">
        <v>407</v>
      </c>
      <c r="D83" s="41" t="s">
        <v>95</v>
      </c>
      <c r="E83" s="41" t="s">
        <v>95</v>
      </c>
      <c r="F83" s="41" t="s">
        <v>95</v>
      </c>
      <c r="G83" s="41" t="s">
        <v>95</v>
      </c>
      <c r="H83" s="41" t="s">
        <v>95</v>
      </c>
      <c r="I83" s="41" t="s">
        <v>95</v>
      </c>
      <c r="J83" s="41" t="s">
        <v>95</v>
      </c>
      <c r="K83" s="41" t="s">
        <v>95</v>
      </c>
      <c r="L83" s="41" t="s">
        <v>95</v>
      </c>
      <c r="M83" s="41" t="s">
        <v>95</v>
      </c>
      <c r="N83" s="41" t="s">
        <v>95</v>
      </c>
      <c r="O83" s="41" t="s">
        <v>95</v>
      </c>
    </row>
    <row r="84" spans="1:15" s="89" customFormat="1" ht="15.75" x14ac:dyDescent="0.25">
      <c r="A84" s="449"/>
      <c r="B84" s="450"/>
      <c r="C84" s="124" t="s">
        <v>825</v>
      </c>
      <c r="D84" s="41" t="s">
        <v>95</v>
      </c>
      <c r="E84" s="41" t="s">
        <v>95</v>
      </c>
      <c r="F84" s="41" t="s">
        <v>95</v>
      </c>
      <c r="G84" s="41" t="s">
        <v>95</v>
      </c>
      <c r="H84" s="41" t="s">
        <v>95</v>
      </c>
      <c r="I84" s="41" t="s">
        <v>95</v>
      </c>
      <c r="J84" s="41" t="s">
        <v>95</v>
      </c>
      <c r="K84" s="41" t="s">
        <v>95</v>
      </c>
      <c r="L84" s="41" t="s">
        <v>95</v>
      </c>
      <c r="M84" s="41" t="s">
        <v>95</v>
      </c>
      <c r="N84" s="41" t="s">
        <v>95</v>
      </c>
      <c r="O84" s="41" t="s">
        <v>95</v>
      </c>
    </row>
    <row r="85" spans="1:15" s="89" customFormat="1" ht="15.75" x14ac:dyDescent="0.25">
      <c r="A85" s="449"/>
      <c r="B85" s="450"/>
      <c r="C85" s="124" t="s">
        <v>826</v>
      </c>
      <c r="D85" s="41" t="s">
        <v>95</v>
      </c>
      <c r="E85" s="41" t="s">
        <v>95</v>
      </c>
      <c r="F85" s="41" t="s">
        <v>95</v>
      </c>
      <c r="G85" s="41" t="s">
        <v>95</v>
      </c>
      <c r="H85" s="41" t="s">
        <v>95</v>
      </c>
      <c r="I85" s="41" t="s">
        <v>95</v>
      </c>
      <c r="J85" s="41" t="s">
        <v>95</v>
      </c>
      <c r="K85" s="41" t="s">
        <v>95</v>
      </c>
      <c r="L85" s="41" t="s">
        <v>95</v>
      </c>
      <c r="M85" s="41" t="s">
        <v>95</v>
      </c>
      <c r="N85" s="41" t="s">
        <v>95</v>
      </c>
      <c r="O85" s="41" t="s">
        <v>95</v>
      </c>
    </row>
    <row r="86" spans="1:15" s="89" customFormat="1" ht="18.75" x14ac:dyDescent="0.25">
      <c r="A86" s="449"/>
      <c r="B86" s="450"/>
      <c r="C86" s="124" t="s">
        <v>827</v>
      </c>
      <c r="D86" s="41" t="s">
        <v>95</v>
      </c>
      <c r="E86" s="41" t="s">
        <v>95</v>
      </c>
      <c r="F86" s="41" t="s">
        <v>95</v>
      </c>
      <c r="G86" s="41" t="s">
        <v>95</v>
      </c>
      <c r="H86" s="41" t="s">
        <v>95</v>
      </c>
      <c r="I86" s="41" t="s">
        <v>95</v>
      </c>
      <c r="J86" s="41" t="s">
        <v>95</v>
      </c>
      <c r="K86" s="41" t="s">
        <v>95</v>
      </c>
      <c r="L86" s="41" t="s">
        <v>95</v>
      </c>
      <c r="M86" s="41" t="s">
        <v>95</v>
      </c>
      <c r="N86" s="41" t="s">
        <v>95</v>
      </c>
      <c r="O86" s="41" t="s">
        <v>95</v>
      </c>
    </row>
    <row r="87" spans="1:15" s="89" customFormat="1" ht="78.75" x14ac:dyDescent="0.25">
      <c r="A87" s="122" t="s">
        <v>141</v>
      </c>
      <c r="B87" s="123" t="s">
        <v>836</v>
      </c>
      <c r="C87" s="124" t="s">
        <v>800</v>
      </c>
      <c r="D87" s="41" t="s">
        <v>95</v>
      </c>
      <c r="E87" s="41" t="s">
        <v>95</v>
      </c>
      <c r="F87" s="41" t="s">
        <v>95</v>
      </c>
      <c r="G87" s="41" t="s">
        <v>95</v>
      </c>
      <c r="H87" s="41" t="s">
        <v>95</v>
      </c>
      <c r="I87" s="41" t="s">
        <v>95</v>
      </c>
      <c r="J87" s="41" t="s">
        <v>95</v>
      </c>
      <c r="K87" s="41" t="s">
        <v>95</v>
      </c>
      <c r="L87" s="41" t="s">
        <v>95</v>
      </c>
      <c r="M87" s="41" t="s">
        <v>95</v>
      </c>
      <c r="N87" s="41" t="s">
        <v>95</v>
      </c>
      <c r="O87" s="41" t="s">
        <v>95</v>
      </c>
    </row>
    <row r="88" spans="1:15" s="89" customFormat="1" ht="18.75" x14ac:dyDescent="0.25">
      <c r="A88" s="449" t="s">
        <v>143</v>
      </c>
      <c r="B88" s="450" t="s">
        <v>801</v>
      </c>
      <c r="C88" s="124" t="s">
        <v>802</v>
      </c>
      <c r="D88" s="41" t="s">
        <v>95</v>
      </c>
      <c r="E88" s="41" t="s">
        <v>95</v>
      </c>
      <c r="F88" s="41" t="s">
        <v>95</v>
      </c>
      <c r="G88" s="41" t="s">
        <v>95</v>
      </c>
      <c r="H88" s="41" t="s">
        <v>95</v>
      </c>
      <c r="I88" s="41" t="s">
        <v>95</v>
      </c>
      <c r="J88" s="41" t="s">
        <v>95</v>
      </c>
      <c r="K88" s="41" t="s">
        <v>95</v>
      </c>
      <c r="L88" s="41" t="s">
        <v>95</v>
      </c>
      <c r="M88" s="41" t="s">
        <v>95</v>
      </c>
      <c r="N88" s="41" t="s">
        <v>95</v>
      </c>
      <c r="O88" s="41" t="s">
        <v>95</v>
      </c>
    </row>
    <row r="89" spans="1:15" s="89" customFormat="1" ht="18.75" x14ac:dyDescent="0.25">
      <c r="A89" s="449"/>
      <c r="B89" s="450"/>
      <c r="C89" s="124" t="s">
        <v>803</v>
      </c>
      <c r="D89" s="41" t="s">
        <v>95</v>
      </c>
      <c r="E89" s="41" t="s">
        <v>95</v>
      </c>
      <c r="F89" s="41" t="s">
        <v>95</v>
      </c>
      <c r="G89" s="41" t="s">
        <v>95</v>
      </c>
      <c r="H89" s="41" t="s">
        <v>95</v>
      </c>
      <c r="I89" s="41" t="s">
        <v>95</v>
      </c>
      <c r="J89" s="41" t="s">
        <v>95</v>
      </c>
      <c r="K89" s="41" t="s">
        <v>95</v>
      </c>
      <c r="L89" s="41" t="s">
        <v>95</v>
      </c>
      <c r="M89" s="41" t="s">
        <v>95</v>
      </c>
      <c r="N89" s="41" t="s">
        <v>95</v>
      </c>
      <c r="O89" s="41" t="s">
        <v>95</v>
      </c>
    </row>
    <row r="90" spans="1:15" s="89" customFormat="1" ht="18.75" x14ac:dyDescent="0.25">
      <c r="A90" s="449" t="s">
        <v>145</v>
      </c>
      <c r="B90" s="450" t="s">
        <v>804</v>
      </c>
      <c r="C90" s="124" t="s">
        <v>802</v>
      </c>
      <c r="D90" s="41" t="s">
        <v>95</v>
      </c>
      <c r="E90" s="41" t="s">
        <v>95</v>
      </c>
      <c r="F90" s="41" t="s">
        <v>95</v>
      </c>
      <c r="G90" s="41" t="s">
        <v>95</v>
      </c>
      <c r="H90" s="41" t="s">
        <v>95</v>
      </c>
      <c r="I90" s="41" t="s">
        <v>95</v>
      </c>
      <c r="J90" s="41" t="s">
        <v>95</v>
      </c>
      <c r="K90" s="41" t="s">
        <v>95</v>
      </c>
      <c r="L90" s="41" t="s">
        <v>95</v>
      </c>
      <c r="M90" s="41" t="s">
        <v>95</v>
      </c>
      <c r="N90" s="41" t="s">
        <v>95</v>
      </c>
      <c r="O90" s="41" t="s">
        <v>95</v>
      </c>
    </row>
    <row r="91" spans="1:15" s="89" customFormat="1" ht="18.75" x14ac:dyDescent="0.25">
      <c r="A91" s="449"/>
      <c r="B91" s="450"/>
      <c r="C91" s="124" t="s">
        <v>803</v>
      </c>
      <c r="D91" s="41" t="s">
        <v>95</v>
      </c>
      <c r="E91" s="41" t="s">
        <v>95</v>
      </c>
      <c r="F91" s="41" t="s">
        <v>95</v>
      </c>
      <c r="G91" s="41" t="s">
        <v>95</v>
      </c>
      <c r="H91" s="41" t="s">
        <v>95</v>
      </c>
      <c r="I91" s="41" t="s">
        <v>95</v>
      </c>
      <c r="J91" s="41" t="s">
        <v>95</v>
      </c>
      <c r="K91" s="41" t="s">
        <v>95</v>
      </c>
      <c r="L91" s="41" t="s">
        <v>95</v>
      </c>
      <c r="M91" s="41" t="s">
        <v>95</v>
      </c>
      <c r="N91" s="41" t="s">
        <v>95</v>
      </c>
      <c r="O91" s="41" t="s">
        <v>95</v>
      </c>
    </row>
    <row r="92" spans="1:15" s="89" customFormat="1" ht="18.75" x14ac:dyDescent="0.25">
      <c r="A92" s="449" t="s">
        <v>147</v>
      </c>
      <c r="B92" s="450" t="s">
        <v>805</v>
      </c>
      <c r="C92" s="124" t="s">
        <v>802</v>
      </c>
      <c r="D92" s="41" t="s">
        <v>95</v>
      </c>
      <c r="E92" s="41" t="s">
        <v>95</v>
      </c>
      <c r="F92" s="41" t="s">
        <v>95</v>
      </c>
      <c r="G92" s="41" t="s">
        <v>95</v>
      </c>
      <c r="H92" s="41" t="s">
        <v>95</v>
      </c>
      <c r="I92" s="41" t="s">
        <v>95</v>
      </c>
      <c r="J92" s="41" t="s">
        <v>95</v>
      </c>
      <c r="K92" s="41" t="s">
        <v>95</v>
      </c>
      <c r="L92" s="41" t="s">
        <v>95</v>
      </c>
      <c r="M92" s="41" t="s">
        <v>95</v>
      </c>
      <c r="N92" s="41" t="s">
        <v>95</v>
      </c>
      <c r="O92" s="41" t="s">
        <v>95</v>
      </c>
    </row>
    <row r="93" spans="1:15" s="89" customFormat="1" ht="18.75" x14ac:dyDescent="0.25">
      <c r="A93" s="449"/>
      <c r="B93" s="450"/>
      <c r="C93" s="124" t="s">
        <v>803</v>
      </c>
      <c r="D93" s="41" t="s">
        <v>95</v>
      </c>
      <c r="E93" s="41" t="s">
        <v>95</v>
      </c>
      <c r="F93" s="41" t="s">
        <v>95</v>
      </c>
      <c r="G93" s="41" t="s">
        <v>95</v>
      </c>
      <c r="H93" s="41" t="s">
        <v>95</v>
      </c>
      <c r="I93" s="41" t="s">
        <v>95</v>
      </c>
      <c r="J93" s="41" t="s">
        <v>95</v>
      </c>
      <c r="K93" s="41" t="s">
        <v>95</v>
      </c>
      <c r="L93" s="41" t="s">
        <v>95</v>
      </c>
      <c r="M93" s="41" t="s">
        <v>95</v>
      </c>
      <c r="N93" s="41" t="s">
        <v>95</v>
      </c>
      <c r="O93" s="41" t="s">
        <v>95</v>
      </c>
    </row>
    <row r="94" spans="1:15" s="89" customFormat="1" ht="18.75" x14ac:dyDescent="0.25">
      <c r="A94" s="449" t="s">
        <v>837</v>
      </c>
      <c r="B94" s="450" t="s">
        <v>806</v>
      </c>
      <c r="C94" s="124" t="s">
        <v>802</v>
      </c>
      <c r="D94" s="41" t="s">
        <v>95</v>
      </c>
      <c r="E94" s="41" t="s">
        <v>95</v>
      </c>
      <c r="F94" s="41" t="s">
        <v>95</v>
      </c>
      <c r="G94" s="41" t="s">
        <v>95</v>
      </c>
      <c r="H94" s="41" t="s">
        <v>95</v>
      </c>
      <c r="I94" s="41" t="s">
        <v>95</v>
      </c>
      <c r="J94" s="41" t="s">
        <v>95</v>
      </c>
      <c r="K94" s="41" t="s">
        <v>95</v>
      </c>
      <c r="L94" s="41" t="s">
        <v>95</v>
      </c>
      <c r="M94" s="41" t="s">
        <v>95</v>
      </c>
      <c r="N94" s="41" t="s">
        <v>95</v>
      </c>
      <c r="O94" s="41" t="s">
        <v>95</v>
      </c>
    </row>
    <row r="95" spans="1:15" s="89" customFormat="1" ht="18.75" x14ac:dyDescent="0.25">
      <c r="A95" s="449"/>
      <c r="B95" s="450"/>
      <c r="C95" s="124" t="s">
        <v>803</v>
      </c>
      <c r="D95" s="41" t="s">
        <v>95</v>
      </c>
      <c r="E95" s="41" t="s">
        <v>95</v>
      </c>
      <c r="F95" s="41" t="s">
        <v>95</v>
      </c>
      <c r="G95" s="41" t="s">
        <v>95</v>
      </c>
      <c r="H95" s="41" t="s">
        <v>95</v>
      </c>
      <c r="I95" s="41" t="s">
        <v>95</v>
      </c>
      <c r="J95" s="41" t="s">
        <v>95</v>
      </c>
      <c r="K95" s="41" t="s">
        <v>95</v>
      </c>
      <c r="L95" s="41" t="s">
        <v>95</v>
      </c>
      <c r="M95" s="41" t="s">
        <v>95</v>
      </c>
      <c r="N95" s="41" t="s">
        <v>95</v>
      </c>
      <c r="O95" s="41" t="s">
        <v>95</v>
      </c>
    </row>
    <row r="96" spans="1:15" s="89" customFormat="1" ht="18.75" x14ac:dyDescent="0.25">
      <c r="A96" s="449" t="s">
        <v>838</v>
      </c>
      <c r="B96" s="450" t="s">
        <v>808</v>
      </c>
      <c r="C96" s="124" t="s">
        <v>802</v>
      </c>
      <c r="D96" s="41" t="s">
        <v>95</v>
      </c>
      <c r="E96" s="41" t="s">
        <v>95</v>
      </c>
      <c r="F96" s="41" t="s">
        <v>95</v>
      </c>
      <c r="G96" s="41" t="s">
        <v>95</v>
      </c>
      <c r="H96" s="41" t="s">
        <v>95</v>
      </c>
      <c r="I96" s="41" t="s">
        <v>95</v>
      </c>
      <c r="J96" s="41" t="s">
        <v>95</v>
      </c>
      <c r="K96" s="41" t="s">
        <v>95</v>
      </c>
      <c r="L96" s="41" t="s">
        <v>95</v>
      </c>
      <c r="M96" s="41" t="s">
        <v>95</v>
      </c>
      <c r="N96" s="41" t="s">
        <v>95</v>
      </c>
      <c r="O96" s="41" t="s">
        <v>95</v>
      </c>
    </row>
    <row r="97" spans="1:15" s="89" customFormat="1" ht="18.75" x14ac:dyDescent="0.25">
      <c r="A97" s="449"/>
      <c r="B97" s="450"/>
      <c r="C97" s="124" t="s">
        <v>803</v>
      </c>
      <c r="D97" s="41" t="s">
        <v>95</v>
      </c>
      <c r="E97" s="41" t="s">
        <v>95</v>
      </c>
      <c r="F97" s="41" t="s">
        <v>95</v>
      </c>
      <c r="G97" s="41" t="s">
        <v>95</v>
      </c>
      <c r="H97" s="41" t="s">
        <v>95</v>
      </c>
      <c r="I97" s="41" t="s">
        <v>95</v>
      </c>
      <c r="J97" s="41" t="s">
        <v>95</v>
      </c>
      <c r="K97" s="41" t="s">
        <v>95</v>
      </c>
      <c r="L97" s="41" t="s">
        <v>95</v>
      </c>
      <c r="M97" s="41" t="s">
        <v>95</v>
      </c>
      <c r="N97" s="41" t="s">
        <v>95</v>
      </c>
      <c r="O97" s="41" t="s">
        <v>95</v>
      </c>
    </row>
    <row r="98" spans="1:15" s="89" customFormat="1" ht="18.75" x14ac:dyDescent="0.25">
      <c r="A98" s="449" t="s">
        <v>149</v>
      </c>
      <c r="B98" s="450" t="s">
        <v>809</v>
      </c>
      <c r="C98" s="124" t="s">
        <v>802</v>
      </c>
      <c r="D98" s="41" t="s">
        <v>95</v>
      </c>
      <c r="E98" s="41" t="s">
        <v>95</v>
      </c>
      <c r="F98" s="41" t="s">
        <v>95</v>
      </c>
      <c r="G98" s="41" t="s">
        <v>95</v>
      </c>
      <c r="H98" s="41" t="s">
        <v>95</v>
      </c>
      <c r="I98" s="41" t="s">
        <v>95</v>
      </c>
      <c r="J98" s="41" t="s">
        <v>95</v>
      </c>
      <c r="K98" s="41" t="s">
        <v>95</v>
      </c>
      <c r="L98" s="41" t="s">
        <v>95</v>
      </c>
      <c r="M98" s="41" t="s">
        <v>95</v>
      </c>
      <c r="N98" s="41" t="s">
        <v>95</v>
      </c>
      <c r="O98" s="41" t="s">
        <v>95</v>
      </c>
    </row>
    <row r="99" spans="1:15" s="89" customFormat="1" ht="18.75" x14ac:dyDescent="0.25">
      <c r="A99" s="449"/>
      <c r="B99" s="450"/>
      <c r="C99" s="124" t="s">
        <v>803</v>
      </c>
      <c r="D99" s="41" t="s">
        <v>95</v>
      </c>
      <c r="E99" s="41" t="s">
        <v>95</v>
      </c>
      <c r="F99" s="41" t="s">
        <v>95</v>
      </c>
      <c r="G99" s="41" t="s">
        <v>95</v>
      </c>
      <c r="H99" s="41" t="s">
        <v>95</v>
      </c>
      <c r="I99" s="41" t="s">
        <v>95</v>
      </c>
      <c r="J99" s="41" t="s">
        <v>95</v>
      </c>
      <c r="K99" s="41" t="s">
        <v>95</v>
      </c>
      <c r="L99" s="41" t="s">
        <v>95</v>
      </c>
      <c r="M99" s="41" t="s">
        <v>95</v>
      </c>
      <c r="N99" s="41" t="s">
        <v>95</v>
      </c>
      <c r="O99" s="41" t="s">
        <v>95</v>
      </c>
    </row>
    <row r="100" spans="1:15" s="89" customFormat="1" ht="18.75" x14ac:dyDescent="0.25">
      <c r="A100" s="449" t="s">
        <v>151</v>
      </c>
      <c r="B100" s="450" t="s">
        <v>804</v>
      </c>
      <c r="C100" s="124" t="s">
        <v>802</v>
      </c>
      <c r="D100" s="41" t="s">
        <v>95</v>
      </c>
      <c r="E100" s="41" t="s">
        <v>95</v>
      </c>
      <c r="F100" s="41" t="s">
        <v>95</v>
      </c>
      <c r="G100" s="41" t="s">
        <v>95</v>
      </c>
      <c r="H100" s="41" t="s">
        <v>95</v>
      </c>
      <c r="I100" s="41" t="s">
        <v>95</v>
      </c>
      <c r="J100" s="41" t="s">
        <v>95</v>
      </c>
      <c r="K100" s="41" t="s">
        <v>95</v>
      </c>
      <c r="L100" s="41" t="s">
        <v>95</v>
      </c>
      <c r="M100" s="41" t="s">
        <v>95</v>
      </c>
      <c r="N100" s="41" t="s">
        <v>95</v>
      </c>
      <c r="O100" s="41" t="s">
        <v>95</v>
      </c>
    </row>
    <row r="101" spans="1:15" s="89" customFormat="1" ht="18.75" x14ac:dyDescent="0.25">
      <c r="A101" s="449"/>
      <c r="B101" s="450"/>
      <c r="C101" s="124" t="s">
        <v>803</v>
      </c>
      <c r="D101" s="41" t="s">
        <v>95</v>
      </c>
      <c r="E101" s="41" t="s">
        <v>95</v>
      </c>
      <c r="F101" s="41" t="s">
        <v>95</v>
      </c>
      <c r="G101" s="41" t="s">
        <v>95</v>
      </c>
      <c r="H101" s="41" t="s">
        <v>95</v>
      </c>
      <c r="I101" s="41" t="s">
        <v>95</v>
      </c>
      <c r="J101" s="41" t="s">
        <v>95</v>
      </c>
      <c r="K101" s="41" t="s">
        <v>95</v>
      </c>
      <c r="L101" s="41" t="s">
        <v>95</v>
      </c>
      <c r="M101" s="41" t="s">
        <v>95</v>
      </c>
      <c r="N101" s="41" t="s">
        <v>95</v>
      </c>
      <c r="O101" s="41" t="s">
        <v>95</v>
      </c>
    </row>
    <row r="102" spans="1:15" s="89" customFormat="1" ht="18.75" x14ac:dyDescent="0.25">
      <c r="A102" s="449" t="s">
        <v>153</v>
      </c>
      <c r="B102" s="450" t="s">
        <v>805</v>
      </c>
      <c r="C102" s="124" t="s">
        <v>802</v>
      </c>
      <c r="D102" s="41" t="s">
        <v>95</v>
      </c>
      <c r="E102" s="41" t="s">
        <v>95</v>
      </c>
      <c r="F102" s="41" t="s">
        <v>95</v>
      </c>
      <c r="G102" s="41" t="s">
        <v>95</v>
      </c>
      <c r="H102" s="41" t="s">
        <v>95</v>
      </c>
      <c r="I102" s="41" t="s">
        <v>95</v>
      </c>
      <c r="J102" s="41" t="s">
        <v>95</v>
      </c>
      <c r="K102" s="41" t="s">
        <v>95</v>
      </c>
      <c r="L102" s="41" t="s">
        <v>95</v>
      </c>
      <c r="M102" s="41" t="s">
        <v>95</v>
      </c>
      <c r="N102" s="41" t="s">
        <v>95</v>
      </c>
      <c r="O102" s="41" t="s">
        <v>95</v>
      </c>
    </row>
    <row r="103" spans="1:15" s="89" customFormat="1" ht="18.75" x14ac:dyDescent="0.25">
      <c r="A103" s="449"/>
      <c r="B103" s="450"/>
      <c r="C103" s="124" t="s">
        <v>803</v>
      </c>
      <c r="D103" s="41" t="s">
        <v>95</v>
      </c>
      <c r="E103" s="41" t="s">
        <v>95</v>
      </c>
      <c r="F103" s="41" t="s">
        <v>95</v>
      </c>
      <c r="G103" s="41" t="s">
        <v>95</v>
      </c>
      <c r="H103" s="41" t="s">
        <v>95</v>
      </c>
      <c r="I103" s="41" t="s">
        <v>95</v>
      </c>
      <c r="J103" s="41" t="s">
        <v>95</v>
      </c>
      <c r="K103" s="41" t="s">
        <v>95</v>
      </c>
      <c r="L103" s="41" t="s">
        <v>95</v>
      </c>
      <c r="M103" s="41" t="s">
        <v>95</v>
      </c>
      <c r="N103" s="41" t="s">
        <v>95</v>
      </c>
      <c r="O103" s="41" t="s">
        <v>95</v>
      </c>
    </row>
    <row r="104" spans="1:15" s="89" customFormat="1" ht="18.75" x14ac:dyDescent="0.25">
      <c r="A104" s="449" t="s">
        <v>839</v>
      </c>
      <c r="B104" s="450" t="s">
        <v>806</v>
      </c>
      <c r="C104" s="124" t="s">
        <v>802</v>
      </c>
      <c r="D104" s="41" t="s">
        <v>95</v>
      </c>
      <c r="E104" s="41" t="s">
        <v>95</v>
      </c>
      <c r="F104" s="41" t="s">
        <v>95</v>
      </c>
      <c r="G104" s="41" t="s">
        <v>95</v>
      </c>
      <c r="H104" s="41" t="s">
        <v>95</v>
      </c>
      <c r="I104" s="41" t="s">
        <v>95</v>
      </c>
      <c r="J104" s="41" t="s">
        <v>95</v>
      </c>
      <c r="K104" s="41" t="s">
        <v>95</v>
      </c>
      <c r="L104" s="41" t="s">
        <v>95</v>
      </c>
      <c r="M104" s="41" t="s">
        <v>95</v>
      </c>
      <c r="N104" s="41" t="s">
        <v>95</v>
      </c>
      <c r="O104" s="41" t="s">
        <v>95</v>
      </c>
    </row>
    <row r="105" spans="1:15" s="89" customFormat="1" ht="18.75" x14ac:dyDescent="0.25">
      <c r="A105" s="449"/>
      <c r="B105" s="450"/>
      <c r="C105" s="124" t="s">
        <v>803</v>
      </c>
      <c r="D105" s="41" t="s">
        <v>95</v>
      </c>
      <c r="E105" s="41" t="s">
        <v>95</v>
      </c>
      <c r="F105" s="41" t="s">
        <v>95</v>
      </c>
      <c r="G105" s="41" t="s">
        <v>95</v>
      </c>
      <c r="H105" s="41" t="s">
        <v>95</v>
      </c>
      <c r="I105" s="41" t="s">
        <v>95</v>
      </c>
      <c r="J105" s="41" t="s">
        <v>95</v>
      </c>
      <c r="K105" s="41" t="s">
        <v>95</v>
      </c>
      <c r="L105" s="41" t="s">
        <v>95</v>
      </c>
      <c r="M105" s="41" t="s">
        <v>95</v>
      </c>
      <c r="N105" s="41" t="s">
        <v>95</v>
      </c>
      <c r="O105" s="41" t="s">
        <v>95</v>
      </c>
    </row>
    <row r="106" spans="1:15" s="89" customFormat="1" ht="18.75" x14ac:dyDescent="0.25">
      <c r="A106" s="449" t="s">
        <v>840</v>
      </c>
      <c r="B106" s="450" t="s">
        <v>808</v>
      </c>
      <c r="C106" s="124" t="s">
        <v>802</v>
      </c>
      <c r="D106" s="41" t="s">
        <v>95</v>
      </c>
      <c r="E106" s="41" t="s">
        <v>95</v>
      </c>
      <c r="F106" s="41" t="s">
        <v>95</v>
      </c>
      <c r="G106" s="41" t="s">
        <v>95</v>
      </c>
      <c r="H106" s="41" t="s">
        <v>95</v>
      </c>
      <c r="I106" s="41" t="s">
        <v>95</v>
      </c>
      <c r="J106" s="41" t="s">
        <v>95</v>
      </c>
      <c r="K106" s="41" t="s">
        <v>95</v>
      </c>
      <c r="L106" s="41" t="s">
        <v>95</v>
      </c>
      <c r="M106" s="41" t="s">
        <v>95</v>
      </c>
      <c r="N106" s="41" t="s">
        <v>95</v>
      </c>
      <c r="O106" s="41" t="s">
        <v>95</v>
      </c>
    </row>
    <row r="107" spans="1:15" s="89" customFormat="1" ht="18.75" x14ac:dyDescent="0.25">
      <c r="A107" s="449"/>
      <c r="B107" s="450"/>
      <c r="C107" s="124" t="s">
        <v>803</v>
      </c>
      <c r="D107" s="41" t="s">
        <v>95</v>
      </c>
      <c r="E107" s="41" t="s">
        <v>95</v>
      </c>
      <c r="F107" s="41" t="s">
        <v>95</v>
      </c>
      <c r="G107" s="41" t="s">
        <v>95</v>
      </c>
      <c r="H107" s="41" t="s">
        <v>95</v>
      </c>
      <c r="I107" s="41" t="s">
        <v>95</v>
      </c>
      <c r="J107" s="41" t="s">
        <v>95</v>
      </c>
      <c r="K107" s="41" t="s">
        <v>95</v>
      </c>
      <c r="L107" s="41" t="s">
        <v>95</v>
      </c>
      <c r="M107" s="41" t="s">
        <v>95</v>
      </c>
      <c r="N107" s="41" t="s">
        <v>95</v>
      </c>
      <c r="O107" s="41" t="s">
        <v>95</v>
      </c>
    </row>
    <row r="108" spans="1:15" s="89" customFormat="1" ht="18.75" x14ac:dyDescent="0.25">
      <c r="A108" s="449" t="s">
        <v>155</v>
      </c>
      <c r="B108" s="450" t="s">
        <v>812</v>
      </c>
      <c r="C108" s="124" t="s">
        <v>802</v>
      </c>
      <c r="D108" s="41" t="s">
        <v>95</v>
      </c>
      <c r="E108" s="41" t="s">
        <v>95</v>
      </c>
      <c r="F108" s="41" t="s">
        <v>95</v>
      </c>
      <c r="G108" s="41" t="s">
        <v>95</v>
      </c>
      <c r="H108" s="41" t="s">
        <v>95</v>
      </c>
      <c r="I108" s="41" t="s">
        <v>95</v>
      </c>
      <c r="J108" s="41" t="s">
        <v>95</v>
      </c>
      <c r="K108" s="41" t="s">
        <v>95</v>
      </c>
      <c r="L108" s="41" t="s">
        <v>95</v>
      </c>
      <c r="M108" s="41" t="s">
        <v>95</v>
      </c>
      <c r="N108" s="41" t="s">
        <v>95</v>
      </c>
      <c r="O108" s="41" t="s">
        <v>95</v>
      </c>
    </row>
    <row r="109" spans="1:15" s="89" customFormat="1" ht="18.75" x14ac:dyDescent="0.25">
      <c r="A109" s="449"/>
      <c r="B109" s="450"/>
      <c r="C109" s="124" t="s">
        <v>803</v>
      </c>
      <c r="D109" s="41" t="s">
        <v>95</v>
      </c>
      <c r="E109" s="41" t="s">
        <v>95</v>
      </c>
      <c r="F109" s="41" t="s">
        <v>95</v>
      </c>
      <c r="G109" s="41" t="s">
        <v>95</v>
      </c>
      <c r="H109" s="41" t="s">
        <v>95</v>
      </c>
      <c r="I109" s="41" t="s">
        <v>95</v>
      </c>
      <c r="J109" s="41" t="s">
        <v>95</v>
      </c>
      <c r="K109" s="41" t="s">
        <v>95</v>
      </c>
      <c r="L109" s="41" t="s">
        <v>95</v>
      </c>
      <c r="M109" s="41" t="s">
        <v>95</v>
      </c>
      <c r="N109" s="41" t="s">
        <v>95</v>
      </c>
      <c r="O109" s="41" t="s">
        <v>95</v>
      </c>
    </row>
    <row r="110" spans="1:15" s="89" customFormat="1" ht="18.75" x14ac:dyDescent="0.25">
      <c r="A110" s="449" t="s">
        <v>157</v>
      </c>
      <c r="B110" s="450" t="s">
        <v>804</v>
      </c>
      <c r="C110" s="124" t="s">
        <v>802</v>
      </c>
      <c r="D110" s="41" t="s">
        <v>95</v>
      </c>
      <c r="E110" s="41" t="s">
        <v>95</v>
      </c>
      <c r="F110" s="41" t="s">
        <v>95</v>
      </c>
      <c r="G110" s="41" t="s">
        <v>95</v>
      </c>
      <c r="H110" s="41" t="s">
        <v>95</v>
      </c>
      <c r="I110" s="41" t="s">
        <v>95</v>
      </c>
      <c r="J110" s="41" t="s">
        <v>95</v>
      </c>
      <c r="K110" s="41" t="s">
        <v>95</v>
      </c>
      <c r="L110" s="41" t="s">
        <v>95</v>
      </c>
      <c r="M110" s="41" t="s">
        <v>95</v>
      </c>
      <c r="N110" s="41" t="s">
        <v>95</v>
      </c>
      <c r="O110" s="41" t="s">
        <v>95</v>
      </c>
    </row>
    <row r="111" spans="1:15" s="89" customFormat="1" ht="18.75" x14ac:dyDescent="0.25">
      <c r="A111" s="449"/>
      <c r="B111" s="450"/>
      <c r="C111" s="124" t="s">
        <v>803</v>
      </c>
      <c r="D111" s="41" t="s">
        <v>95</v>
      </c>
      <c r="E111" s="41" t="s">
        <v>95</v>
      </c>
      <c r="F111" s="41" t="s">
        <v>95</v>
      </c>
      <c r="G111" s="41" t="s">
        <v>95</v>
      </c>
      <c r="H111" s="41" t="s">
        <v>95</v>
      </c>
      <c r="I111" s="41" t="s">
        <v>95</v>
      </c>
      <c r="J111" s="41" t="s">
        <v>95</v>
      </c>
      <c r="K111" s="41" t="s">
        <v>95</v>
      </c>
      <c r="L111" s="41" t="s">
        <v>95</v>
      </c>
      <c r="M111" s="41" t="s">
        <v>95</v>
      </c>
      <c r="N111" s="41" t="s">
        <v>95</v>
      </c>
      <c r="O111" s="41" t="s">
        <v>95</v>
      </c>
    </row>
    <row r="112" spans="1:15" s="89" customFormat="1" ht="18.75" x14ac:dyDescent="0.25">
      <c r="A112" s="449" t="s">
        <v>159</v>
      </c>
      <c r="B112" s="450" t="s">
        <v>805</v>
      </c>
      <c r="C112" s="124" t="s">
        <v>802</v>
      </c>
      <c r="D112" s="41" t="s">
        <v>95</v>
      </c>
      <c r="E112" s="41" t="s">
        <v>95</v>
      </c>
      <c r="F112" s="41" t="s">
        <v>95</v>
      </c>
      <c r="G112" s="41" t="s">
        <v>95</v>
      </c>
      <c r="H112" s="41" t="s">
        <v>95</v>
      </c>
      <c r="I112" s="41" t="s">
        <v>95</v>
      </c>
      <c r="J112" s="41" t="s">
        <v>95</v>
      </c>
      <c r="K112" s="41" t="s">
        <v>95</v>
      </c>
      <c r="L112" s="41" t="s">
        <v>95</v>
      </c>
      <c r="M112" s="41" t="s">
        <v>95</v>
      </c>
      <c r="N112" s="41" t="s">
        <v>95</v>
      </c>
      <c r="O112" s="41" t="s">
        <v>95</v>
      </c>
    </row>
    <row r="113" spans="1:15" s="89" customFormat="1" ht="18.75" x14ac:dyDescent="0.25">
      <c r="A113" s="449"/>
      <c r="B113" s="450"/>
      <c r="C113" s="124" t="s">
        <v>803</v>
      </c>
      <c r="D113" s="41" t="s">
        <v>95</v>
      </c>
      <c r="E113" s="41" t="s">
        <v>95</v>
      </c>
      <c r="F113" s="41" t="s">
        <v>95</v>
      </c>
      <c r="G113" s="41" t="s">
        <v>95</v>
      </c>
      <c r="H113" s="41" t="s">
        <v>95</v>
      </c>
      <c r="I113" s="41" t="s">
        <v>95</v>
      </c>
      <c r="J113" s="41" t="s">
        <v>95</v>
      </c>
      <c r="K113" s="41" t="s">
        <v>95</v>
      </c>
      <c r="L113" s="41" t="s">
        <v>95</v>
      </c>
      <c r="M113" s="41" t="s">
        <v>95</v>
      </c>
      <c r="N113" s="41" t="s">
        <v>95</v>
      </c>
      <c r="O113" s="41" t="s">
        <v>95</v>
      </c>
    </row>
    <row r="114" spans="1:15" s="89" customFormat="1" ht="18.75" x14ac:dyDescent="0.25">
      <c r="A114" s="449" t="s">
        <v>161</v>
      </c>
      <c r="B114" s="450" t="s">
        <v>806</v>
      </c>
      <c r="C114" s="124" t="s">
        <v>802</v>
      </c>
      <c r="D114" s="41" t="s">
        <v>95</v>
      </c>
      <c r="E114" s="41" t="s">
        <v>95</v>
      </c>
      <c r="F114" s="41" t="s">
        <v>95</v>
      </c>
      <c r="G114" s="41" t="s">
        <v>95</v>
      </c>
      <c r="H114" s="41" t="s">
        <v>95</v>
      </c>
      <c r="I114" s="41" t="s">
        <v>95</v>
      </c>
      <c r="J114" s="41" t="s">
        <v>95</v>
      </c>
      <c r="K114" s="41" t="s">
        <v>95</v>
      </c>
      <c r="L114" s="41" t="s">
        <v>95</v>
      </c>
      <c r="M114" s="41" t="s">
        <v>95</v>
      </c>
      <c r="N114" s="41" t="s">
        <v>95</v>
      </c>
      <c r="O114" s="41" t="s">
        <v>95</v>
      </c>
    </row>
    <row r="115" spans="1:15" s="89" customFormat="1" ht="18.75" x14ac:dyDescent="0.25">
      <c r="A115" s="449"/>
      <c r="B115" s="450"/>
      <c r="C115" s="124" t="s">
        <v>803</v>
      </c>
      <c r="D115" s="41" t="s">
        <v>95</v>
      </c>
      <c r="E115" s="41" t="s">
        <v>95</v>
      </c>
      <c r="F115" s="41" t="s">
        <v>95</v>
      </c>
      <c r="G115" s="41" t="s">
        <v>95</v>
      </c>
      <c r="H115" s="41" t="s">
        <v>95</v>
      </c>
      <c r="I115" s="41" t="s">
        <v>95</v>
      </c>
      <c r="J115" s="41" t="s">
        <v>95</v>
      </c>
      <c r="K115" s="41" t="s">
        <v>95</v>
      </c>
      <c r="L115" s="41" t="s">
        <v>95</v>
      </c>
      <c r="M115" s="41" t="s">
        <v>95</v>
      </c>
      <c r="N115" s="41" t="s">
        <v>95</v>
      </c>
      <c r="O115" s="41" t="s">
        <v>95</v>
      </c>
    </row>
    <row r="116" spans="1:15" s="89" customFormat="1" ht="18.75" x14ac:dyDescent="0.25">
      <c r="A116" s="449" t="s">
        <v>163</v>
      </c>
      <c r="B116" s="450" t="s">
        <v>808</v>
      </c>
      <c r="C116" s="124" t="s">
        <v>802</v>
      </c>
      <c r="D116" s="41" t="s">
        <v>95</v>
      </c>
      <c r="E116" s="41" t="s">
        <v>95</v>
      </c>
      <c r="F116" s="41" t="s">
        <v>95</v>
      </c>
      <c r="G116" s="41" t="s">
        <v>95</v>
      </c>
      <c r="H116" s="41" t="s">
        <v>95</v>
      </c>
      <c r="I116" s="41" t="s">
        <v>95</v>
      </c>
      <c r="J116" s="41" t="s">
        <v>95</v>
      </c>
      <c r="K116" s="41" t="s">
        <v>95</v>
      </c>
      <c r="L116" s="41" t="s">
        <v>95</v>
      </c>
      <c r="M116" s="41" t="s">
        <v>95</v>
      </c>
      <c r="N116" s="41" t="s">
        <v>95</v>
      </c>
      <c r="O116" s="41" t="s">
        <v>95</v>
      </c>
    </row>
    <row r="117" spans="1:15" s="89" customFormat="1" ht="18.75" x14ac:dyDescent="0.25">
      <c r="A117" s="449"/>
      <c r="B117" s="450"/>
      <c r="C117" s="124" t="s">
        <v>803</v>
      </c>
      <c r="D117" s="41" t="s">
        <v>95</v>
      </c>
      <c r="E117" s="41" t="s">
        <v>95</v>
      </c>
      <c r="F117" s="41" t="s">
        <v>95</v>
      </c>
      <c r="G117" s="41" t="s">
        <v>95</v>
      </c>
      <c r="H117" s="41" t="s">
        <v>95</v>
      </c>
      <c r="I117" s="41" t="s">
        <v>95</v>
      </c>
      <c r="J117" s="41" t="s">
        <v>95</v>
      </c>
      <c r="K117" s="41" t="s">
        <v>95</v>
      </c>
      <c r="L117" s="41" t="s">
        <v>95</v>
      </c>
      <c r="M117" s="41" t="s">
        <v>95</v>
      </c>
      <c r="N117" s="41" t="s">
        <v>95</v>
      </c>
      <c r="O117" s="41" t="s">
        <v>95</v>
      </c>
    </row>
    <row r="118" spans="1:15" s="89" customFormat="1" ht="78.75" x14ac:dyDescent="0.25">
      <c r="A118" s="122" t="s">
        <v>173</v>
      </c>
      <c r="B118" s="125" t="s">
        <v>815</v>
      </c>
      <c r="C118" s="124" t="s">
        <v>816</v>
      </c>
      <c r="D118" s="41" t="s">
        <v>95</v>
      </c>
      <c r="E118" s="41" t="s">
        <v>95</v>
      </c>
      <c r="F118" s="41" t="s">
        <v>95</v>
      </c>
      <c r="G118" s="41" t="s">
        <v>95</v>
      </c>
      <c r="H118" s="41" t="s">
        <v>95</v>
      </c>
      <c r="I118" s="41" t="s">
        <v>95</v>
      </c>
      <c r="J118" s="41" t="s">
        <v>95</v>
      </c>
      <c r="K118" s="41" t="s">
        <v>95</v>
      </c>
      <c r="L118" s="41" t="s">
        <v>95</v>
      </c>
      <c r="M118" s="41" t="s">
        <v>95</v>
      </c>
      <c r="N118" s="41" t="s">
        <v>95</v>
      </c>
      <c r="O118" s="41" t="s">
        <v>95</v>
      </c>
    </row>
    <row r="119" spans="1:15" s="89" customFormat="1" ht="31.5" x14ac:dyDescent="0.25">
      <c r="A119" s="122" t="s">
        <v>175</v>
      </c>
      <c r="B119" s="125" t="s">
        <v>817</v>
      </c>
      <c r="C119" s="124" t="s">
        <v>816</v>
      </c>
      <c r="D119" s="41" t="s">
        <v>95</v>
      </c>
      <c r="E119" s="41" t="s">
        <v>95</v>
      </c>
      <c r="F119" s="41" t="s">
        <v>95</v>
      </c>
      <c r="G119" s="41" t="s">
        <v>95</v>
      </c>
      <c r="H119" s="41" t="s">
        <v>95</v>
      </c>
      <c r="I119" s="41" t="s">
        <v>95</v>
      </c>
      <c r="J119" s="41" t="s">
        <v>95</v>
      </c>
      <c r="K119" s="41" t="s">
        <v>95</v>
      </c>
      <c r="L119" s="41" t="s">
        <v>95</v>
      </c>
      <c r="M119" s="41" t="s">
        <v>95</v>
      </c>
      <c r="N119" s="41" t="s">
        <v>95</v>
      </c>
      <c r="O119" s="41" t="s">
        <v>95</v>
      </c>
    </row>
    <row r="120" spans="1:15" s="89" customFormat="1" ht="47.25" x14ac:dyDescent="0.25">
      <c r="A120" s="122" t="s">
        <v>177</v>
      </c>
      <c r="B120" s="125" t="s">
        <v>818</v>
      </c>
      <c r="C120" s="124" t="s">
        <v>816</v>
      </c>
      <c r="D120" s="41" t="s">
        <v>95</v>
      </c>
      <c r="E120" s="41" t="s">
        <v>95</v>
      </c>
      <c r="F120" s="41" t="s">
        <v>95</v>
      </c>
      <c r="G120" s="41" t="s">
        <v>95</v>
      </c>
      <c r="H120" s="41" t="s">
        <v>95</v>
      </c>
      <c r="I120" s="41" t="s">
        <v>95</v>
      </c>
      <c r="J120" s="41" t="s">
        <v>95</v>
      </c>
      <c r="K120" s="41" t="s">
        <v>95</v>
      </c>
      <c r="L120" s="41" t="s">
        <v>95</v>
      </c>
      <c r="M120" s="41" t="s">
        <v>95</v>
      </c>
      <c r="N120" s="41" t="s">
        <v>95</v>
      </c>
      <c r="O120" s="41" t="s">
        <v>95</v>
      </c>
    </row>
    <row r="121" spans="1:15" s="89" customFormat="1" ht="47.25" x14ac:dyDescent="0.25">
      <c r="A121" s="40" t="s">
        <v>841</v>
      </c>
      <c r="B121" s="126" t="s">
        <v>820</v>
      </c>
      <c r="C121" s="41" t="s">
        <v>816</v>
      </c>
      <c r="D121" s="41" t="s">
        <v>95</v>
      </c>
      <c r="E121" s="41" t="s">
        <v>95</v>
      </c>
      <c r="F121" s="41" t="s">
        <v>95</v>
      </c>
      <c r="G121" s="41" t="s">
        <v>95</v>
      </c>
      <c r="H121" s="41" t="s">
        <v>95</v>
      </c>
      <c r="I121" s="41" t="s">
        <v>95</v>
      </c>
      <c r="J121" s="41" t="s">
        <v>95</v>
      </c>
      <c r="K121" s="41" t="s">
        <v>95</v>
      </c>
      <c r="L121" s="41" t="s">
        <v>95</v>
      </c>
      <c r="M121" s="41" t="s">
        <v>95</v>
      </c>
      <c r="N121" s="41" t="s">
        <v>95</v>
      </c>
      <c r="O121" s="41" t="s">
        <v>95</v>
      </c>
    </row>
    <row r="122" spans="1:15" s="89" customFormat="1" ht="31.5" x14ac:dyDescent="0.25">
      <c r="A122" s="40" t="s">
        <v>842</v>
      </c>
      <c r="B122" s="126" t="s">
        <v>822</v>
      </c>
      <c r="C122" s="41" t="s">
        <v>816</v>
      </c>
      <c r="D122" s="41" t="s">
        <v>95</v>
      </c>
      <c r="E122" s="41" t="s">
        <v>95</v>
      </c>
      <c r="F122" s="41" t="s">
        <v>95</v>
      </c>
      <c r="G122" s="41" t="s">
        <v>95</v>
      </c>
      <c r="H122" s="41" t="s">
        <v>95</v>
      </c>
      <c r="I122" s="41" t="s">
        <v>95</v>
      </c>
      <c r="J122" s="41" t="s">
        <v>95</v>
      </c>
      <c r="K122" s="41" t="s">
        <v>95</v>
      </c>
      <c r="L122" s="41" t="s">
        <v>95</v>
      </c>
      <c r="M122" s="41" t="s">
        <v>95</v>
      </c>
      <c r="N122" s="41" t="s">
        <v>95</v>
      </c>
      <c r="O122" s="41" t="s">
        <v>95</v>
      </c>
    </row>
    <row r="123" spans="1:15" s="89" customFormat="1" ht="15.75" x14ac:dyDescent="0.25">
      <c r="A123" s="447" t="s">
        <v>843</v>
      </c>
      <c r="B123" s="448" t="s">
        <v>824</v>
      </c>
      <c r="C123" s="41" t="s">
        <v>407</v>
      </c>
      <c r="D123" s="41" t="s">
        <v>95</v>
      </c>
      <c r="E123" s="41" t="s">
        <v>95</v>
      </c>
      <c r="F123" s="41" t="s">
        <v>95</v>
      </c>
      <c r="G123" s="41" t="s">
        <v>95</v>
      </c>
      <c r="H123" s="41" t="s">
        <v>95</v>
      </c>
      <c r="I123" s="41" t="s">
        <v>95</v>
      </c>
      <c r="J123" s="41" t="s">
        <v>95</v>
      </c>
      <c r="K123" s="41" t="s">
        <v>95</v>
      </c>
      <c r="L123" s="41" t="s">
        <v>95</v>
      </c>
      <c r="M123" s="41" t="s">
        <v>95</v>
      </c>
      <c r="N123" s="41" t="s">
        <v>95</v>
      </c>
      <c r="O123" s="41" t="s">
        <v>95</v>
      </c>
    </row>
    <row r="124" spans="1:15" s="89" customFormat="1" ht="15.75" x14ac:dyDescent="0.25">
      <c r="A124" s="447"/>
      <c r="B124" s="448"/>
      <c r="C124" s="41" t="s">
        <v>825</v>
      </c>
      <c r="D124" s="41" t="s">
        <v>95</v>
      </c>
      <c r="E124" s="41" t="s">
        <v>95</v>
      </c>
      <c r="F124" s="41" t="s">
        <v>95</v>
      </c>
      <c r="G124" s="41" t="s">
        <v>95</v>
      </c>
      <c r="H124" s="41" t="s">
        <v>95</v>
      </c>
      <c r="I124" s="41" t="s">
        <v>95</v>
      </c>
      <c r="J124" s="41" t="s">
        <v>95</v>
      </c>
      <c r="K124" s="41" t="s">
        <v>95</v>
      </c>
      <c r="L124" s="41" t="s">
        <v>95</v>
      </c>
      <c r="M124" s="41" t="s">
        <v>95</v>
      </c>
      <c r="N124" s="41" t="s">
        <v>95</v>
      </c>
      <c r="O124" s="41" t="s">
        <v>95</v>
      </c>
    </row>
    <row r="125" spans="1:15" s="89" customFormat="1" ht="15.75" x14ac:dyDescent="0.25">
      <c r="A125" s="447"/>
      <c r="B125" s="448"/>
      <c r="C125" s="41" t="s">
        <v>826</v>
      </c>
      <c r="D125" s="41" t="s">
        <v>95</v>
      </c>
      <c r="E125" s="41" t="s">
        <v>95</v>
      </c>
      <c r="F125" s="41" t="s">
        <v>95</v>
      </c>
      <c r="G125" s="41" t="s">
        <v>95</v>
      </c>
      <c r="H125" s="41" t="s">
        <v>95</v>
      </c>
      <c r="I125" s="41" t="s">
        <v>95</v>
      </c>
      <c r="J125" s="41" t="s">
        <v>95</v>
      </c>
      <c r="K125" s="41" t="s">
        <v>95</v>
      </c>
      <c r="L125" s="41" t="s">
        <v>95</v>
      </c>
      <c r="M125" s="41" t="s">
        <v>95</v>
      </c>
      <c r="N125" s="41" t="s">
        <v>95</v>
      </c>
      <c r="O125" s="41" t="s">
        <v>95</v>
      </c>
    </row>
    <row r="126" spans="1:15" s="89" customFormat="1" ht="18.75" x14ac:dyDescent="0.25">
      <c r="A126" s="447"/>
      <c r="B126" s="448"/>
      <c r="C126" s="41" t="s">
        <v>827</v>
      </c>
      <c r="D126" s="41" t="s">
        <v>95</v>
      </c>
      <c r="E126" s="41" t="s">
        <v>95</v>
      </c>
      <c r="F126" s="41" t="s">
        <v>95</v>
      </c>
      <c r="G126" s="41" t="s">
        <v>95</v>
      </c>
      <c r="H126" s="41" t="s">
        <v>95</v>
      </c>
      <c r="I126" s="41" t="s">
        <v>95</v>
      </c>
      <c r="J126" s="41" t="s">
        <v>95</v>
      </c>
      <c r="K126" s="41" t="s">
        <v>95</v>
      </c>
      <c r="L126" s="41" t="s">
        <v>95</v>
      </c>
      <c r="M126" s="41" t="s">
        <v>95</v>
      </c>
      <c r="N126" s="41" t="s">
        <v>95</v>
      </c>
      <c r="O126" s="41" t="s">
        <v>95</v>
      </c>
    </row>
    <row r="127" spans="1:15" s="89" customFormat="1" ht="15.75" x14ac:dyDescent="0.25">
      <c r="A127" s="447" t="s">
        <v>844</v>
      </c>
      <c r="B127" s="448" t="s">
        <v>805</v>
      </c>
      <c r="C127" s="41" t="s">
        <v>407</v>
      </c>
      <c r="D127" s="41" t="s">
        <v>95</v>
      </c>
      <c r="E127" s="41" t="s">
        <v>95</v>
      </c>
      <c r="F127" s="41" t="s">
        <v>95</v>
      </c>
      <c r="G127" s="41" t="s">
        <v>95</v>
      </c>
      <c r="H127" s="41" t="s">
        <v>95</v>
      </c>
      <c r="I127" s="41" t="s">
        <v>95</v>
      </c>
      <c r="J127" s="41" t="s">
        <v>95</v>
      </c>
      <c r="K127" s="41" t="s">
        <v>95</v>
      </c>
      <c r="L127" s="41" t="s">
        <v>95</v>
      </c>
      <c r="M127" s="41" t="s">
        <v>95</v>
      </c>
      <c r="N127" s="41" t="s">
        <v>95</v>
      </c>
      <c r="O127" s="41" t="s">
        <v>95</v>
      </c>
    </row>
    <row r="128" spans="1:15" s="89" customFormat="1" ht="15.75" x14ac:dyDescent="0.25">
      <c r="A128" s="447"/>
      <c r="B128" s="448"/>
      <c r="C128" s="41" t="s">
        <v>825</v>
      </c>
      <c r="D128" s="41" t="s">
        <v>95</v>
      </c>
      <c r="E128" s="41" t="s">
        <v>95</v>
      </c>
      <c r="F128" s="41" t="s">
        <v>95</v>
      </c>
      <c r="G128" s="41" t="s">
        <v>95</v>
      </c>
      <c r="H128" s="41" t="s">
        <v>95</v>
      </c>
      <c r="I128" s="41" t="s">
        <v>95</v>
      </c>
      <c r="J128" s="41" t="s">
        <v>95</v>
      </c>
      <c r="K128" s="41" t="s">
        <v>95</v>
      </c>
      <c r="L128" s="41" t="s">
        <v>95</v>
      </c>
      <c r="M128" s="41" t="s">
        <v>95</v>
      </c>
      <c r="N128" s="41" t="s">
        <v>95</v>
      </c>
      <c r="O128" s="41" t="s">
        <v>95</v>
      </c>
    </row>
    <row r="129" spans="1:15" s="89" customFormat="1" ht="15.75" x14ac:dyDescent="0.25">
      <c r="A129" s="447"/>
      <c r="B129" s="448"/>
      <c r="C129" s="41" t="s">
        <v>826</v>
      </c>
      <c r="D129" s="41" t="s">
        <v>95</v>
      </c>
      <c r="E129" s="41" t="s">
        <v>95</v>
      </c>
      <c r="F129" s="41" t="s">
        <v>95</v>
      </c>
      <c r="G129" s="41" t="s">
        <v>95</v>
      </c>
      <c r="H129" s="41" t="s">
        <v>95</v>
      </c>
      <c r="I129" s="41" t="s">
        <v>95</v>
      </c>
      <c r="J129" s="41" t="s">
        <v>95</v>
      </c>
      <c r="K129" s="41" t="s">
        <v>95</v>
      </c>
      <c r="L129" s="41" t="s">
        <v>95</v>
      </c>
      <c r="M129" s="41" t="s">
        <v>95</v>
      </c>
      <c r="N129" s="41" t="s">
        <v>95</v>
      </c>
      <c r="O129" s="41" t="s">
        <v>95</v>
      </c>
    </row>
    <row r="130" spans="1:15" s="89" customFormat="1" ht="18.75" x14ac:dyDescent="0.25">
      <c r="A130" s="447"/>
      <c r="B130" s="448"/>
      <c r="C130" s="41" t="s">
        <v>827</v>
      </c>
      <c r="D130" s="41" t="s">
        <v>95</v>
      </c>
      <c r="E130" s="41" t="s">
        <v>95</v>
      </c>
      <c r="F130" s="41" t="s">
        <v>95</v>
      </c>
      <c r="G130" s="41" t="s">
        <v>95</v>
      </c>
      <c r="H130" s="41" t="s">
        <v>95</v>
      </c>
      <c r="I130" s="41" t="s">
        <v>95</v>
      </c>
      <c r="J130" s="41" t="s">
        <v>95</v>
      </c>
      <c r="K130" s="41" t="s">
        <v>95</v>
      </c>
      <c r="L130" s="41" t="s">
        <v>95</v>
      </c>
      <c r="M130" s="41" t="s">
        <v>95</v>
      </c>
      <c r="N130" s="41" t="s">
        <v>95</v>
      </c>
      <c r="O130" s="41" t="s">
        <v>95</v>
      </c>
    </row>
    <row r="131" spans="1:15" s="89" customFormat="1" ht="15.75" x14ac:dyDescent="0.25">
      <c r="A131" s="447" t="s">
        <v>845</v>
      </c>
      <c r="B131" s="448" t="s">
        <v>806</v>
      </c>
      <c r="C131" s="41" t="s">
        <v>407</v>
      </c>
      <c r="D131" s="41" t="s">
        <v>95</v>
      </c>
      <c r="E131" s="41" t="s">
        <v>95</v>
      </c>
      <c r="F131" s="41" t="s">
        <v>95</v>
      </c>
      <c r="G131" s="41" t="s">
        <v>95</v>
      </c>
      <c r="H131" s="41" t="s">
        <v>95</v>
      </c>
      <c r="I131" s="41" t="s">
        <v>95</v>
      </c>
      <c r="J131" s="41" t="s">
        <v>95</v>
      </c>
      <c r="K131" s="41" t="s">
        <v>95</v>
      </c>
      <c r="L131" s="41" t="s">
        <v>95</v>
      </c>
      <c r="M131" s="41" t="s">
        <v>95</v>
      </c>
      <c r="N131" s="41" t="s">
        <v>95</v>
      </c>
      <c r="O131" s="41" t="s">
        <v>95</v>
      </c>
    </row>
    <row r="132" spans="1:15" s="89" customFormat="1" ht="15.75" x14ac:dyDescent="0.25">
      <c r="A132" s="447"/>
      <c r="B132" s="448"/>
      <c r="C132" s="41" t="s">
        <v>825</v>
      </c>
      <c r="D132" s="41" t="s">
        <v>95</v>
      </c>
      <c r="E132" s="41" t="s">
        <v>95</v>
      </c>
      <c r="F132" s="41" t="s">
        <v>95</v>
      </c>
      <c r="G132" s="41" t="s">
        <v>95</v>
      </c>
      <c r="H132" s="41" t="s">
        <v>95</v>
      </c>
      <c r="I132" s="41" t="s">
        <v>95</v>
      </c>
      <c r="J132" s="41" t="s">
        <v>95</v>
      </c>
      <c r="K132" s="41" t="s">
        <v>95</v>
      </c>
      <c r="L132" s="41" t="s">
        <v>95</v>
      </c>
      <c r="M132" s="41" t="s">
        <v>95</v>
      </c>
      <c r="N132" s="41" t="s">
        <v>95</v>
      </c>
      <c r="O132" s="41" t="s">
        <v>95</v>
      </c>
    </row>
    <row r="133" spans="1:15" s="89" customFormat="1" ht="15.75" x14ac:dyDescent="0.25">
      <c r="A133" s="447"/>
      <c r="B133" s="448"/>
      <c r="C133" s="41" t="s">
        <v>826</v>
      </c>
      <c r="D133" s="41" t="s">
        <v>95</v>
      </c>
      <c r="E133" s="41" t="s">
        <v>95</v>
      </c>
      <c r="F133" s="41" t="s">
        <v>95</v>
      </c>
      <c r="G133" s="41" t="s">
        <v>95</v>
      </c>
      <c r="H133" s="41" t="s">
        <v>95</v>
      </c>
      <c r="I133" s="41" t="s">
        <v>95</v>
      </c>
      <c r="J133" s="41" t="s">
        <v>95</v>
      </c>
      <c r="K133" s="41" t="s">
        <v>95</v>
      </c>
      <c r="L133" s="41" t="s">
        <v>95</v>
      </c>
      <c r="M133" s="41" t="s">
        <v>95</v>
      </c>
      <c r="N133" s="41" t="s">
        <v>95</v>
      </c>
      <c r="O133" s="41" t="s">
        <v>95</v>
      </c>
    </row>
    <row r="134" spans="1:15" s="89" customFormat="1" ht="18.75" x14ac:dyDescent="0.25">
      <c r="A134" s="447"/>
      <c r="B134" s="448"/>
      <c r="C134" s="41" t="s">
        <v>827</v>
      </c>
      <c r="D134" s="41" t="s">
        <v>95</v>
      </c>
      <c r="E134" s="41" t="s">
        <v>95</v>
      </c>
      <c r="F134" s="41" t="s">
        <v>95</v>
      </c>
      <c r="G134" s="41" t="s">
        <v>95</v>
      </c>
      <c r="H134" s="41" t="s">
        <v>95</v>
      </c>
      <c r="I134" s="41" t="s">
        <v>95</v>
      </c>
      <c r="J134" s="41" t="s">
        <v>95</v>
      </c>
      <c r="K134" s="41" t="s">
        <v>95</v>
      </c>
      <c r="L134" s="41" t="s">
        <v>95</v>
      </c>
      <c r="M134" s="41" t="s">
        <v>95</v>
      </c>
      <c r="N134" s="41" t="s">
        <v>95</v>
      </c>
      <c r="O134" s="41" t="s">
        <v>95</v>
      </c>
    </row>
    <row r="135" spans="1:15" s="89" customFormat="1" ht="15.75" x14ac:dyDescent="0.25">
      <c r="A135" s="447" t="s">
        <v>846</v>
      </c>
      <c r="B135" s="448" t="s">
        <v>808</v>
      </c>
      <c r="C135" s="41" t="s">
        <v>407</v>
      </c>
      <c r="D135" s="41" t="s">
        <v>95</v>
      </c>
      <c r="E135" s="41" t="s">
        <v>95</v>
      </c>
      <c r="F135" s="41" t="s">
        <v>95</v>
      </c>
      <c r="G135" s="41" t="s">
        <v>95</v>
      </c>
      <c r="H135" s="41" t="s">
        <v>95</v>
      </c>
      <c r="I135" s="41" t="s">
        <v>95</v>
      </c>
      <c r="J135" s="41" t="s">
        <v>95</v>
      </c>
      <c r="K135" s="41" t="s">
        <v>95</v>
      </c>
      <c r="L135" s="41" t="s">
        <v>95</v>
      </c>
      <c r="M135" s="41" t="s">
        <v>95</v>
      </c>
      <c r="N135" s="41" t="s">
        <v>95</v>
      </c>
      <c r="O135" s="41" t="s">
        <v>95</v>
      </c>
    </row>
    <row r="136" spans="1:15" s="89" customFormat="1" ht="15.75" x14ac:dyDescent="0.25">
      <c r="A136" s="447"/>
      <c r="B136" s="448"/>
      <c r="C136" s="41" t="s">
        <v>825</v>
      </c>
      <c r="D136" s="41" t="s">
        <v>95</v>
      </c>
      <c r="E136" s="41" t="s">
        <v>95</v>
      </c>
      <c r="F136" s="41" t="s">
        <v>95</v>
      </c>
      <c r="G136" s="41" t="s">
        <v>95</v>
      </c>
      <c r="H136" s="41" t="s">
        <v>95</v>
      </c>
      <c r="I136" s="41" t="s">
        <v>95</v>
      </c>
      <c r="J136" s="41" t="s">
        <v>95</v>
      </c>
      <c r="K136" s="41" t="s">
        <v>95</v>
      </c>
      <c r="L136" s="41" t="s">
        <v>95</v>
      </c>
      <c r="M136" s="41" t="s">
        <v>95</v>
      </c>
      <c r="N136" s="41" t="s">
        <v>95</v>
      </c>
      <c r="O136" s="41" t="s">
        <v>95</v>
      </c>
    </row>
    <row r="137" spans="1:15" s="89" customFormat="1" ht="15.75" x14ac:dyDescent="0.25">
      <c r="A137" s="447"/>
      <c r="B137" s="448"/>
      <c r="C137" s="41" t="s">
        <v>826</v>
      </c>
      <c r="D137" s="41" t="s">
        <v>95</v>
      </c>
      <c r="E137" s="41" t="s">
        <v>95</v>
      </c>
      <c r="F137" s="41" t="s">
        <v>95</v>
      </c>
      <c r="G137" s="41" t="s">
        <v>95</v>
      </c>
      <c r="H137" s="41" t="s">
        <v>95</v>
      </c>
      <c r="I137" s="41" t="s">
        <v>95</v>
      </c>
      <c r="J137" s="41" t="s">
        <v>95</v>
      </c>
      <c r="K137" s="41" t="s">
        <v>95</v>
      </c>
      <c r="L137" s="41" t="s">
        <v>95</v>
      </c>
      <c r="M137" s="41" t="s">
        <v>95</v>
      </c>
      <c r="N137" s="41" t="s">
        <v>95</v>
      </c>
      <c r="O137" s="41" t="s">
        <v>95</v>
      </c>
    </row>
    <row r="138" spans="1:15" s="89" customFormat="1" ht="18.75" x14ac:dyDescent="0.25">
      <c r="A138" s="447"/>
      <c r="B138" s="448"/>
      <c r="C138" s="41" t="s">
        <v>827</v>
      </c>
      <c r="D138" s="41" t="s">
        <v>95</v>
      </c>
      <c r="E138" s="41" t="s">
        <v>95</v>
      </c>
      <c r="F138" s="41" t="s">
        <v>95</v>
      </c>
      <c r="G138" s="41" t="s">
        <v>95</v>
      </c>
      <c r="H138" s="41" t="s">
        <v>95</v>
      </c>
      <c r="I138" s="41" t="s">
        <v>95</v>
      </c>
      <c r="J138" s="41" t="s">
        <v>95</v>
      </c>
      <c r="K138" s="41" t="s">
        <v>95</v>
      </c>
      <c r="L138" s="41" t="s">
        <v>95</v>
      </c>
      <c r="M138" s="41" t="s">
        <v>95</v>
      </c>
      <c r="N138" s="41" t="s">
        <v>95</v>
      </c>
      <c r="O138" s="41" t="s">
        <v>95</v>
      </c>
    </row>
    <row r="139" spans="1:15" s="89" customFormat="1" ht="15.75" x14ac:dyDescent="0.25">
      <c r="A139" s="447" t="s">
        <v>847</v>
      </c>
      <c r="B139" s="448" t="s">
        <v>832</v>
      </c>
      <c r="C139" s="41" t="s">
        <v>407</v>
      </c>
      <c r="D139" s="41" t="s">
        <v>95</v>
      </c>
      <c r="E139" s="41" t="s">
        <v>95</v>
      </c>
      <c r="F139" s="41" t="s">
        <v>95</v>
      </c>
      <c r="G139" s="41" t="s">
        <v>95</v>
      </c>
      <c r="H139" s="41" t="s">
        <v>95</v>
      </c>
      <c r="I139" s="41" t="s">
        <v>95</v>
      </c>
      <c r="J139" s="41" t="s">
        <v>95</v>
      </c>
      <c r="K139" s="41" t="s">
        <v>95</v>
      </c>
      <c r="L139" s="41" t="s">
        <v>95</v>
      </c>
      <c r="M139" s="41" t="s">
        <v>95</v>
      </c>
      <c r="N139" s="41" t="s">
        <v>95</v>
      </c>
      <c r="O139" s="41" t="s">
        <v>95</v>
      </c>
    </row>
    <row r="140" spans="1:15" s="89" customFormat="1" ht="15.75" x14ac:dyDescent="0.25">
      <c r="A140" s="447"/>
      <c r="B140" s="448"/>
      <c r="C140" s="41" t="s">
        <v>825</v>
      </c>
      <c r="D140" s="41" t="s">
        <v>95</v>
      </c>
      <c r="E140" s="41" t="s">
        <v>95</v>
      </c>
      <c r="F140" s="41" t="s">
        <v>95</v>
      </c>
      <c r="G140" s="41" t="s">
        <v>95</v>
      </c>
      <c r="H140" s="41" t="s">
        <v>95</v>
      </c>
      <c r="I140" s="41" t="s">
        <v>95</v>
      </c>
      <c r="J140" s="41" t="s">
        <v>95</v>
      </c>
      <c r="K140" s="41" t="s">
        <v>95</v>
      </c>
      <c r="L140" s="41" t="s">
        <v>95</v>
      </c>
      <c r="M140" s="41" t="s">
        <v>95</v>
      </c>
      <c r="N140" s="41" t="s">
        <v>95</v>
      </c>
      <c r="O140" s="41" t="s">
        <v>95</v>
      </c>
    </row>
    <row r="141" spans="1:15" s="89" customFormat="1" ht="15.75" x14ac:dyDescent="0.25">
      <c r="A141" s="447"/>
      <c r="B141" s="448"/>
      <c r="C141" s="41" t="s">
        <v>826</v>
      </c>
      <c r="D141" s="41" t="s">
        <v>95</v>
      </c>
      <c r="E141" s="41" t="s">
        <v>95</v>
      </c>
      <c r="F141" s="41" t="s">
        <v>95</v>
      </c>
      <c r="G141" s="41" t="s">
        <v>95</v>
      </c>
      <c r="H141" s="41" t="s">
        <v>95</v>
      </c>
      <c r="I141" s="41" t="s">
        <v>95</v>
      </c>
      <c r="J141" s="41" t="s">
        <v>95</v>
      </c>
      <c r="K141" s="41" t="s">
        <v>95</v>
      </c>
      <c r="L141" s="41" t="s">
        <v>95</v>
      </c>
      <c r="M141" s="41" t="s">
        <v>95</v>
      </c>
      <c r="N141" s="41" t="s">
        <v>95</v>
      </c>
      <c r="O141" s="41" t="s">
        <v>95</v>
      </c>
    </row>
    <row r="142" spans="1:15" s="89" customFormat="1" ht="18.75" x14ac:dyDescent="0.25">
      <c r="A142" s="447"/>
      <c r="B142" s="448"/>
      <c r="C142" s="41" t="s">
        <v>827</v>
      </c>
      <c r="D142" s="41" t="s">
        <v>95</v>
      </c>
      <c r="E142" s="41" t="s">
        <v>95</v>
      </c>
      <c r="F142" s="41" t="s">
        <v>95</v>
      </c>
      <c r="G142" s="41" t="s">
        <v>95</v>
      </c>
      <c r="H142" s="41" t="s">
        <v>95</v>
      </c>
      <c r="I142" s="41" t="s">
        <v>95</v>
      </c>
      <c r="J142" s="41" t="s">
        <v>95</v>
      </c>
      <c r="K142" s="41" t="s">
        <v>95</v>
      </c>
      <c r="L142" s="41" t="s">
        <v>95</v>
      </c>
      <c r="M142" s="41" t="s">
        <v>95</v>
      </c>
      <c r="N142" s="41" t="s">
        <v>95</v>
      </c>
      <c r="O142" s="41" t="s">
        <v>95</v>
      </c>
    </row>
    <row r="143" spans="1:15" s="89" customFormat="1" ht="15.75" x14ac:dyDescent="0.25">
      <c r="A143" s="447" t="s">
        <v>848</v>
      </c>
      <c r="B143" s="448" t="s">
        <v>805</v>
      </c>
      <c r="C143" s="41" t="s">
        <v>407</v>
      </c>
      <c r="D143" s="41" t="s">
        <v>95</v>
      </c>
      <c r="E143" s="41" t="s">
        <v>95</v>
      </c>
      <c r="F143" s="41" t="s">
        <v>95</v>
      </c>
      <c r="G143" s="41" t="s">
        <v>95</v>
      </c>
      <c r="H143" s="41" t="s">
        <v>95</v>
      </c>
      <c r="I143" s="41" t="s">
        <v>95</v>
      </c>
      <c r="J143" s="41" t="s">
        <v>95</v>
      </c>
      <c r="K143" s="41" t="s">
        <v>95</v>
      </c>
      <c r="L143" s="41" t="s">
        <v>95</v>
      </c>
      <c r="M143" s="41" t="s">
        <v>95</v>
      </c>
      <c r="N143" s="41" t="s">
        <v>95</v>
      </c>
      <c r="O143" s="41" t="s">
        <v>95</v>
      </c>
    </row>
    <row r="144" spans="1:15" s="89" customFormat="1" ht="15.75" x14ac:dyDescent="0.25">
      <c r="A144" s="447"/>
      <c r="B144" s="448"/>
      <c r="C144" s="41" t="s">
        <v>825</v>
      </c>
      <c r="D144" s="41" t="s">
        <v>95</v>
      </c>
      <c r="E144" s="41" t="s">
        <v>95</v>
      </c>
      <c r="F144" s="41" t="s">
        <v>95</v>
      </c>
      <c r="G144" s="41" t="s">
        <v>95</v>
      </c>
      <c r="H144" s="41" t="s">
        <v>95</v>
      </c>
      <c r="I144" s="41" t="s">
        <v>95</v>
      </c>
      <c r="J144" s="41" t="s">
        <v>95</v>
      </c>
      <c r="K144" s="41" t="s">
        <v>95</v>
      </c>
      <c r="L144" s="41" t="s">
        <v>95</v>
      </c>
      <c r="M144" s="41" t="s">
        <v>95</v>
      </c>
      <c r="N144" s="41" t="s">
        <v>95</v>
      </c>
      <c r="O144" s="41" t="s">
        <v>95</v>
      </c>
    </row>
    <row r="145" spans="1:15" s="89" customFormat="1" ht="15.75" x14ac:dyDescent="0.25">
      <c r="A145" s="447"/>
      <c r="B145" s="448"/>
      <c r="C145" s="41" t="s">
        <v>826</v>
      </c>
      <c r="D145" s="41" t="s">
        <v>95</v>
      </c>
      <c r="E145" s="41" t="s">
        <v>95</v>
      </c>
      <c r="F145" s="41" t="s">
        <v>95</v>
      </c>
      <c r="G145" s="41" t="s">
        <v>95</v>
      </c>
      <c r="H145" s="41" t="s">
        <v>95</v>
      </c>
      <c r="I145" s="41" t="s">
        <v>95</v>
      </c>
      <c r="J145" s="41" t="s">
        <v>95</v>
      </c>
      <c r="K145" s="41" t="s">
        <v>95</v>
      </c>
      <c r="L145" s="41" t="s">
        <v>95</v>
      </c>
      <c r="M145" s="41" t="s">
        <v>95</v>
      </c>
      <c r="N145" s="41" t="s">
        <v>95</v>
      </c>
      <c r="O145" s="41" t="s">
        <v>95</v>
      </c>
    </row>
    <row r="146" spans="1:15" s="89" customFormat="1" ht="18.75" x14ac:dyDescent="0.25">
      <c r="A146" s="447"/>
      <c r="B146" s="448"/>
      <c r="C146" s="41" t="s">
        <v>827</v>
      </c>
      <c r="D146" s="41" t="s">
        <v>95</v>
      </c>
      <c r="E146" s="41" t="s">
        <v>95</v>
      </c>
      <c r="F146" s="41" t="s">
        <v>95</v>
      </c>
      <c r="G146" s="41" t="s">
        <v>95</v>
      </c>
      <c r="H146" s="41" t="s">
        <v>95</v>
      </c>
      <c r="I146" s="41" t="s">
        <v>95</v>
      </c>
      <c r="J146" s="41" t="s">
        <v>95</v>
      </c>
      <c r="K146" s="41" t="s">
        <v>95</v>
      </c>
      <c r="L146" s="41" t="s">
        <v>95</v>
      </c>
      <c r="M146" s="41" t="s">
        <v>95</v>
      </c>
      <c r="N146" s="41" t="s">
        <v>95</v>
      </c>
      <c r="O146" s="41" t="s">
        <v>95</v>
      </c>
    </row>
    <row r="147" spans="1:15" s="89" customFormat="1" ht="15.75" x14ac:dyDescent="0.25">
      <c r="A147" s="447" t="s">
        <v>849</v>
      </c>
      <c r="B147" s="448" t="s">
        <v>806</v>
      </c>
      <c r="C147" s="41" t="s">
        <v>407</v>
      </c>
      <c r="D147" s="41" t="s">
        <v>95</v>
      </c>
      <c r="E147" s="41" t="s">
        <v>95</v>
      </c>
      <c r="F147" s="41" t="s">
        <v>95</v>
      </c>
      <c r="G147" s="41" t="s">
        <v>95</v>
      </c>
      <c r="H147" s="41" t="s">
        <v>95</v>
      </c>
      <c r="I147" s="41" t="s">
        <v>95</v>
      </c>
      <c r="J147" s="41" t="s">
        <v>95</v>
      </c>
      <c r="K147" s="41" t="s">
        <v>95</v>
      </c>
      <c r="L147" s="41" t="s">
        <v>95</v>
      </c>
      <c r="M147" s="41" t="s">
        <v>95</v>
      </c>
      <c r="N147" s="41" t="s">
        <v>95</v>
      </c>
      <c r="O147" s="41" t="s">
        <v>95</v>
      </c>
    </row>
    <row r="148" spans="1:15" s="89" customFormat="1" ht="15.75" x14ac:dyDescent="0.25">
      <c r="A148" s="447"/>
      <c r="B148" s="448"/>
      <c r="C148" s="41" t="s">
        <v>825</v>
      </c>
      <c r="D148" s="41" t="s">
        <v>95</v>
      </c>
      <c r="E148" s="41" t="s">
        <v>95</v>
      </c>
      <c r="F148" s="41" t="s">
        <v>95</v>
      </c>
      <c r="G148" s="41" t="s">
        <v>95</v>
      </c>
      <c r="H148" s="41" t="s">
        <v>95</v>
      </c>
      <c r="I148" s="41" t="s">
        <v>95</v>
      </c>
      <c r="J148" s="41" t="s">
        <v>95</v>
      </c>
      <c r="K148" s="41" t="s">
        <v>95</v>
      </c>
      <c r="L148" s="41" t="s">
        <v>95</v>
      </c>
      <c r="M148" s="41" t="s">
        <v>95</v>
      </c>
      <c r="N148" s="41" t="s">
        <v>95</v>
      </c>
      <c r="O148" s="41" t="s">
        <v>95</v>
      </c>
    </row>
    <row r="149" spans="1:15" s="89" customFormat="1" ht="15.75" x14ac:dyDescent="0.25">
      <c r="A149" s="447"/>
      <c r="B149" s="448"/>
      <c r="C149" s="41" t="s">
        <v>826</v>
      </c>
      <c r="D149" s="41" t="s">
        <v>95</v>
      </c>
      <c r="E149" s="41" t="s">
        <v>95</v>
      </c>
      <c r="F149" s="41" t="s">
        <v>95</v>
      </c>
      <c r="G149" s="41" t="s">
        <v>95</v>
      </c>
      <c r="H149" s="41" t="s">
        <v>95</v>
      </c>
      <c r="I149" s="41" t="s">
        <v>95</v>
      </c>
      <c r="J149" s="41" t="s">
        <v>95</v>
      </c>
      <c r="K149" s="41" t="s">
        <v>95</v>
      </c>
      <c r="L149" s="41" t="s">
        <v>95</v>
      </c>
      <c r="M149" s="41" t="s">
        <v>95</v>
      </c>
      <c r="N149" s="41" t="s">
        <v>95</v>
      </c>
      <c r="O149" s="41" t="s">
        <v>95</v>
      </c>
    </row>
    <row r="150" spans="1:15" s="89" customFormat="1" ht="18.75" x14ac:dyDescent="0.25">
      <c r="A150" s="447"/>
      <c r="B150" s="448"/>
      <c r="C150" s="41" t="s">
        <v>827</v>
      </c>
      <c r="D150" s="41" t="s">
        <v>95</v>
      </c>
      <c r="E150" s="41" t="s">
        <v>95</v>
      </c>
      <c r="F150" s="41" t="s">
        <v>95</v>
      </c>
      <c r="G150" s="41" t="s">
        <v>95</v>
      </c>
      <c r="H150" s="41" t="s">
        <v>95</v>
      </c>
      <c r="I150" s="41" t="s">
        <v>95</v>
      </c>
      <c r="J150" s="41" t="s">
        <v>95</v>
      </c>
      <c r="K150" s="41" t="s">
        <v>95</v>
      </c>
      <c r="L150" s="41" t="s">
        <v>95</v>
      </c>
      <c r="M150" s="41" t="s">
        <v>95</v>
      </c>
      <c r="N150" s="41" t="s">
        <v>95</v>
      </c>
      <c r="O150" s="41" t="s">
        <v>95</v>
      </c>
    </row>
    <row r="151" spans="1:15" s="89" customFormat="1" ht="15.75" x14ac:dyDescent="0.25">
      <c r="A151" s="447" t="s">
        <v>850</v>
      </c>
      <c r="B151" s="448" t="s">
        <v>808</v>
      </c>
      <c r="C151" s="41" t="s">
        <v>407</v>
      </c>
      <c r="D151" s="41" t="s">
        <v>95</v>
      </c>
      <c r="E151" s="41" t="s">
        <v>95</v>
      </c>
      <c r="F151" s="41" t="s">
        <v>95</v>
      </c>
      <c r="G151" s="41" t="s">
        <v>95</v>
      </c>
      <c r="H151" s="41" t="s">
        <v>95</v>
      </c>
      <c r="I151" s="41" t="s">
        <v>95</v>
      </c>
      <c r="J151" s="41" t="s">
        <v>95</v>
      </c>
      <c r="K151" s="41" t="s">
        <v>95</v>
      </c>
      <c r="L151" s="41" t="s">
        <v>95</v>
      </c>
      <c r="M151" s="41" t="s">
        <v>95</v>
      </c>
      <c r="N151" s="41" t="s">
        <v>95</v>
      </c>
      <c r="O151" s="41" t="s">
        <v>95</v>
      </c>
    </row>
    <row r="152" spans="1:15" s="89" customFormat="1" ht="15.75" x14ac:dyDescent="0.25">
      <c r="A152" s="447"/>
      <c r="B152" s="448"/>
      <c r="C152" s="41" t="s">
        <v>825</v>
      </c>
      <c r="D152" s="41" t="s">
        <v>95</v>
      </c>
      <c r="E152" s="41" t="s">
        <v>95</v>
      </c>
      <c r="F152" s="41" t="s">
        <v>95</v>
      </c>
      <c r="G152" s="41" t="s">
        <v>95</v>
      </c>
      <c r="H152" s="41" t="s">
        <v>95</v>
      </c>
      <c r="I152" s="41" t="s">
        <v>95</v>
      </c>
      <c r="J152" s="41" t="s">
        <v>95</v>
      </c>
      <c r="K152" s="41" t="s">
        <v>95</v>
      </c>
      <c r="L152" s="41" t="s">
        <v>95</v>
      </c>
      <c r="M152" s="41" t="s">
        <v>95</v>
      </c>
      <c r="N152" s="41" t="s">
        <v>95</v>
      </c>
      <c r="O152" s="41" t="s">
        <v>95</v>
      </c>
    </row>
    <row r="153" spans="1:15" s="89" customFormat="1" ht="15.75" x14ac:dyDescent="0.25">
      <c r="A153" s="447"/>
      <c r="B153" s="448"/>
      <c r="C153" s="41" t="s">
        <v>826</v>
      </c>
      <c r="D153" s="41" t="s">
        <v>95</v>
      </c>
      <c r="E153" s="41" t="s">
        <v>95</v>
      </c>
      <c r="F153" s="41" t="s">
        <v>95</v>
      </c>
      <c r="G153" s="41" t="s">
        <v>95</v>
      </c>
      <c r="H153" s="41" t="s">
        <v>95</v>
      </c>
      <c r="I153" s="41" t="s">
        <v>95</v>
      </c>
      <c r="J153" s="41" t="s">
        <v>95</v>
      </c>
      <c r="K153" s="41" t="s">
        <v>95</v>
      </c>
      <c r="L153" s="41" t="s">
        <v>95</v>
      </c>
      <c r="M153" s="41" t="s">
        <v>95</v>
      </c>
      <c r="N153" s="41" t="s">
        <v>95</v>
      </c>
      <c r="O153" s="41" t="s">
        <v>95</v>
      </c>
    </row>
    <row r="154" spans="1:15" s="89" customFormat="1" ht="18.75" x14ac:dyDescent="0.25">
      <c r="A154" s="447"/>
      <c r="B154" s="448"/>
      <c r="C154" s="41" t="s">
        <v>827</v>
      </c>
      <c r="D154" s="41" t="s">
        <v>95</v>
      </c>
      <c r="E154" s="41" t="s">
        <v>95</v>
      </c>
      <c r="F154" s="41" t="s">
        <v>95</v>
      </c>
      <c r="G154" s="41" t="s">
        <v>95</v>
      </c>
      <c r="H154" s="41" t="s">
        <v>95</v>
      </c>
      <c r="I154" s="41" t="s">
        <v>95</v>
      </c>
      <c r="J154" s="41" t="s">
        <v>95</v>
      </c>
      <c r="K154" s="41" t="s">
        <v>95</v>
      </c>
      <c r="L154" s="41" t="s">
        <v>95</v>
      </c>
      <c r="M154" s="41" t="s">
        <v>95</v>
      </c>
      <c r="N154" s="41" t="s">
        <v>95</v>
      </c>
      <c r="O154" s="41" t="s">
        <v>95</v>
      </c>
    </row>
    <row r="156" spans="1:15" s="89" customFormat="1" ht="18" x14ac:dyDescent="0.25">
      <c r="A156" s="119"/>
      <c r="B156" s="120" t="s">
        <v>851</v>
      </c>
      <c r="C156" s="120"/>
      <c r="D156" s="120"/>
      <c r="E156" s="120"/>
      <c r="F156" s="120"/>
      <c r="G156" s="120"/>
      <c r="H156" s="120"/>
      <c r="I156" s="120"/>
      <c r="J156" s="120"/>
      <c r="K156" s="120"/>
      <c r="L156" s="120"/>
      <c r="M156" s="120"/>
      <c r="N156" s="120"/>
      <c r="O156" s="120"/>
    </row>
    <row r="157" spans="1:15" s="89" customFormat="1" ht="18" x14ac:dyDescent="0.25">
      <c r="A157" s="119"/>
      <c r="B157" s="120" t="s">
        <v>852</v>
      </c>
      <c r="C157" s="120"/>
      <c r="D157" s="120"/>
      <c r="E157" s="120"/>
      <c r="F157" s="120"/>
      <c r="G157" s="120"/>
      <c r="H157" s="120"/>
      <c r="I157" s="120"/>
      <c r="J157" s="120"/>
      <c r="K157" s="120"/>
      <c r="L157" s="120"/>
      <c r="M157" s="120"/>
      <c r="N157" s="120"/>
      <c r="O157" s="120"/>
    </row>
    <row r="158" spans="1:15" s="89" customFormat="1" ht="18" x14ac:dyDescent="0.25">
      <c r="A158" s="119"/>
      <c r="B158" s="120" t="s">
        <v>853</v>
      </c>
      <c r="C158" s="120"/>
      <c r="D158" s="120"/>
      <c r="E158" s="120"/>
      <c r="F158" s="120"/>
      <c r="G158" s="120"/>
      <c r="H158" s="120"/>
      <c r="I158" s="120"/>
      <c r="J158" s="120"/>
      <c r="K158" s="120"/>
      <c r="L158" s="120"/>
      <c r="M158" s="120"/>
      <c r="N158" s="120"/>
      <c r="O158" s="120"/>
    </row>
    <row r="159" spans="1:15" s="89" customFormat="1" ht="18" x14ac:dyDescent="0.25">
      <c r="A159" s="119"/>
      <c r="B159" s="120" t="s">
        <v>854</v>
      </c>
      <c r="C159" s="120"/>
      <c r="D159" s="120"/>
      <c r="E159" s="120"/>
      <c r="F159" s="120"/>
      <c r="G159" s="120"/>
      <c r="H159" s="120"/>
      <c r="I159" s="120"/>
      <c r="J159" s="120"/>
      <c r="K159" s="120"/>
      <c r="L159" s="120"/>
      <c r="M159" s="120"/>
      <c r="N159" s="120"/>
      <c r="O159" s="120"/>
    </row>
    <row r="160" spans="1:15" s="89" customFormat="1" ht="18" x14ac:dyDescent="0.25">
      <c r="A160" s="119"/>
      <c r="B160" s="120" t="s">
        <v>855</v>
      </c>
      <c r="C160" s="120"/>
      <c r="D160" s="120"/>
      <c r="E160" s="120"/>
      <c r="F160" s="120"/>
      <c r="G160" s="120"/>
      <c r="H160" s="120"/>
      <c r="I160" s="120"/>
      <c r="J160" s="120"/>
      <c r="K160" s="120"/>
      <c r="L160" s="120"/>
      <c r="M160" s="120"/>
      <c r="N160" s="120"/>
      <c r="O160" s="120"/>
    </row>
  </sheetData>
  <mergeCells count="110">
    <mergeCell ref="A4:P4"/>
    <mergeCell ref="A5:P5"/>
    <mergeCell ref="A7:P7"/>
    <mergeCell ref="A8:P8"/>
    <mergeCell ref="A9:P9"/>
    <mergeCell ref="A10:P10"/>
    <mergeCell ref="A12:O12"/>
    <mergeCell ref="A13:O13"/>
    <mergeCell ref="A14:AG14"/>
    <mergeCell ref="A26:A27"/>
    <mergeCell ref="B26:B27"/>
    <mergeCell ref="A28:A29"/>
    <mergeCell ref="B28:B29"/>
    <mergeCell ref="L15:M15"/>
    <mergeCell ref="N15:O15"/>
    <mergeCell ref="A20:A21"/>
    <mergeCell ref="B20:B21"/>
    <mergeCell ref="A22:A23"/>
    <mergeCell ref="B22:B23"/>
    <mergeCell ref="A15:A16"/>
    <mergeCell ref="B15:B16"/>
    <mergeCell ref="C15:C16"/>
    <mergeCell ref="D15:F15"/>
    <mergeCell ref="G15:G16"/>
    <mergeCell ref="H15:I15"/>
    <mergeCell ref="J15:K15"/>
    <mergeCell ref="A24:A25"/>
    <mergeCell ref="B24:B25"/>
    <mergeCell ref="A36:A37"/>
    <mergeCell ref="B36:B37"/>
    <mergeCell ref="A38:A39"/>
    <mergeCell ref="B38:B39"/>
    <mergeCell ref="A40:A41"/>
    <mergeCell ref="B40:B41"/>
    <mergeCell ref="A30:A31"/>
    <mergeCell ref="B30:B31"/>
    <mergeCell ref="A32:A33"/>
    <mergeCell ref="B32:B33"/>
    <mergeCell ref="A34:A35"/>
    <mergeCell ref="B34:B35"/>
    <mergeCell ref="A48:A49"/>
    <mergeCell ref="B48:B49"/>
    <mergeCell ref="A55:A58"/>
    <mergeCell ref="B55:B58"/>
    <mergeCell ref="A59:A62"/>
    <mergeCell ref="B59:B62"/>
    <mergeCell ref="A42:A43"/>
    <mergeCell ref="B42:B43"/>
    <mergeCell ref="A44:A45"/>
    <mergeCell ref="B44:B45"/>
    <mergeCell ref="A46:A47"/>
    <mergeCell ref="B46:B47"/>
    <mergeCell ref="A75:A78"/>
    <mergeCell ref="B75:B78"/>
    <mergeCell ref="A79:A82"/>
    <mergeCell ref="B79:B82"/>
    <mergeCell ref="A83:A86"/>
    <mergeCell ref="B83:B86"/>
    <mergeCell ref="A63:A66"/>
    <mergeCell ref="B63:B66"/>
    <mergeCell ref="A67:A70"/>
    <mergeCell ref="B67:B70"/>
    <mergeCell ref="A71:A74"/>
    <mergeCell ref="B71:B74"/>
    <mergeCell ref="A94:A95"/>
    <mergeCell ref="B94:B95"/>
    <mergeCell ref="A96:A97"/>
    <mergeCell ref="B96:B97"/>
    <mergeCell ref="A98:A99"/>
    <mergeCell ref="B98:B99"/>
    <mergeCell ref="A88:A89"/>
    <mergeCell ref="B88:B89"/>
    <mergeCell ref="A90:A91"/>
    <mergeCell ref="B90:B91"/>
    <mergeCell ref="A92:A93"/>
    <mergeCell ref="B92:B93"/>
    <mergeCell ref="A106:A107"/>
    <mergeCell ref="B106:B107"/>
    <mergeCell ref="A108:A109"/>
    <mergeCell ref="B108:B109"/>
    <mergeCell ref="A110:A111"/>
    <mergeCell ref="B110:B111"/>
    <mergeCell ref="A100:A101"/>
    <mergeCell ref="B100:B101"/>
    <mergeCell ref="A102:A103"/>
    <mergeCell ref="B102:B103"/>
    <mergeCell ref="A104:A105"/>
    <mergeCell ref="B104:B105"/>
    <mergeCell ref="A123:A126"/>
    <mergeCell ref="B123:B126"/>
    <mergeCell ref="A127:A130"/>
    <mergeCell ref="B127:B130"/>
    <mergeCell ref="A131:A134"/>
    <mergeCell ref="B131:B134"/>
    <mergeCell ref="A112:A113"/>
    <mergeCell ref="B112:B113"/>
    <mergeCell ref="A114:A115"/>
    <mergeCell ref="B114:B115"/>
    <mergeCell ref="A116:A117"/>
    <mergeCell ref="B116:B117"/>
    <mergeCell ref="A147:A150"/>
    <mergeCell ref="B147:B150"/>
    <mergeCell ref="A151:A154"/>
    <mergeCell ref="B151:B154"/>
    <mergeCell ref="A135:A138"/>
    <mergeCell ref="B135:B138"/>
    <mergeCell ref="A139:A142"/>
    <mergeCell ref="B139:B142"/>
    <mergeCell ref="A143:A146"/>
    <mergeCell ref="B143:B14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7"/>
  <sheetViews>
    <sheetView workbookViewId="0">
      <selection activeCell="G16" sqref="G16"/>
    </sheetView>
  </sheetViews>
  <sheetFormatPr defaultRowHeight="15" x14ac:dyDescent="0.25"/>
  <cols>
    <col min="1" max="1" width="14.28515625" style="127" customWidth="1"/>
    <col min="2" max="2" width="29.140625" style="90" customWidth="1"/>
    <col min="3" max="3" width="23.5703125" style="90" customWidth="1"/>
    <col min="4" max="4" width="23.28515625" style="90" customWidth="1"/>
    <col min="5" max="5" width="22.5703125" style="90" customWidth="1"/>
    <col min="6" max="6" width="26.140625" style="90" customWidth="1"/>
    <col min="7" max="7" width="22.42578125" style="90" customWidth="1"/>
    <col min="8" max="8" width="19.85546875" style="90" customWidth="1"/>
    <col min="9" max="9" width="26.7109375" style="90" customWidth="1"/>
    <col min="10" max="10" width="14.5703125" style="90" customWidth="1"/>
    <col min="11" max="12" width="19.85546875" style="90" customWidth="1"/>
    <col min="13" max="13" width="21.140625" style="90" customWidth="1"/>
    <col min="14" max="14" width="24.5703125" style="90" customWidth="1"/>
    <col min="15" max="15" width="8.85546875" style="90" customWidth="1"/>
    <col min="16" max="16" width="10.28515625" style="90" customWidth="1"/>
    <col min="17" max="17" width="20.28515625" style="90" customWidth="1"/>
    <col min="18" max="18" width="21" style="90" customWidth="1"/>
    <col min="19" max="19" width="10.42578125" style="90" customWidth="1"/>
    <col min="20" max="20" width="10.28515625" style="90" customWidth="1"/>
    <col min="21" max="21" width="25.140625" style="90" customWidth="1"/>
    <col min="22" max="22" width="25.85546875" style="90" customWidth="1"/>
    <col min="23" max="23" width="17" style="90" customWidth="1"/>
    <col min="24" max="24" width="12.140625" style="89" customWidth="1"/>
    <col min="25" max="25" width="10.5703125" style="89" customWidth="1"/>
    <col min="26" max="26" width="12.7109375" style="89" customWidth="1"/>
    <col min="27" max="27" width="13.5703125" style="89" customWidth="1"/>
    <col min="28" max="28" width="17.85546875" style="89" customWidth="1"/>
    <col min="29" max="30" width="18.140625" style="89" customWidth="1"/>
    <col min="31" max="31" width="23.7109375" style="89" customWidth="1"/>
    <col min="32" max="32" width="21" style="89" customWidth="1"/>
    <col min="33" max="33" width="33.140625" style="89" customWidth="1"/>
    <col min="34" max="253" width="9.140625" style="89"/>
    <col min="254" max="254" width="4.42578125" style="89" bestFit="1" customWidth="1"/>
    <col min="255" max="255" width="18.28515625" style="89" bestFit="1" customWidth="1"/>
    <col min="256" max="256" width="19" style="89" bestFit="1" customWidth="1"/>
    <col min="257" max="257" width="15.42578125" style="89" bestFit="1" customWidth="1"/>
    <col min="258" max="259" width="12.42578125" style="89" bestFit="1" customWidth="1"/>
    <col min="260" max="260" width="7.140625" style="89" bestFit="1" customWidth="1"/>
    <col min="261" max="261" width="10.140625" style="89" bestFit="1" customWidth="1"/>
    <col min="262" max="262" width="15.85546875" style="89" bestFit="1" customWidth="1"/>
    <col min="263" max="263" width="15.140625" style="89" bestFit="1" customWidth="1"/>
    <col min="264" max="264" width="18.28515625" style="89" bestFit="1" customWidth="1"/>
    <col min="265" max="265" width="13.28515625" style="89" bestFit="1" customWidth="1"/>
    <col min="266" max="266" width="19.28515625" style="89" customWidth="1"/>
    <col min="267" max="267" width="15.140625" style="89" customWidth="1"/>
    <col min="268" max="268" width="21" style="89" bestFit="1" customWidth="1"/>
    <col min="269" max="269" width="17.140625" style="89" bestFit="1" customWidth="1"/>
    <col min="270" max="270" width="16.85546875" style="89" bestFit="1" customWidth="1"/>
    <col min="271" max="271" width="16.7109375" style="89" bestFit="1" customWidth="1"/>
    <col min="272" max="272" width="15.7109375" style="89" bestFit="1" customWidth="1"/>
    <col min="273" max="273" width="16.28515625" style="89" bestFit="1" customWidth="1"/>
    <col min="274" max="274" width="17.28515625" style="89" customWidth="1"/>
    <col min="275" max="275" width="23.42578125" style="89" bestFit="1" customWidth="1"/>
    <col min="276" max="276" width="31.85546875" style="89" bestFit="1" customWidth="1"/>
    <col min="277" max="277" width="7.85546875" style="89" bestFit="1" customWidth="1"/>
    <col min="278" max="278" width="5.7109375" style="89" bestFit="1" customWidth="1"/>
    <col min="279" max="279" width="9.140625" style="89" bestFit="1" customWidth="1"/>
    <col min="280" max="280" width="13.5703125" style="89" bestFit="1" customWidth="1"/>
    <col min="281" max="509" width="9.140625" style="89"/>
    <col min="510" max="510" width="4.42578125" style="89" bestFit="1" customWidth="1"/>
    <col min="511" max="511" width="18.28515625" style="89" bestFit="1" customWidth="1"/>
    <col min="512" max="512" width="19" style="89" bestFit="1" customWidth="1"/>
    <col min="513" max="513" width="15.42578125" style="89" bestFit="1" customWidth="1"/>
    <col min="514" max="515" width="12.42578125" style="89" bestFit="1" customWidth="1"/>
    <col min="516" max="516" width="7.140625" style="89" bestFit="1" customWidth="1"/>
    <col min="517" max="517" width="10.140625" style="89" bestFit="1" customWidth="1"/>
    <col min="518" max="518" width="15.85546875" style="89" bestFit="1" customWidth="1"/>
    <col min="519" max="519" width="15.140625" style="89" bestFit="1" customWidth="1"/>
    <col min="520" max="520" width="18.28515625" style="89" bestFit="1" customWidth="1"/>
    <col min="521" max="521" width="13.28515625" style="89" bestFit="1" customWidth="1"/>
    <col min="522" max="522" width="19.28515625" style="89" customWidth="1"/>
    <col min="523" max="523" width="15.140625" style="89" customWidth="1"/>
    <col min="524" max="524" width="21" style="89" bestFit="1" customWidth="1"/>
    <col min="525" max="525" width="17.140625" style="89" bestFit="1" customWidth="1"/>
    <col min="526" max="526" width="16.85546875" style="89" bestFit="1" customWidth="1"/>
    <col min="527" max="527" width="16.7109375" style="89" bestFit="1" customWidth="1"/>
    <col min="528" max="528" width="15.7109375" style="89" bestFit="1" customWidth="1"/>
    <col min="529" max="529" width="16.28515625" style="89" bestFit="1" customWidth="1"/>
    <col min="530" max="530" width="17.28515625" style="89" customWidth="1"/>
    <col min="531" max="531" width="23.42578125" style="89" bestFit="1" customWidth="1"/>
    <col min="532" max="532" width="31.85546875" style="89" bestFit="1" customWidth="1"/>
    <col min="533" max="533" width="7.85546875" style="89" bestFit="1" customWidth="1"/>
    <col min="534" max="534" width="5.7109375" style="89" bestFit="1" customWidth="1"/>
    <col min="535" max="535" width="9.140625" style="89" bestFit="1" customWidth="1"/>
    <col min="536" max="536" width="13.5703125" style="89" bestFit="1" customWidth="1"/>
    <col min="537" max="765" width="9.140625" style="89"/>
    <col min="766" max="766" width="4.42578125" style="89" bestFit="1" customWidth="1"/>
    <col min="767" max="767" width="18.28515625" style="89" bestFit="1" customWidth="1"/>
    <col min="768" max="768" width="19" style="89" bestFit="1" customWidth="1"/>
    <col min="769" max="769" width="15.42578125" style="89" bestFit="1" customWidth="1"/>
    <col min="770" max="771" width="12.42578125" style="89" bestFit="1" customWidth="1"/>
    <col min="772" max="772" width="7.140625" style="89" bestFit="1" customWidth="1"/>
    <col min="773" max="773" width="10.140625" style="89" bestFit="1" customWidth="1"/>
    <col min="774" max="774" width="15.85546875" style="89" bestFit="1" customWidth="1"/>
    <col min="775" max="775" width="15.140625" style="89" bestFit="1" customWidth="1"/>
    <col min="776" max="776" width="18.28515625" style="89" bestFit="1" customWidth="1"/>
    <col min="777" max="777" width="13.28515625" style="89" bestFit="1" customWidth="1"/>
    <col min="778" max="778" width="19.28515625" style="89" customWidth="1"/>
    <col min="779" max="779" width="15.140625" style="89" customWidth="1"/>
    <col min="780" max="780" width="21" style="89" bestFit="1" customWidth="1"/>
    <col min="781" max="781" width="17.140625" style="89" bestFit="1" customWidth="1"/>
    <col min="782" max="782" width="16.85546875" style="89" bestFit="1" customWidth="1"/>
    <col min="783" max="783" width="16.7109375" style="89" bestFit="1" customWidth="1"/>
    <col min="784" max="784" width="15.7109375" style="89" bestFit="1" customWidth="1"/>
    <col min="785" max="785" width="16.28515625" style="89" bestFit="1" customWidth="1"/>
    <col min="786" max="786" width="17.28515625" style="89" customWidth="1"/>
    <col min="787" max="787" width="23.42578125" style="89" bestFit="1" customWidth="1"/>
    <col min="788" max="788" width="31.85546875" style="89" bestFit="1" customWidth="1"/>
    <col min="789" max="789" width="7.85546875" style="89" bestFit="1" customWidth="1"/>
    <col min="790" max="790" width="5.7109375" style="89" bestFit="1" customWidth="1"/>
    <col min="791" max="791" width="9.140625" style="89" bestFit="1" customWidth="1"/>
    <col min="792" max="792" width="13.5703125" style="89" bestFit="1" customWidth="1"/>
    <col min="793" max="1021" width="9.140625" style="89"/>
    <col min="1022" max="1022" width="4.42578125" style="89" bestFit="1" customWidth="1"/>
    <col min="1023" max="1023" width="18.28515625" style="89" bestFit="1" customWidth="1"/>
    <col min="1024" max="1024" width="19" style="89" bestFit="1" customWidth="1"/>
    <col min="1025" max="1025" width="15.42578125" style="89" bestFit="1" customWidth="1"/>
    <col min="1026" max="1027" width="12.42578125" style="89" bestFit="1" customWidth="1"/>
    <col min="1028" max="1028" width="7.140625" style="89" bestFit="1" customWidth="1"/>
    <col min="1029" max="1029" width="10.140625" style="89" bestFit="1" customWidth="1"/>
    <col min="1030" max="1030" width="15.85546875" style="89" bestFit="1" customWidth="1"/>
    <col min="1031" max="1031" width="15.140625" style="89" bestFit="1" customWidth="1"/>
    <col min="1032" max="1032" width="18.28515625" style="89" bestFit="1" customWidth="1"/>
    <col min="1033" max="1033" width="13.28515625" style="89" bestFit="1" customWidth="1"/>
    <col min="1034" max="1034" width="19.28515625" style="89" customWidth="1"/>
    <col min="1035" max="1035" width="15.140625" style="89" customWidth="1"/>
    <col min="1036" max="1036" width="21" style="89" bestFit="1" customWidth="1"/>
    <col min="1037" max="1037" width="17.140625" style="89" bestFit="1" customWidth="1"/>
    <col min="1038" max="1038" width="16.85546875" style="89" bestFit="1" customWidth="1"/>
    <col min="1039" max="1039" width="16.7109375" style="89" bestFit="1" customWidth="1"/>
    <col min="1040" max="1040" width="15.7109375" style="89" bestFit="1" customWidth="1"/>
    <col min="1041" max="1041" width="16.28515625" style="89" bestFit="1" customWidth="1"/>
    <col min="1042" max="1042" width="17.28515625" style="89" customWidth="1"/>
    <col min="1043" max="1043" width="23.42578125" style="89" bestFit="1" customWidth="1"/>
    <col min="1044" max="1044" width="31.85546875" style="89" bestFit="1" customWidth="1"/>
    <col min="1045" max="1045" width="7.85546875" style="89" bestFit="1" customWidth="1"/>
    <col min="1046" max="1046" width="5.7109375" style="89" bestFit="1" customWidth="1"/>
    <col min="1047" max="1047" width="9.140625" style="89" bestFit="1" customWidth="1"/>
    <col min="1048" max="1048" width="13.5703125" style="89" bestFit="1" customWidth="1"/>
    <col min="1049" max="1277" width="9.140625" style="89"/>
    <col min="1278" max="1278" width="4.42578125" style="89" bestFit="1" customWidth="1"/>
    <col min="1279" max="1279" width="18.28515625" style="89" bestFit="1" customWidth="1"/>
    <col min="1280" max="1280" width="19" style="89" bestFit="1" customWidth="1"/>
    <col min="1281" max="1281" width="15.42578125" style="89" bestFit="1" customWidth="1"/>
    <col min="1282" max="1283" width="12.42578125" style="89" bestFit="1" customWidth="1"/>
    <col min="1284" max="1284" width="7.140625" style="89" bestFit="1" customWidth="1"/>
    <col min="1285" max="1285" width="10.140625" style="89" bestFit="1" customWidth="1"/>
    <col min="1286" max="1286" width="15.85546875" style="89" bestFit="1" customWidth="1"/>
    <col min="1287" max="1287" width="15.140625" style="89" bestFit="1" customWidth="1"/>
    <col min="1288" max="1288" width="18.28515625" style="89" bestFit="1" customWidth="1"/>
    <col min="1289" max="1289" width="13.28515625" style="89" bestFit="1" customWidth="1"/>
    <col min="1290" max="1290" width="19.28515625" style="89" customWidth="1"/>
    <col min="1291" max="1291" width="15.140625" style="89" customWidth="1"/>
    <col min="1292" max="1292" width="21" style="89" bestFit="1" customWidth="1"/>
    <col min="1293" max="1293" width="17.140625" style="89" bestFit="1" customWidth="1"/>
    <col min="1294" max="1294" width="16.85546875" style="89" bestFit="1" customWidth="1"/>
    <col min="1295" max="1295" width="16.7109375" style="89" bestFit="1" customWidth="1"/>
    <col min="1296" max="1296" width="15.7109375" style="89" bestFit="1" customWidth="1"/>
    <col min="1297" max="1297" width="16.28515625" style="89" bestFit="1" customWidth="1"/>
    <col min="1298" max="1298" width="17.28515625" style="89" customWidth="1"/>
    <col min="1299" max="1299" width="23.42578125" style="89" bestFit="1" customWidth="1"/>
    <col min="1300" max="1300" width="31.85546875" style="89" bestFit="1" customWidth="1"/>
    <col min="1301" max="1301" width="7.85546875" style="89" bestFit="1" customWidth="1"/>
    <col min="1302" max="1302" width="5.7109375" style="89" bestFit="1" customWidth="1"/>
    <col min="1303" max="1303" width="9.140625" style="89" bestFit="1" customWidth="1"/>
    <col min="1304" max="1304" width="13.5703125" style="89" bestFit="1" customWidth="1"/>
    <col min="1305" max="1533" width="9.140625" style="89"/>
    <col min="1534" max="1534" width="4.42578125" style="89" bestFit="1" customWidth="1"/>
    <col min="1535" max="1535" width="18.28515625" style="89" bestFit="1" customWidth="1"/>
    <col min="1536" max="1536" width="19" style="89" bestFit="1" customWidth="1"/>
    <col min="1537" max="1537" width="15.42578125" style="89" bestFit="1" customWidth="1"/>
    <col min="1538" max="1539" width="12.42578125" style="89" bestFit="1" customWidth="1"/>
    <col min="1540" max="1540" width="7.140625" style="89" bestFit="1" customWidth="1"/>
    <col min="1541" max="1541" width="10.140625" style="89" bestFit="1" customWidth="1"/>
    <col min="1542" max="1542" width="15.85546875" style="89" bestFit="1" customWidth="1"/>
    <col min="1543" max="1543" width="15.140625" style="89" bestFit="1" customWidth="1"/>
    <col min="1544" max="1544" width="18.28515625" style="89" bestFit="1" customWidth="1"/>
    <col min="1545" max="1545" width="13.28515625" style="89" bestFit="1" customWidth="1"/>
    <col min="1546" max="1546" width="19.28515625" style="89" customWidth="1"/>
    <col min="1547" max="1547" width="15.140625" style="89" customWidth="1"/>
    <col min="1548" max="1548" width="21" style="89" bestFit="1" customWidth="1"/>
    <col min="1549" max="1549" width="17.140625" style="89" bestFit="1" customWidth="1"/>
    <col min="1550" max="1550" width="16.85546875" style="89" bestFit="1" customWidth="1"/>
    <col min="1551" max="1551" width="16.7109375" style="89" bestFit="1" customWidth="1"/>
    <col min="1552" max="1552" width="15.7109375" style="89" bestFit="1" customWidth="1"/>
    <col min="1553" max="1553" width="16.28515625" style="89" bestFit="1" customWidth="1"/>
    <col min="1554" max="1554" width="17.28515625" style="89" customWidth="1"/>
    <col min="1555" max="1555" width="23.42578125" style="89" bestFit="1" customWidth="1"/>
    <col min="1556" max="1556" width="31.85546875" style="89" bestFit="1" customWidth="1"/>
    <col min="1557" max="1557" width="7.85546875" style="89" bestFit="1" customWidth="1"/>
    <col min="1558" max="1558" width="5.7109375" style="89" bestFit="1" customWidth="1"/>
    <col min="1559" max="1559" width="9.140625" style="89" bestFit="1" customWidth="1"/>
    <col min="1560" max="1560" width="13.5703125" style="89" bestFit="1" customWidth="1"/>
    <col min="1561" max="1789" width="9.140625" style="89"/>
    <col min="1790" max="1790" width="4.42578125" style="89" bestFit="1" customWidth="1"/>
    <col min="1791" max="1791" width="18.28515625" style="89" bestFit="1" customWidth="1"/>
    <col min="1792" max="1792" width="19" style="89" bestFit="1" customWidth="1"/>
    <col min="1793" max="1793" width="15.42578125" style="89" bestFit="1" customWidth="1"/>
    <col min="1794" max="1795" width="12.42578125" style="89" bestFit="1" customWidth="1"/>
    <col min="1796" max="1796" width="7.140625" style="89" bestFit="1" customWidth="1"/>
    <col min="1797" max="1797" width="10.140625" style="89" bestFit="1" customWidth="1"/>
    <col min="1798" max="1798" width="15.85546875" style="89" bestFit="1" customWidth="1"/>
    <col min="1799" max="1799" width="15.140625" style="89" bestFit="1" customWidth="1"/>
    <col min="1800" max="1800" width="18.28515625" style="89" bestFit="1" customWidth="1"/>
    <col min="1801" max="1801" width="13.28515625" style="89" bestFit="1" customWidth="1"/>
    <col min="1802" max="1802" width="19.28515625" style="89" customWidth="1"/>
    <col min="1803" max="1803" width="15.140625" style="89" customWidth="1"/>
    <col min="1804" max="1804" width="21" style="89" bestFit="1" customWidth="1"/>
    <col min="1805" max="1805" width="17.140625" style="89" bestFit="1" customWidth="1"/>
    <col min="1806" max="1806" width="16.85546875" style="89" bestFit="1" customWidth="1"/>
    <col min="1807" max="1807" width="16.7109375" style="89" bestFit="1" customWidth="1"/>
    <col min="1808" max="1808" width="15.7109375" style="89" bestFit="1" customWidth="1"/>
    <col min="1809" max="1809" width="16.28515625" style="89" bestFit="1" customWidth="1"/>
    <col min="1810" max="1810" width="17.28515625" style="89" customWidth="1"/>
    <col min="1811" max="1811" width="23.42578125" style="89" bestFit="1" customWidth="1"/>
    <col min="1812" max="1812" width="31.85546875" style="89" bestFit="1" customWidth="1"/>
    <col min="1813" max="1813" width="7.85546875" style="89" bestFit="1" customWidth="1"/>
    <col min="1814" max="1814" width="5.7109375" style="89" bestFit="1" customWidth="1"/>
    <col min="1815" max="1815" width="9.140625" style="89" bestFit="1" customWidth="1"/>
    <col min="1816" max="1816" width="13.5703125" style="89" bestFit="1" customWidth="1"/>
    <col min="1817" max="2045" width="9.140625" style="89"/>
    <col min="2046" max="2046" width="4.42578125" style="89" bestFit="1" customWidth="1"/>
    <col min="2047" max="2047" width="18.28515625" style="89" bestFit="1" customWidth="1"/>
    <col min="2048" max="2048" width="19" style="89" bestFit="1" customWidth="1"/>
    <col min="2049" max="2049" width="15.42578125" style="89" bestFit="1" customWidth="1"/>
    <col min="2050" max="2051" width="12.42578125" style="89" bestFit="1" customWidth="1"/>
    <col min="2052" max="2052" width="7.140625" style="89" bestFit="1" customWidth="1"/>
    <col min="2053" max="2053" width="10.140625" style="89" bestFit="1" customWidth="1"/>
    <col min="2054" max="2054" width="15.85546875" style="89" bestFit="1" customWidth="1"/>
    <col min="2055" max="2055" width="15.140625" style="89" bestFit="1" customWidth="1"/>
    <col min="2056" max="2056" width="18.28515625" style="89" bestFit="1" customWidth="1"/>
    <col min="2057" max="2057" width="13.28515625" style="89" bestFit="1" customWidth="1"/>
    <col min="2058" max="2058" width="19.28515625" style="89" customWidth="1"/>
    <col min="2059" max="2059" width="15.140625" style="89" customWidth="1"/>
    <col min="2060" max="2060" width="21" style="89" bestFit="1" customWidth="1"/>
    <col min="2061" max="2061" width="17.140625" style="89" bestFit="1" customWidth="1"/>
    <col min="2062" max="2062" width="16.85546875" style="89" bestFit="1" customWidth="1"/>
    <col min="2063" max="2063" width="16.7109375" style="89" bestFit="1" customWidth="1"/>
    <col min="2064" max="2064" width="15.7109375" style="89" bestFit="1" customWidth="1"/>
    <col min="2065" max="2065" width="16.28515625" style="89" bestFit="1" customWidth="1"/>
    <col min="2066" max="2066" width="17.28515625" style="89" customWidth="1"/>
    <col min="2067" max="2067" width="23.42578125" style="89" bestFit="1" customWidth="1"/>
    <col min="2068" max="2068" width="31.85546875" style="89" bestFit="1" customWidth="1"/>
    <col min="2069" max="2069" width="7.85546875" style="89" bestFit="1" customWidth="1"/>
    <col min="2070" max="2070" width="5.7109375" style="89" bestFit="1" customWidth="1"/>
    <col min="2071" max="2071" width="9.140625" style="89" bestFit="1" customWidth="1"/>
    <col min="2072" max="2072" width="13.5703125" style="89" bestFit="1" customWidth="1"/>
    <col min="2073" max="2301" width="9.140625" style="89"/>
    <col min="2302" max="2302" width="4.42578125" style="89" bestFit="1" customWidth="1"/>
    <col min="2303" max="2303" width="18.28515625" style="89" bestFit="1" customWidth="1"/>
    <col min="2304" max="2304" width="19" style="89" bestFit="1" customWidth="1"/>
    <col min="2305" max="2305" width="15.42578125" style="89" bestFit="1" customWidth="1"/>
    <col min="2306" max="2307" width="12.42578125" style="89" bestFit="1" customWidth="1"/>
    <col min="2308" max="2308" width="7.140625" style="89" bestFit="1" customWidth="1"/>
    <col min="2309" max="2309" width="10.140625" style="89" bestFit="1" customWidth="1"/>
    <col min="2310" max="2310" width="15.85546875" style="89" bestFit="1" customWidth="1"/>
    <col min="2311" max="2311" width="15.140625" style="89" bestFit="1" customWidth="1"/>
    <col min="2312" max="2312" width="18.28515625" style="89" bestFit="1" customWidth="1"/>
    <col min="2313" max="2313" width="13.28515625" style="89" bestFit="1" customWidth="1"/>
    <col min="2314" max="2314" width="19.28515625" style="89" customWidth="1"/>
    <col min="2315" max="2315" width="15.140625" style="89" customWidth="1"/>
    <col min="2316" max="2316" width="21" style="89" bestFit="1" customWidth="1"/>
    <col min="2317" max="2317" width="17.140625" style="89" bestFit="1" customWidth="1"/>
    <col min="2318" max="2318" width="16.85546875" style="89" bestFit="1" customWidth="1"/>
    <col min="2319" max="2319" width="16.7109375" style="89" bestFit="1" customWidth="1"/>
    <col min="2320" max="2320" width="15.7109375" style="89" bestFit="1" customWidth="1"/>
    <col min="2321" max="2321" width="16.28515625" style="89" bestFit="1" customWidth="1"/>
    <col min="2322" max="2322" width="17.28515625" style="89" customWidth="1"/>
    <col min="2323" max="2323" width="23.42578125" style="89" bestFit="1" customWidth="1"/>
    <col min="2324" max="2324" width="31.85546875" style="89" bestFit="1" customWidth="1"/>
    <col min="2325" max="2325" width="7.85546875" style="89" bestFit="1" customWidth="1"/>
    <col min="2326" max="2326" width="5.7109375" style="89" bestFit="1" customWidth="1"/>
    <col min="2327" max="2327" width="9.140625" style="89" bestFit="1" customWidth="1"/>
    <col min="2328" max="2328" width="13.5703125" style="89" bestFit="1" customWidth="1"/>
    <col min="2329" max="2557" width="9.140625" style="89"/>
    <col min="2558" max="2558" width="4.42578125" style="89" bestFit="1" customWidth="1"/>
    <col min="2559" max="2559" width="18.28515625" style="89" bestFit="1" customWidth="1"/>
    <col min="2560" max="2560" width="19" style="89" bestFit="1" customWidth="1"/>
    <col min="2561" max="2561" width="15.42578125" style="89" bestFit="1" customWidth="1"/>
    <col min="2562" max="2563" width="12.42578125" style="89" bestFit="1" customWidth="1"/>
    <col min="2564" max="2564" width="7.140625" style="89" bestFit="1" customWidth="1"/>
    <col min="2565" max="2565" width="10.140625" style="89" bestFit="1" customWidth="1"/>
    <col min="2566" max="2566" width="15.85546875" style="89" bestFit="1" customWidth="1"/>
    <col min="2567" max="2567" width="15.140625" style="89" bestFit="1" customWidth="1"/>
    <col min="2568" max="2568" width="18.28515625" style="89" bestFit="1" customWidth="1"/>
    <col min="2569" max="2569" width="13.28515625" style="89" bestFit="1" customWidth="1"/>
    <col min="2570" max="2570" width="19.28515625" style="89" customWidth="1"/>
    <col min="2571" max="2571" width="15.140625" style="89" customWidth="1"/>
    <col min="2572" max="2572" width="21" style="89" bestFit="1" customWidth="1"/>
    <col min="2573" max="2573" width="17.140625" style="89" bestFit="1" customWidth="1"/>
    <col min="2574" max="2574" width="16.85546875" style="89" bestFit="1" customWidth="1"/>
    <col min="2575" max="2575" width="16.7109375" style="89" bestFit="1" customWidth="1"/>
    <col min="2576" max="2576" width="15.7109375" style="89" bestFit="1" customWidth="1"/>
    <col min="2577" max="2577" width="16.28515625" style="89" bestFit="1" customWidth="1"/>
    <col min="2578" max="2578" width="17.28515625" style="89" customWidth="1"/>
    <col min="2579" max="2579" width="23.42578125" style="89" bestFit="1" customWidth="1"/>
    <col min="2580" max="2580" width="31.85546875" style="89" bestFit="1" customWidth="1"/>
    <col min="2581" max="2581" width="7.85546875" style="89" bestFit="1" customWidth="1"/>
    <col min="2582" max="2582" width="5.7109375" style="89" bestFit="1" customWidth="1"/>
    <col min="2583" max="2583" width="9.140625" style="89" bestFit="1" customWidth="1"/>
    <col min="2584" max="2584" width="13.5703125" style="89" bestFit="1" customWidth="1"/>
    <col min="2585" max="2813" width="9.140625" style="89"/>
    <col min="2814" max="2814" width="4.42578125" style="89" bestFit="1" customWidth="1"/>
    <col min="2815" max="2815" width="18.28515625" style="89" bestFit="1" customWidth="1"/>
    <col min="2816" max="2816" width="19" style="89" bestFit="1" customWidth="1"/>
    <col min="2817" max="2817" width="15.42578125" style="89" bestFit="1" customWidth="1"/>
    <col min="2818" max="2819" width="12.42578125" style="89" bestFit="1" customWidth="1"/>
    <col min="2820" max="2820" width="7.140625" style="89" bestFit="1" customWidth="1"/>
    <col min="2821" max="2821" width="10.140625" style="89" bestFit="1" customWidth="1"/>
    <col min="2822" max="2822" width="15.85546875" style="89" bestFit="1" customWidth="1"/>
    <col min="2823" max="2823" width="15.140625" style="89" bestFit="1" customWidth="1"/>
    <col min="2824" max="2824" width="18.28515625" style="89" bestFit="1" customWidth="1"/>
    <col min="2825" max="2825" width="13.28515625" style="89" bestFit="1" customWidth="1"/>
    <col min="2826" max="2826" width="19.28515625" style="89" customWidth="1"/>
    <col min="2827" max="2827" width="15.140625" style="89" customWidth="1"/>
    <col min="2828" max="2828" width="21" style="89" bestFit="1" customWidth="1"/>
    <col min="2829" max="2829" width="17.140625" style="89" bestFit="1" customWidth="1"/>
    <col min="2830" max="2830" width="16.85546875" style="89" bestFit="1" customWidth="1"/>
    <col min="2831" max="2831" width="16.7109375" style="89" bestFit="1" customWidth="1"/>
    <col min="2832" max="2832" width="15.7109375" style="89" bestFit="1" customWidth="1"/>
    <col min="2833" max="2833" width="16.28515625" style="89" bestFit="1" customWidth="1"/>
    <col min="2834" max="2834" width="17.28515625" style="89" customWidth="1"/>
    <col min="2835" max="2835" width="23.42578125" style="89" bestFit="1" customWidth="1"/>
    <col min="2836" max="2836" width="31.85546875" style="89" bestFit="1" customWidth="1"/>
    <col min="2837" max="2837" width="7.85546875" style="89" bestFit="1" customWidth="1"/>
    <col min="2838" max="2838" width="5.7109375" style="89" bestFit="1" customWidth="1"/>
    <col min="2839" max="2839" width="9.140625" style="89" bestFit="1" customWidth="1"/>
    <col min="2840" max="2840" width="13.5703125" style="89" bestFit="1" customWidth="1"/>
    <col min="2841" max="3069" width="9.140625" style="89"/>
    <col min="3070" max="3070" width="4.42578125" style="89" bestFit="1" customWidth="1"/>
    <col min="3071" max="3071" width="18.28515625" style="89" bestFit="1" customWidth="1"/>
    <col min="3072" max="3072" width="19" style="89" bestFit="1" customWidth="1"/>
    <col min="3073" max="3073" width="15.42578125" style="89" bestFit="1" customWidth="1"/>
    <col min="3074" max="3075" width="12.42578125" style="89" bestFit="1" customWidth="1"/>
    <col min="3076" max="3076" width="7.140625" style="89" bestFit="1" customWidth="1"/>
    <col min="3077" max="3077" width="10.140625" style="89" bestFit="1" customWidth="1"/>
    <col min="3078" max="3078" width="15.85546875" style="89" bestFit="1" customWidth="1"/>
    <col min="3079" max="3079" width="15.140625" style="89" bestFit="1" customWidth="1"/>
    <col min="3080" max="3080" width="18.28515625" style="89" bestFit="1" customWidth="1"/>
    <col min="3081" max="3081" width="13.28515625" style="89" bestFit="1" customWidth="1"/>
    <col min="3082" max="3082" width="19.28515625" style="89" customWidth="1"/>
    <col min="3083" max="3083" width="15.140625" style="89" customWidth="1"/>
    <col min="3084" max="3084" width="21" style="89" bestFit="1" customWidth="1"/>
    <col min="3085" max="3085" width="17.140625" style="89" bestFit="1" customWidth="1"/>
    <col min="3086" max="3086" width="16.85546875" style="89" bestFit="1" customWidth="1"/>
    <col min="3087" max="3087" width="16.7109375" style="89" bestFit="1" customWidth="1"/>
    <col min="3088" max="3088" width="15.7109375" style="89" bestFit="1" customWidth="1"/>
    <col min="3089" max="3089" width="16.28515625" style="89" bestFit="1" customWidth="1"/>
    <col min="3090" max="3090" width="17.28515625" style="89" customWidth="1"/>
    <col min="3091" max="3091" width="23.42578125" style="89" bestFit="1" customWidth="1"/>
    <col min="3092" max="3092" width="31.85546875" style="89" bestFit="1" customWidth="1"/>
    <col min="3093" max="3093" width="7.85546875" style="89" bestFit="1" customWidth="1"/>
    <col min="3094" max="3094" width="5.7109375" style="89" bestFit="1" customWidth="1"/>
    <col min="3095" max="3095" width="9.140625" style="89" bestFit="1" customWidth="1"/>
    <col min="3096" max="3096" width="13.5703125" style="89" bestFit="1" customWidth="1"/>
    <col min="3097" max="3325" width="9.140625" style="89"/>
    <col min="3326" max="3326" width="4.42578125" style="89" bestFit="1" customWidth="1"/>
    <col min="3327" max="3327" width="18.28515625" style="89" bestFit="1" customWidth="1"/>
    <col min="3328" max="3328" width="19" style="89" bestFit="1" customWidth="1"/>
    <col min="3329" max="3329" width="15.42578125" style="89" bestFit="1" customWidth="1"/>
    <col min="3330" max="3331" width="12.42578125" style="89" bestFit="1" customWidth="1"/>
    <col min="3332" max="3332" width="7.140625" style="89" bestFit="1" customWidth="1"/>
    <col min="3333" max="3333" width="10.140625" style="89" bestFit="1" customWidth="1"/>
    <col min="3334" max="3334" width="15.85546875" style="89" bestFit="1" customWidth="1"/>
    <col min="3335" max="3335" width="15.140625" style="89" bestFit="1" customWidth="1"/>
    <col min="3336" max="3336" width="18.28515625" style="89" bestFit="1" customWidth="1"/>
    <col min="3337" max="3337" width="13.28515625" style="89" bestFit="1" customWidth="1"/>
    <col min="3338" max="3338" width="19.28515625" style="89" customWidth="1"/>
    <col min="3339" max="3339" width="15.140625" style="89" customWidth="1"/>
    <col min="3340" max="3340" width="21" style="89" bestFit="1" customWidth="1"/>
    <col min="3341" max="3341" width="17.140625" style="89" bestFit="1" customWidth="1"/>
    <col min="3342" max="3342" width="16.85546875" style="89" bestFit="1" customWidth="1"/>
    <col min="3343" max="3343" width="16.7109375" style="89" bestFit="1" customWidth="1"/>
    <col min="3344" max="3344" width="15.7109375" style="89" bestFit="1" customWidth="1"/>
    <col min="3345" max="3345" width="16.28515625" style="89" bestFit="1" customWidth="1"/>
    <col min="3346" max="3346" width="17.28515625" style="89" customWidth="1"/>
    <col min="3347" max="3347" width="23.42578125" style="89" bestFit="1" customWidth="1"/>
    <col min="3348" max="3348" width="31.85546875" style="89" bestFit="1" customWidth="1"/>
    <col min="3349" max="3349" width="7.85546875" style="89" bestFit="1" customWidth="1"/>
    <col min="3350" max="3350" width="5.7109375" style="89" bestFit="1" customWidth="1"/>
    <col min="3351" max="3351" width="9.140625" style="89" bestFit="1" customWidth="1"/>
    <col min="3352" max="3352" width="13.5703125" style="89" bestFit="1" customWidth="1"/>
    <col min="3353" max="3581" width="9.140625" style="89"/>
    <col min="3582" max="3582" width="4.42578125" style="89" bestFit="1" customWidth="1"/>
    <col min="3583" max="3583" width="18.28515625" style="89" bestFit="1" customWidth="1"/>
    <col min="3584" max="3584" width="19" style="89" bestFit="1" customWidth="1"/>
    <col min="3585" max="3585" width="15.42578125" style="89" bestFit="1" customWidth="1"/>
    <col min="3586" max="3587" width="12.42578125" style="89" bestFit="1" customWidth="1"/>
    <col min="3588" max="3588" width="7.140625" style="89" bestFit="1" customWidth="1"/>
    <col min="3589" max="3589" width="10.140625" style="89" bestFit="1" customWidth="1"/>
    <col min="3590" max="3590" width="15.85546875" style="89" bestFit="1" customWidth="1"/>
    <col min="3591" max="3591" width="15.140625" style="89" bestFit="1" customWidth="1"/>
    <col min="3592" max="3592" width="18.28515625" style="89" bestFit="1" customWidth="1"/>
    <col min="3593" max="3593" width="13.28515625" style="89" bestFit="1" customWidth="1"/>
    <col min="3594" max="3594" width="19.28515625" style="89" customWidth="1"/>
    <col min="3595" max="3595" width="15.140625" style="89" customWidth="1"/>
    <col min="3596" max="3596" width="21" style="89" bestFit="1" customWidth="1"/>
    <col min="3597" max="3597" width="17.140625" style="89" bestFit="1" customWidth="1"/>
    <col min="3598" max="3598" width="16.85546875" style="89" bestFit="1" customWidth="1"/>
    <col min="3599" max="3599" width="16.7109375" style="89" bestFit="1" customWidth="1"/>
    <col min="3600" max="3600" width="15.7109375" style="89" bestFit="1" customWidth="1"/>
    <col min="3601" max="3601" width="16.28515625" style="89" bestFit="1" customWidth="1"/>
    <col min="3602" max="3602" width="17.28515625" style="89" customWidth="1"/>
    <col min="3603" max="3603" width="23.42578125" style="89" bestFit="1" customWidth="1"/>
    <col min="3604" max="3604" width="31.85546875" style="89" bestFit="1" customWidth="1"/>
    <col min="3605" max="3605" width="7.85546875" style="89" bestFit="1" customWidth="1"/>
    <col min="3606" max="3606" width="5.7109375" style="89" bestFit="1" customWidth="1"/>
    <col min="3607" max="3607" width="9.140625" style="89" bestFit="1" customWidth="1"/>
    <col min="3608" max="3608" width="13.5703125" style="89" bestFit="1" customWidth="1"/>
    <col min="3609" max="3837" width="9.140625" style="89"/>
    <col min="3838" max="3838" width="4.42578125" style="89" bestFit="1" customWidth="1"/>
    <col min="3839" max="3839" width="18.28515625" style="89" bestFit="1" customWidth="1"/>
    <col min="3840" max="3840" width="19" style="89" bestFit="1" customWidth="1"/>
    <col min="3841" max="3841" width="15.42578125" style="89" bestFit="1" customWidth="1"/>
    <col min="3842" max="3843" width="12.42578125" style="89" bestFit="1" customWidth="1"/>
    <col min="3844" max="3844" width="7.140625" style="89" bestFit="1" customWidth="1"/>
    <col min="3845" max="3845" width="10.140625" style="89" bestFit="1" customWidth="1"/>
    <col min="3846" max="3846" width="15.85546875" style="89" bestFit="1" customWidth="1"/>
    <col min="3847" max="3847" width="15.140625" style="89" bestFit="1" customWidth="1"/>
    <col min="3848" max="3848" width="18.28515625" style="89" bestFit="1" customWidth="1"/>
    <col min="3849" max="3849" width="13.28515625" style="89" bestFit="1" customWidth="1"/>
    <col min="3850" max="3850" width="19.28515625" style="89" customWidth="1"/>
    <col min="3851" max="3851" width="15.140625" style="89" customWidth="1"/>
    <col min="3852" max="3852" width="21" style="89" bestFit="1" customWidth="1"/>
    <col min="3853" max="3853" width="17.140625" style="89" bestFit="1" customWidth="1"/>
    <col min="3854" max="3854" width="16.85546875" style="89" bestFit="1" customWidth="1"/>
    <col min="3855" max="3855" width="16.7109375" style="89" bestFit="1" customWidth="1"/>
    <col min="3856" max="3856" width="15.7109375" style="89" bestFit="1" customWidth="1"/>
    <col min="3857" max="3857" width="16.28515625" style="89" bestFit="1" customWidth="1"/>
    <col min="3858" max="3858" width="17.28515625" style="89" customWidth="1"/>
    <col min="3859" max="3859" width="23.42578125" style="89" bestFit="1" customWidth="1"/>
    <col min="3860" max="3860" width="31.85546875" style="89" bestFit="1" customWidth="1"/>
    <col min="3861" max="3861" width="7.85546875" style="89" bestFit="1" customWidth="1"/>
    <col min="3862" max="3862" width="5.7109375" style="89" bestFit="1" customWidth="1"/>
    <col min="3863" max="3863" width="9.140625" style="89" bestFit="1" customWidth="1"/>
    <col min="3864" max="3864" width="13.5703125" style="89" bestFit="1" customWidth="1"/>
    <col min="3865" max="4093" width="9.140625" style="89"/>
    <col min="4094" max="4094" width="4.42578125" style="89" bestFit="1" customWidth="1"/>
    <col min="4095" max="4095" width="18.28515625" style="89" bestFit="1" customWidth="1"/>
    <col min="4096" max="4096" width="19" style="89" bestFit="1" customWidth="1"/>
    <col min="4097" max="4097" width="15.42578125" style="89" bestFit="1" customWidth="1"/>
    <col min="4098" max="4099" width="12.42578125" style="89" bestFit="1" customWidth="1"/>
    <col min="4100" max="4100" width="7.140625" style="89" bestFit="1" customWidth="1"/>
    <col min="4101" max="4101" width="10.140625" style="89" bestFit="1" customWidth="1"/>
    <col min="4102" max="4102" width="15.85546875" style="89" bestFit="1" customWidth="1"/>
    <col min="4103" max="4103" width="15.140625" style="89" bestFit="1" customWidth="1"/>
    <col min="4104" max="4104" width="18.28515625" style="89" bestFit="1" customWidth="1"/>
    <col min="4105" max="4105" width="13.28515625" style="89" bestFit="1" customWidth="1"/>
    <col min="4106" max="4106" width="19.28515625" style="89" customWidth="1"/>
    <col min="4107" max="4107" width="15.140625" style="89" customWidth="1"/>
    <col min="4108" max="4108" width="21" style="89" bestFit="1" customWidth="1"/>
    <col min="4109" max="4109" width="17.140625" style="89" bestFit="1" customWidth="1"/>
    <col min="4110" max="4110" width="16.85546875" style="89" bestFit="1" customWidth="1"/>
    <col min="4111" max="4111" width="16.7109375" style="89" bestFit="1" customWidth="1"/>
    <col min="4112" max="4112" width="15.7109375" style="89" bestFit="1" customWidth="1"/>
    <col min="4113" max="4113" width="16.28515625" style="89" bestFit="1" customWidth="1"/>
    <col min="4114" max="4114" width="17.28515625" style="89" customWidth="1"/>
    <col min="4115" max="4115" width="23.42578125" style="89" bestFit="1" customWidth="1"/>
    <col min="4116" max="4116" width="31.85546875" style="89" bestFit="1" customWidth="1"/>
    <col min="4117" max="4117" width="7.85546875" style="89" bestFit="1" customWidth="1"/>
    <col min="4118" max="4118" width="5.7109375" style="89" bestFit="1" customWidth="1"/>
    <col min="4119" max="4119" width="9.140625" style="89" bestFit="1" customWidth="1"/>
    <col min="4120" max="4120" width="13.5703125" style="89" bestFit="1" customWidth="1"/>
    <col min="4121" max="4349" width="9.140625" style="89"/>
    <col min="4350" max="4350" width="4.42578125" style="89" bestFit="1" customWidth="1"/>
    <col min="4351" max="4351" width="18.28515625" style="89" bestFit="1" customWidth="1"/>
    <col min="4352" max="4352" width="19" style="89" bestFit="1" customWidth="1"/>
    <col min="4353" max="4353" width="15.42578125" style="89" bestFit="1" customWidth="1"/>
    <col min="4354" max="4355" width="12.42578125" style="89" bestFit="1" customWidth="1"/>
    <col min="4356" max="4356" width="7.140625" style="89" bestFit="1" customWidth="1"/>
    <col min="4357" max="4357" width="10.140625" style="89" bestFit="1" customWidth="1"/>
    <col min="4358" max="4358" width="15.85546875" style="89" bestFit="1" customWidth="1"/>
    <col min="4359" max="4359" width="15.140625" style="89" bestFit="1" customWidth="1"/>
    <col min="4360" max="4360" width="18.28515625" style="89" bestFit="1" customWidth="1"/>
    <col min="4361" max="4361" width="13.28515625" style="89" bestFit="1" customWidth="1"/>
    <col min="4362" max="4362" width="19.28515625" style="89" customWidth="1"/>
    <col min="4363" max="4363" width="15.140625" style="89" customWidth="1"/>
    <col min="4364" max="4364" width="21" style="89" bestFit="1" customWidth="1"/>
    <col min="4365" max="4365" width="17.140625" style="89" bestFit="1" customWidth="1"/>
    <col min="4366" max="4366" width="16.85546875" style="89" bestFit="1" customWidth="1"/>
    <col min="4367" max="4367" width="16.7109375" style="89" bestFit="1" customWidth="1"/>
    <col min="4368" max="4368" width="15.7109375" style="89" bestFit="1" customWidth="1"/>
    <col min="4369" max="4369" width="16.28515625" style="89" bestFit="1" customWidth="1"/>
    <col min="4370" max="4370" width="17.28515625" style="89" customWidth="1"/>
    <col min="4371" max="4371" width="23.42578125" style="89" bestFit="1" customWidth="1"/>
    <col min="4372" max="4372" width="31.85546875" style="89" bestFit="1" customWidth="1"/>
    <col min="4373" max="4373" width="7.85546875" style="89" bestFit="1" customWidth="1"/>
    <col min="4374" max="4374" width="5.7109375" style="89" bestFit="1" customWidth="1"/>
    <col min="4375" max="4375" width="9.140625" style="89" bestFit="1" customWidth="1"/>
    <col min="4376" max="4376" width="13.5703125" style="89" bestFit="1" customWidth="1"/>
    <col min="4377" max="4605" width="9.140625" style="89"/>
    <col min="4606" max="4606" width="4.42578125" style="89" bestFit="1" customWidth="1"/>
    <col min="4607" max="4607" width="18.28515625" style="89" bestFit="1" customWidth="1"/>
    <col min="4608" max="4608" width="19" style="89" bestFit="1" customWidth="1"/>
    <col min="4609" max="4609" width="15.42578125" style="89" bestFit="1" customWidth="1"/>
    <col min="4610" max="4611" width="12.42578125" style="89" bestFit="1" customWidth="1"/>
    <col min="4612" max="4612" width="7.140625" style="89" bestFit="1" customWidth="1"/>
    <col min="4613" max="4613" width="10.140625" style="89" bestFit="1" customWidth="1"/>
    <col min="4614" max="4614" width="15.85546875" style="89" bestFit="1" customWidth="1"/>
    <col min="4615" max="4615" width="15.140625" style="89" bestFit="1" customWidth="1"/>
    <col min="4616" max="4616" width="18.28515625" style="89" bestFit="1" customWidth="1"/>
    <col min="4617" max="4617" width="13.28515625" style="89" bestFit="1" customWidth="1"/>
    <col min="4618" max="4618" width="19.28515625" style="89" customWidth="1"/>
    <col min="4619" max="4619" width="15.140625" style="89" customWidth="1"/>
    <col min="4620" max="4620" width="21" style="89" bestFit="1" customWidth="1"/>
    <col min="4621" max="4621" width="17.140625" style="89" bestFit="1" customWidth="1"/>
    <col min="4622" max="4622" width="16.85546875" style="89" bestFit="1" customWidth="1"/>
    <col min="4623" max="4623" width="16.7109375" style="89" bestFit="1" customWidth="1"/>
    <col min="4624" max="4624" width="15.7109375" style="89" bestFit="1" customWidth="1"/>
    <col min="4625" max="4625" width="16.28515625" style="89" bestFit="1" customWidth="1"/>
    <col min="4626" max="4626" width="17.28515625" style="89" customWidth="1"/>
    <col min="4627" max="4627" width="23.42578125" style="89" bestFit="1" customWidth="1"/>
    <col min="4628" max="4628" width="31.85546875" style="89" bestFit="1" customWidth="1"/>
    <col min="4629" max="4629" width="7.85546875" style="89" bestFit="1" customWidth="1"/>
    <col min="4630" max="4630" width="5.7109375" style="89" bestFit="1" customWidth="1"/>
    <col min="4631" max="4631" width="9.140625" style="89" bestFit="1" customWidth="1"/>
    <col min="4632" max="4632" width="13.5703125" style="89" bestFit="1" customWidth="1"/>
    <col min="4633" max="4861" width="9.140625" style="89"/>
    <col min="4862" max="4862" width="4.42578125" style="89" bestFit="1" customWidth="1"/>
    <col min="4863" max="4863" width="18.28515625" style="89" bestFit="1" customWidth="1"/>
    <col min="4864" max="4864" width="19" style="89" bestFit="1" customWidth="1"/>
    <col min="4865" max="4865" width="15.42578125" style="89" bestFit="1" customWidth="1"/>
    <col min="4866" max="4867" width="12.42578125" style="89" bestFit="1" customWidth="1"/>
    <col min="4868" max="4868" width="7.140625" style="89" bestFit="1" customWidth="1"/>
    <col min="4869" max="4869" width="10.140625" style="89" bestFit="1" customWidth="1"/>
    <col min="4870" max="4870" width="15.85546875" style="89" bestFit="1" customWidth="1"/>
    <col min="4871" max="4871" width="15.140625" style="89" bestFit="1" customWidth="1"/>
    <col min="4872" max="4872" width="18.28515625" style="89" bestFit="1" customWidth="1"/>
    <col min="4873" max="4873" width="13.28515625" style="89" bestFit="1" customWidth="1"/>
    <col min="4874" max="4874" width="19.28515625" style="89" customWidth="1"/>
    <col min="4875" max="4875" width="15.140625" style="89" customWidth="1"/>
    <col min="4876" max="4876" width="21" style="89" bestFit="1" customWidth="1"/>
    <col min="4877" max="4877" width="17.140625" style="89" bestFit="1" customWidth="1"/>
    <col min="4878" max="4878" width="16.85546875" style="89" bestFit="1" customWidth="1"/>
    <col min="4879" max="4879" width="16.7109375" style="89" bestFit="1" customWidth="1"/>
    <col min="4880" max="4880" width="15.7109375" style="89" bestFit="1" customWidth="1"/>
    <col min="4881" max="4881" width="16.28515625" style="89" bestFit="1" customWidth="1"/>
    <col min="4882" max="4882" width="17.28515625" style="89" customWidth="1"/>
    <col min="4883" max="4883" width="23.42578125" style="89" bestFit="1" customWidth="1"/>
    <col min="4884" max="4884" width="31.85546875" style="89" bestFit="1" customWidth="1"/>
    <col min="4885" max="4885" width="7.85546875" style="89" bestFit="1" customWidth="1"/>
    <col min="4886" max="4886" width="5.7109375" style="89" bestFit="1" customWidth="1"/>
    <col min="4887" max="4887" width="9.140625" style="89" bestFit="1" customWidth="1"/>
    <col min="4888" max="4888" width="13.5703125" style="89" bestFit="1" customWidth="1"/>
    <col min="4889" max="5117" width="9.140625" style="89"/>
    <col min="5118" max="5118" width="4.42578125" style="89" bestFit="1" customWidth="1"/>
    <col min="5119" max="5119" width="18.28515625" style="89" bestFit="1" customWidth="1"/>
    <col min="5120" max="5120" width="19" style="89" bestFit="1" customWidth="1"/>
    <col min="5121" max="5121" width="15.42578125" style="89" bestFit="1" customWidth="1"/>
    <col min="5122" max="5123" width="12.42578125" style="89" bestFit="1" customWidth="1"/>
    <col min="5124" max="5124" width="7.140625" style="89" bestFit="1" customWidth="1"/>
    <col min="5125" max="5125" width="10.140625" style="89" bestFit="1" customWidth="1"/>
    <col min="5126" max="5126" width="15.85546875" style="89" bestFit="1" customWidth="1"/>
    <col min="5127" max="5127" width="15.140625" style="89" bestFit="1" customWidth="1"/>
    <col min="5128" max="5128" width="18.28515625" style="89" bestFit="1" customWidth="1"/>
    <col min="5129" max="5129" width="13.28515625" style="89" bestFit="1" customWidth="1"/>
    <col min="5130" max="5130" width="19.28515625" style="89" customWidth="1"/>
    <col min="5131" max="5131" width="15.140625" style="89" customWidth="1"/>
    <col min="5132" max="5132" width="21" style="89" bestFit="1" customWidth="1"/>
    <col min="5133" max="5133" width="17.140625" style="89" bestFit="1" customWidth="1"/>
    <col min="5134" max="5134" width="16.85546875" style="89" bestFit="1" customWidth="1"/>
    <col min="5135" max="5135" width="16.7109375" style="89" bestFit="1" customWidth="1"/>
    <col min="5136" max="5136" width="15.7109375" style="89" bestFit="1" customWidth="1"/>
    <col min="5137" max="5137" width="16.28515625" style="89" bestFit="1" customWidth="1"/>
    <col min="5138" max="5138" width="17.28515625" style="89" customWidth="1"/>
    <col min="5139" max="5139" width="23.42578125" style="89" bestFit="1" customWidth="1"/>
    <col min="5140" max="5140" width="31.85546875" style="89" bestFit="1" customWidth="1"/>
    <col min="5141" max="5141" width="7.85546875" style="89" bestFit="1" customWidth="1"/>
    <col min="5142" max="5142" width="5.7109375" style="89" bestFit="1" customWidth="1"/>
    <col min="5143" max="5143" width="9.140625" style="89" bestFit="1" customWidth="1"/>
    <col min="5144" max="5144" width="13.5703125" style="89" bestFit="1" customWidth="1"/>
    <col min="5145" max="5373" width="9.140625" style="89"/>
    <col min="5374" max="5374" width="4.42578125" style="89" bestFit="1" customWidth="1"/>
    <col min="5375" max="5375" width="18.28515625" style="89" bestFit="1" customWidth="1"/>
    <col min="5376" max="5376" width="19" style="89" bestFit="1" customWidth="1"/>
    <col min="5377" max="5377" width="15.42578125" style="89" bestFit="1" customWidth="1"/>
    <col min="5378" max="5379" width="12.42578125" style="89" bestFit="1" customWidth="1"/>
    <col min="5380" max="5380" width="7.140625" style="89" bestFit="1" customWidth="1"/>
    <col min="5381" max="5381" width="10.140625" style="89" bestFit="1" customWidth="1"/>
    <col min="5382" max="5382" width="15.85546875" style="89" bestFit="1" customWidth="1"/>
    <col min="5383" max="5383" width="15.140625" style="89" bestFit="1" customWidth="1"/>
    <col min="5384" max="5384" width="18.28515625" style="89" bestFit="1" customWidth="1"/>
    <col min="5385" max="5385" width="13.28515625" style="89" bestFit="1" customWidth="1"/>
    <col min="5386" max="5386" width="19.28515625" style="89" customWidth="1"/>
    <col min="5387" max="5387" width="15.140625" style="89" customWidth="1"/>
    <col min="5388" max="5388" width="21" style="89" bestFit="1" customWidth="1"/>
    <col min="5389" max="5389" width="17.140625" style="89" bestFit="1" customWidth="1"/>
    <col min="5390" max="5390" width="16.85546875" style="89" bestFit="1" customWidth="1"/>
    <col min="5391" max="5391" width="16.7109375" style="89" bestFit="1" customWidth="1"/>
    <col min="5392" max="5392" width="15.7109375" style="89" bestFit="1" customWidth="1"/>
    <col min="5393" max="5393" width="16.28515625" style="89" bestFit="1" customWidth="1"/>
    <col min="5394" max="5394" width="17.28515625" style="89" customWidth="1"/>
    <col min="5395" max="5395" width="23.42578125" style="89" bestFit="1" customWidth="1"/>
    <col min="5396" max="5396" width="31.85546875" style="89" bestFit="1" customWidth="1"/>
    <col min="5397" max="5397" width="7.85546875" style="89" bestFit="1" customWidth="1"/>
    <col min="5398" max="5398" width="5.7109375" style="89" bestFit="1" customWidth="1"/>
    <col min="5399" max="5399" width="9.140625" style="89" bestFit="1" customWidth="1"/>
    <col min="5400" max="5400" width="13.5703125" style="89" bestFit="1" customWidth="1"/>
    <col min="5401" max="5629" width="9.140625" style="89"/>
    <col min="5630" max="5630" width="4.42578125" style="89" bestFit="1" customWidth="1"/>
    <col min="5631" max="5631" width="18.28515625" style="89" bestFit="1" customWidth="1"/>
    <col min="5632" max="5632" width="19" style="89" bestFit="1" customWidth="1"/>
    <col min="5633" max="5633" width="15.42578125" style="89" bestFit="1" customWidth="1"/>
    <col min="5634" max="5635" width="12.42578125" style="89" bestFit="1" customWidth="1"/>
    <col min="5636" max="5636" width="7.140625" style="89" bestFit="1" customWidth="1"/>
    <col min="5637" max="5637" width="10.140625" style="89" bestFit="1" customWidth="1"/>
    <col min="5638" max="5638" width="15.85546875" style="89" bestFit="1" customWidth="1"/>
    <col min="5639" max="5639" width="15.140625" style="89" bestFit="1" customWidth="1"/>
    <col min="5640" max="5640" width="18.28515625" style="89" bestFit="1" customWidth="1"/>
    <col min="5641" max="5641" width="13.28515625" style="89" bestFit="1" customWidth="1"/>
    <col min="5642" max="5642" width="19.28515625" style="89" customWidth="1"/>
    <col min="5643" max="5643" width="15.140625" style="89" customWidth="1"/>
    <col min="5644" max="5644" width="21" style="89" bestFit="1" customWidth="1"/>
    <col min="5645" max="5645" width="17.140625" style="89" bestFit="1" customWidth="1"/>
    <col min="5646" max="5646" width="16.85546875" style="89" bestFit="1" customWidth="1"/>
    <col min="5647" max="5647" width="16.7109375" style="89" bestFit="1" customWidth="1"/>
    <col min="5648" max="5648" width="15.7109375" style="89" bestFit="1" customWidth="1"/>
    <col min="5649" max="5649" width="16.28515625" style="89" bestFit="1" customWidth="1"/>
    <col min="5650" max="5650" width="17.28515625" style="89" customWidth="1"/>
    <col min="5651" max="5651" width="23.42578125" style="89" bestFit="1" customWidth="1"/>
    <col min="5652" max="5652" width="31.85546875" style="89" bestFit="1" customWidth="1"/>
    <col min="5653" max="5653" width="7.85546875" style="89" bestFit="1" customWidth="1"/>
    <col min="5654" max="5654" width="5.7109375" style="89" bestFit="1" customWidth="1"/>
    <col min="5655" max="5655" width="9.140625" style="89" bestFit="1" customWidth="1"/>
    <col min="5656" max="5656" width="13.5703125" style="89" bestFit="1" customWidth="1"/>
    <col min="5657" max="5885" width="9.140625" style="89"/>
    <col min="5886" max="5886" width="4.42578125" style="89" bestFit="1" customWidth="1"/>
    <col min="5887" max="5887" width="18.28515625" style="89" bestFit="1" customWidth="1"/>
    <col min="5888" max="5888" width="19" style="89" bestFit="1" customWidth="1"/>
    <col min="5889" max="5889" width="15.42578125" style="89" bestFit="1" customWidth="1"/>
    <col min="5890" max="5891" width="12.42578125" style="89" bestFit="1" customWidth="1"/>
    <col min="5892" max="5892" width="7.140625" style="89" bestFit="1" customWidth="1"/>
    <col min="5893" max="5893" width="10.140625" style="89" bestFit="1" customWidth="1"/>
    <col min="5894" max="5894" width="15.85546875" style="89" bestFit="1" customWidth="1"/>
    <col min="5895" max="5895" width="15.140625" style="89" bestFit="1" customWidth="1"/>
    <col min="5896" max="5896" width="18.28515625" style="89" bestFit="1" customWidth="1"/>
    <col min="5897" max="5897" width="13.28515625" style="89" bestFit="1" customWidth="1"/>
    <col min="5898" max="5898" width="19.28515625" style="89" customWidth="1"/>
    <col min="5899" max="5899" width="15.140625" style="89" customWidth="1"/>
    <col min="5900" max="5900" width="21" style="89" bestFit="1" customWidth="1"/>
    <col min="5901" max="5901" width="17.140625" style="89" bestFit="1" customWidth="1"/>
    <col min="5902" max="5902" width="16.85546875" style="89" bestFit="1" customWidth="1"/>
    <col min="5903" max="5903" width="16.7109375" style="89" bestFit="1" customWidth="1"/>
    <col min="5904" max="5904" width="15.7109375" style="89" bestFit="1" customWidth="1"/>
    <col min="5905" max="5905" width="16.28515625" style="89" bestFit="1" customWidth="1"/>
    <col min="5906" max="5906" width="17.28515625" style="89" customWidth="1"/>
    <col min="5907" max="5907" width="23.42578125" style="89" bestFit="1" customWidth="1"/>
    <col min="5908" max="5908" width="31.85546875" style="89" bestFit="1" customWidth="1"/>
    <col min="5909" max="5909" width="7.85546875" style="89" bestFit="1" customWidth="1"/>
    <col min="5910" max="5910" width="5.7109375" style="89" bestFit="1" customWidth="1"/>
    <col min="5911" max="5911" width="9.140625" style="89" bestFit="1" customWidth="1"/>
    <col min="5912" max="5912" width="13.5703125" style="89" bestFit="1" customWidth="1"/>
    <col min="5913" max="6141" width="9.140625" style="89"/>
    <col min="6142" max="6142" width="4.42578125" style="89" bestFit="1" customWidth="1"/>
    <col min="6143" max="6143" width="18.28515625" style="89" bestFit="1" customWidth="1"/>
    <col min="6144" max="6144" width="19" style="89" bestFit="1" customWidth="1"/>
    <col min="6145" max="6145" width="15.42578125" style="89" bestFit="1" customWidth="1"/>
    <col min="6146" max="6147" width="12.42578125" style="89" bestFit="1" customWidth="1"/>
    <col min="6148" max="6148" width="7.140625" style="89" bestFit="1" customWidth="1"/>
    <col min="6149" max="6149" width="10.140625" style="89" bestFit="1" customWidth="1"/>
    <col min="6150" max="6150" width="15.85546875" style="89" bestFit="1" customWidth="1"/>
    <col min="6151" max="6151" width="15.140625" style="89" bestFit="1" customWidth="1"/>
    <col min="6152" max="6152" width="18.28515625" style="89" bestFit="1" customWidth="1"/>
    <col min="6153" max="6153" width="13.28515625" style="89" bestFit="1" customWidth="1"/>
    <col min="6154" max="6154" width="19.28515625" style="89" customWidth="1"/>
    <col min="6155" max="6155" width="15.140625" style="89" customWidth="1"/>
    <col min="6156" max="6156" width="21" style="89" bestFit="1" customWidth="1"/>
    <col min="6157" max="6157" width="17.140625" style="89" bestFit="1" customWidth="1"/>
    <col min="6158" max="6158" width="16.85546875" style="89" bestFit="1" customWidth="1"/>
    <col min="6159" max="6159" width="16.7109375" style="89" bestFit="1" customWidth="1"/>
    <col min="6160" max="6160" width="15.7109375" style="89" bestFit="1" customWidth="1"/>
    <col min="6161" max="6161" width="16.28515625" style="89" bestFit="1" customWidth="1"/>
    <col min="6162" max="6162" width="17.28515625" style="89" customWidth="1"/>
    <col min="6163" max="6163" width="23.42578125" style="89" bestFit="1" customWidth="1"/>
    <col min="6164" max="6164" width="31.85546875" style="89" bestFit="1" customWidth="1"/>
    <col min="6165" max="6165" width="7.85546875" style="89" bestFit="1" customWidth="1"/>
    <col min="6166" max="6166" width="5.7109375" style="89" bestFit="1" customWidth="1"/>
    <col min="6167" max="6167" width="9.140625" style="89" bestFit="1" customWidth="1"/>
    <col min="6168" max="6168" width="13.5703125" style="89" bestFit="1" customWidth="1"/>
    <col min="6169" max="6397" width="9.140625" style="89"/>
    <col min="6398" max="6398" width="4.42578125" style="89" bestFit="1" customWidth="1"/>
    <col min="6399" max="6399" width="18.28515625" style="89" bestFit="1" customWidth="1"/>
    <col min="6400" max="6400" width="19" style="89" bestFit="1" customWidth="1"/>
    <col min="6401" max="6401" width="15.42578125" style="89" bestFit="1" customWidth="1"/>
    <col min="6402" max="6403" width="12.42578125" style="89" bestFit="1" customWidth="1"/>
    <col min="6404" max="6404" width="7.140625" style="89" bestFit="1" customWidth="1"/>
    <col min="6405" max="6405" width="10.140625" style="89" bestFit="1" customWidth="1"/>
    <col min="6406" max="6406" width="15.85546875" style="89" bestFit="1" customWidth="1"/>
    <col min="6407" max="6407" width="15.140625" style="89" bestFit="1" customWidth="1"/>
    <col min="6408" max="6408" width="18.28515625" style="89" bestFit="1" customWidth="1"/>
    <col min="6409" max="6409" width="13.28515625" style="89" bestFit="1" customWidth="1"/>
    <col min="6410" max="6410" width="19.28515625" style="89" customWidth="1"/>
    <col min="6411" max="6411" width="15.140625" style="89" customWidth="1"/>
    <col min="6412" max="6412" width="21" style="89" bestFit="1" customWidth="1"/>
    <col min="6413" max="6413" width="17.140625" style="89" bestFit="1" customWidth="1"/>
    <col min="6414" max="6414" width="16.85546875" style="89" bestFit="1" customWidth="1"/>
    <col min="6415" max="6415" width="16.7109375" style="89" bestFit="1" customWidth="1"/>
    <col min="6416" max="6416" width="15.7109375" style="89" bestFit="1" customWidth="1"/>
    <col min="6417" max="6417" width="16.28515625" style="89" bestFit="1" customWidth="1"/>
    <col min="6418" max="6418" width="17.28515625" style="89" customWidth="1"/>
    <col min="6419" max="6419" width="23.42578125" style="89" bestFit="1" customWidth="1"/>
    <col min="6420" max="6420" width="31.85546875" style="89" bestFit="1" customWidth="1"/>
    <col min="6421" max="6421" width="7.85546875" style="89" bestFit="1" customWidth="1"/>
    <col min="6422" max="6422" width="5.7109375" style="89" bestFit="1" customWidth="1"/>
    <col min="6423" max="6423" width="9.140625" style="89" bestFit="1" customWidth="1"/>
    <col min="6424" max="6424" width="13.5703125" style="89" bestFit="1" customWidth="1"/>
    <col min="6425" max="6653" width="9.140625" style="89"/>
    <col min="6654" max="6654" width="4.42578125" style="89" bestFit="1" customWidth="1"/>
    <col min="6655" max="6655" width="18.28515625" style="89" bestFit="1" customWidth="1"/>
    <col min="6656" max="6656" width="19" style="89" bestFit="1" customWidth="1"/>
    <col min="6657" max="6657" width="15.42578125" style="89" bestFit="1" customWidth="1"/>
    <col min="6658" max="6659" width="12.42578125" style="89" bestFit="1" customWidth="1"/>
    <col min="6660" max="6660" width="7.140625" style="89" bestFit="1" customWidth="1"/>
    <col min="6661" max="6661" width="10.140625" style="89" bestFit="1" customWidth="1"/>
    <col min="6662" max="6662" width="15.85546875" style="89" bestFit="1" customWidth="1"/>
    <col min="6663" max="6663" width="15.140625" style="89" bestFit="1" customWidth="1"/>
    <col min="6664" max="6664" width="18.28515625" style="89" bestFit="1" customWidth="1"/>
    <col min="6665" max="6665" width="13.28515625" style="89" bestFit="1" customWidth="1"/>
    <col min="6666" max="6666" width="19.28515625" style="89" customWidth="1"/>
    <col min="6667" max="6667" width="15.140625" style="89" customWidth="1"/>
    <col min="6668" max="6668" width="21" style="89" bestFit="1" customWidth="1"/>
    <col min="6669" max="6669" width="17.140625" style="89" bestFit="1" customWidth="1"/>
    <col min="6670" max="6670" width="16.85546875" style="89" bestFit="1" customWidth="1"/>
    <col min="6671" max="6671" width="16.7109375" style="89" bestFit="1" customWidth="1"/>
    <col min="6672" max="6672" width="15.7109375" style="89" bestFit="1" customWidth="1"/>
    <col min="6673" max="6673" width="16.28515625" style="89" bestFit="1" customWidth="1"/>
    <col min="6674" max="6674" width="17.28515625" style="89" customWidth="1"/>
    <col min="6675" max="6675" width="23.42578125" style="89" bestFit="1" customWidth="1"/>
    <col min="6676" max="6676" width="31.85546875" style="89" bestFit="1" customWidth="1"/>
    <col min="6677" max="6677" width="7.85546875" style="89" bestFit="1" customWidth="1"/>
    <col min="6678" max="6678" width="5.7109375" style="89" bestFit="1" customWidth="1"/>
    <col min="6679" max="6679" width="9.140625" style="89" bestFit="1" customWidth="1"/>
    <col min="6680" max="6680" width="13.5703125" style="89" bestFit="1" customWidth="1"/>
    <col min="6681" max="6909" width="9.140625" style="89"/>
    <col min="6910" max="6910" width="4.42578125" style="89" bestFit="1" customWidth="1"/>
    <col min="6911" max="6911" width="18.28515625" style="89" bestFit="1" customWidth="1"/>
    <col min="6912" max="6912" width="19" style="89" bestFit="1" customWidth="1"/>
    <col min="6913" max="6913" width="15.42578125" style="89" bestFit="1" customWidth="1"/>
    <col min="6914" max="6915" width="12.42578125" style="89" bestFit="1" customWidth="1"/>
    <col min="6916" max="6916" width="7.140625" style="89" bestFit="1" customWidth="1"/>
    <col min="6917" max="6917" width="10.140625" style="89" bestFit="1" customWidth="1"/>
    <col min="6918" max="6918" width="15.85546875" style="89" bestFit="1" customWidth="1"/>
    <col min="6919" max="6919" width="15.140625" style="89" bestFit="1" customWidth="1"/>
    <col min="6920" max="6920" width="18.28515625" style="89" bestFit="1" customWidth="1"/>
    <col min="6921" max="6921" width="13.28515625" style="89" bestFit="1" customWidth="1"/>
    <col min="6922" max="6922" width="19.28515625" style="89" customWidth="1"/>
    <col min="6923" max="6923" width="15.140625" style="89" customWidth="1"/>
    <col min="6924" max="6924" width="21" style="89" bestFit="1" customWidth="1"/>
    <col min="6925" max="6925" width="17.140625" style="89" bestFit="1" customWidth="1"/>
    <col min="6926" max="6926" width="16.85546875" style="89" bestFit="1" customWidth="1"/>
    <col min="6927" max="6927" width="16.7109375" style="89" bestFit="1" customWidth="1"/>
    <col min="6928" max="6928" width="15.7109375" style="89" bestFit="1" customWidth="1"/>
    <col min="6929" max="6929" width="16.28515625" style="89" bestFit="1" customWidth="1"/>
    <col min="6930" max="6930" width="17.28515625" style="89" customWidth="1"/>
    <col min="6931" max="6931" width="23.42578125" style="89" bestFit="1" customWidth="1"/>
    <col min="6932" max="6932" width="31.85546875" style="89" bestFit="1" customWidth="1"/>
    <col min="6933" max="6933" width="7.85546875" style="89" bestFit="1" customWidth="1"/>
    <col min="6934" max="6934" width="5.7109375" style="89" bestFit="1" customWidth="1"/>
    <col min="6935" max="6935" width="9.140625" style="89" bestFit="1" customWidth="1"/>
    <col min="6936" max="6936" width="13.5703125" style="89" bestFit="1" customWidth="1"/>
    <col min="6937" max="7165" width="9.140625" style="89"/>
    <col min="7166" max="7166" width="4.42578125" style="89" bestFit="1" customWidth="1"/>
    <col min="7167" max="7167" width="18.28515625" style="89" bestFit="1" customWidth="1"/>
    <col min="7168" max="7168" width="19" style="89" bestFit="1" customWidth="1"/>
    <col min="7169" max="7169" width="15.42578125" style="89" bestFit="1" customWidth="1"/>
    <col min="7170" max="7171" width="12.42578125" style="89" bestFit="1" customWidth="1"/>
    <col min="7172" max="7172" width="7.140625" style="89" bestFit="1" customWidth="1"/>
    <col min="7173" max="7173" width="10.140625" style="89" bestFit="1" customWidth="1"/>
    <col min="7174" max="7174" width="15.85546875" style="89" bestFit="1" customWidth="1"/>
    <col min="7175" max="7175" width="15.140625" style="89" bestFit="1" customWidth="1"/>
    <col min="7176" max="7176" width="18.28515625" style="89" bestFit="1" customWidth="1"/>
    <col min="7177" max="7177" width="13.28515625" style="89" bestFit="1" customWidth="1"/>
    <col min="7178" max="7178" width="19.28515625" style="89" customWidth="1"/>
    <col min="7179" max="7179" width="15.140625" style="89" customWidth="1"/>
    <col min="7180" max="7180" width="21" style="89" bestFit="1" customWidth="1"/>
    <col min="7181" max="7181" width="17.140625" style="89" bestFit="1" customWidth="1"/>
    <col min="7182" max="7182" width="16.85546875" style="89" bestFit="1" customWidth="1"/>
    <col min="7183" max="7183" width="16.7109375" style="89" bestFit="1" customWidth="1"/>
    <col min="7184" max="7184" width="15.7109375" style="89" bestFit="1" customWidth="1"/>
    <col min="7185" max="7185" width="16.28515625" style="89" bestFit="1" customWidth="1"/>
    <col min="7186" max="7186" width="17.28515625" style="89" customWidth="1"/>
    <col min="7187" max="7187" width="23.42578125" style="89" bestFit="1" customWidth="1"/>
    <col min="7188" max="7188" width="31.85546875" style="89" bestFit="1" customWidth="1"/>
    <col min="7189" max="7189" width="7.85546875" style="89" bestFit="1" customWidth="1"/>
    <col min="7190" max="7190" width="5.7109375" style="89" bestFit="1" customWidth="1"/>
    <col min="7191" max="7191" width="9.140625" style="89" bestFit="1" customWidth="1"/>
    <col min="7192" max="7192" width="13.5703125" style="89" bestFit="1" customWidth="1"/>
    <col min="7193" max="7421" width="9.140625" style="89"/>
    <col min="7422" max="7422" width="4.42578125" style="89" bestFit="1" customWidth="1"/>
    <col min="7423" max="7423" width="18.28515625" style="89" bestFit="1" customWidth="1"/>
    <col min="7424" max="7424" width="19" style="89" bestFit="1" customWidth="1"/>
    <col min="7425" max="7425" width="15.42578125" style="89" bestFit="1" customWidth="1"/>
    <col min="7426" max="7427" width="12.42578125" style="89" bestFit="1" customWidth="1"/>
    <col min="7428" max="7428" width="7.140625" style="89" bestFit="1" customWidth="1"/>
    <col min="7429" max="7429" width="10.140625" style="89" bestFit="1" customWidth="1"/>
    <col min="7430" max="7430" width="15.85546875" style="89" bestFit="1" customWidth="1"/>
    <col min="7431" max="7431" width="15.140625" style="89" bestFit="1" customWidth="1"/>
    <col min="7432" max="7432" width="18.28515625" style="89" bestFit="1" customWidth="1"/>
    <col min="7433" max="7433" width="13.28515625" style="89" bestFit="1" customWidth="1"/>
    <col min="7434" max="7434" width="19.28515625" style="89" customWidth="1"/>
    <col min="7435" max="7435" width="15.140625" style="89" customWidth="1"/>
    <col min="7436" max="7436" width="21" style="89" bestFit="1" customWidth="1"/>
    <col min="7437" max="7437" width="17.140625" style="89" bestFit="1" customWidth="1"/>
    <col min="7438" max="7438" width="16.85546875" style="89" bestFit="1" customWidth="1"/>
    <col min="7439" max="7439" width="16.7109375" style="89" bestFit="1" customWidth="1"/>
    <col min="7440" max="7440" width="15.7109375" style="89" bestFit="1" customWidth="1"/>
    <col min="7441" max="7441" width="16.28515625" style="89" bestFit="1" customWidth="1"/>
    <col min="7442" max="7442" width="17.28515625" style="89" customWidth="1"/>
    <col min="7443" max="7443" width="23.42578125" style="89" bestFit="1" customWidth="1"/>
    <col min="7444" max="7444" width="31.85546875" style="89" bestFit="1" customWidth="1"/>
    <col min="7445" max="7445" width="7.85546875" style="89" bestFit="1" customWidth="1"/>
    <col min="7446" max="7446" width="5.7109375" style="89" bestFit="1" customWidth="1"/>
    <col min="7447" max="7447" width="9.140625" style="89" bestFit="1" customWidth="1"/>
    <col min="7448" max="7448" width="13.5703125" style="89" bestFit="1" customWidth="1"/>
    <col min="7449" max="7677" width="9.140625" style="89"/>
    <col min="7678" max="7678" width="4.42578125" style="89" bestFit="1" customWidth="1"/>
    <col min="7679" max="7679" width="18.28515625" style="89" bestFit="1" customWidth="1"/>
    <col min="7680" max="7680" width="19" style="89" bestFit="1" customWidth="1"/>
    <col min="7681" max="7681" width="15.42578125" style="89" bestFit="1" customWidth="1"/>
    <col min="7682" max="7683" width="12.42578125" style="89" bestFit="1" customWidth="1"/>
    <col min="7684" max="7684" width="7.140625" style="89" bestFit="1" customWidth="1"/>
    <col min="7685" max="7685" width="10.140625" style="89" bestFit="1" customWidth="1"/>
    <col min="7686" max="7686" width="15.85546875" style="89" bestFit="1" customWidth="1"/>
    <col min="7687" max="7687" width="15.140625" style="89" bestFit="1" customWidth="1"/>
    <col min="7688" max="7688" width="18.28515625" style="89" bestFit="1" customWidth="1"/>
    <col min="7689" max="7689" width="13.28515625" style="89" bestFit="1" customWidth="1"/>
    <col min="7690" max="7690" width="19.28515625" style="89" customWidth="1"/>
    <col min="7691" max="7691" width="15.140625" style="89" customWidth="1"/>
    <col min="7692" max="7692" width="21" style="89" bestFit="1" customWidth="1"/>
    <col min="7693" max="7693" width="17.140625" style="89" bestFit="1" customWidth="1"/>
    <col min="7694" max="7694" width="16.85546875" style="89" bestFit="1" customWidth="1"/>
    <col min="7695" max="7695" width="16.7109375" style="89" bestFit="1" customWidth="1"/>
    <col min="7696" max="7696" width="15.7109375" style="89" bestFit="1" customWidth="1"/>
    <col min="7697" max="7697" width="16.28515625" style="89" bestFit="1" customWidth="1"/>
    <col min="7698" max="7698" width="17.28515625" style="89" customWidth="1"/>
    <col min="7699" max="7699" width="23.42578125" style="89" bestFit="1" customWidth="1"/>
    <col min="7700" max="7700" width="31.85546875" style="89" bestFit="1" customWidth="1"/>
    <col min="7701" max="7701" width="7.85546875" style="89" bestFit="1" customWidth="1"/>
    <col min="7702" max="7702" width="5.7109375" style="89" bestFit="1" customWidth="1"/>
    <col min="7703" max="7703" width="9.140625" style="89" bestFit="1" customWidth="1"/>
    <col min="7704" max="7704" width="13.5703125" style="89" bestFit="1" customWidth="1"/>
    <col min="7705" max="7933" width="9.140625" style="89"/>
    <col min="7934" max="7934" width="4.42578125" style="89" bestFit="1" customWidth="1"/>
    <col min="7935" max="7935" width="18.28515625" style="89" bestFit="1" customWidth="1"/>
    <col min="7936" max="7936" width="19" style="89" bestFit="1" customWidth="1"/>
    <col min="7937" max="7937" width="15.42578125" style="89" bestFit="1" customWidth="1"/>
    <col min="7938" max="7939" width="12.42578125" style="89" bestFit="1" customWidth="1"/>
    <col min="7940" max="7940" width="7.140625" style="89" bestFit="1" customWidth="1"/>
    <col min="7941" max="7941" width="10.140625" style="89" bestFit="1" customWidth="1"/>
    <col min="7942" max="7942" width="15.85546875" style="89" bestFit="1" customWidth="1"/>
    <col min="7943" max="7943" width="15.140625" style="89" bestFit="1" customWidth="1"/>
    <col min="7944" max="7944" width="18.28515625" style="89" bestFit="1" customWidth="1"/>
    <col min="7945" max="7945" width="13.28515625" style="89" bestFit="1" customWidth="1"/>
    <col min="7946" max="7946" width="19.28515625" style="89" customWidth="1"/>
    <col min="7947" max="7947" width="15.140625" style="89" customWidth="1"/>
    <col min="7948" max="7948" width="21" style="89" bestFit="1" customWidth="1"/>
    <col min="7949" max="7949" width="17.140625" style="89" bestFit="1" customWidth="1"/>
    <col min="7950" max="7950" width="16.85546875" style="89" bestFit="1" customWidth="1"/>
    <col min="7951" max="7951" width="16.7109375" style="89" bestFit="1" customWidth="1"/>
    <col min="7952" max="7952" width="15.7109375" style="89" bestFit="1" customWidth="1"/>
    <col min="7953" max="7953" width="16.28515625" style="89" bestFit="1" customWidth="1"/>
    <col min="7954" max="7954" width="17.28515625" style="89" customWidth="1"/>
    <col min="7955" max="7955" width="23.42578125" style="89" bestFit="1" customWidth="1"/>
    <col min="7956" max="7956" width="31.85546875" style="89" bestFit="1" customWidth="1"/>
    <col min="7957" max="7957" width="7.85546875" style="89" bestFit="1" customWidth="1"/>
    <col min="7958" max="7958" width="5.7109375" style="89" bestFit="1" customWidth="1"/>
    <col min="7959" max="7959" width="9.140625" style="89" bestFit="1" customWidth="1"/>
    <col min="7960" max="7960" width="13.5703125" style="89" bestFit="1" customWidth="1"/>
    <col min="7961" max="8189" width="9.140625" style="89"/>
    <col min="8190" max="8190" width="4.42578125" style="89" bestFit="1" customWidth="1"/>
    <col min="8191" max="8191" width="18.28515625" style="89" bestFit="1" customWidth="1"/>
    <col min="8192" max="8192" width="19" style="89" bestFit="1" customWidth="1"/>
    <col min="8193" max="8193" width="15.42578125" style="89" bestFit="1" customWidth="1"/>
    <col min="8194" max="8195" width="12.42578125" style="89" bestFit="1" customWidth="1"/>
    <col min="8196" max="8196" width="7.140625" style="89" bestFit="1" customWidth="1"/>
    <col min="8197" max="8197" width="10.140625" style="89" bestFit="1" customWidth="1"/>
    <col min="8198" max="8198" width="15.85546875" style="89" bestFit="1" customWidth="1"/>
    <col min="8199" max="8199" width="15.140625" style="89" bestFit="1" customWidth="1"/>
    <col min="8200" max="8200" width="18.28515625" style="89" bestFit="1" customWidth="1"/>
    <col min="8201" max="8201" width="13.28515625" style="89" bestFit="1" customWidth="1"/>
    <col min="8202" max="8202" width="19.28515625" style="89" customWidth="1"/>
    <col min="8203" max="8203" width="15.140625" style="89" customWidth="1"/>
    <col min="8204" max="8204" width="21" style="89" bestFit="1" customWidth="1"/>
    <col min="8205" max="8205" width="17.140625" style="89" bestFit="1" customWidth="1"/>
    <col min="8206" max="8206" width="16.85546875" style="89" bestFit="1" customWidth="1"/>
    <col min="8207" max="8207" width="16.7109375" style="89" bestFit="1" customWidth="1"/>
    <col min="8208" max="8208" width="15.7109375" style="89" bestFit="1" customWidth="1"/>
    <col min="8209" max="8209" width="16.28515625" style="89" bestFit="1" customWidth="1"/>
    <col min="8210" max="8210" width="17.28515625" style="89" customWidth="1"/>
    <col min="8211" max="8211" width="23.42578125" style="89" bestFit="1" customWidth="1"/>
    <col min="8212" max="8212" width="31.85546875" style="89" bestFit="1" customWidth="1"/>
    <col min="8213" max="8213" width="7.85546875" style="89" bestFit="1" customWidth="1"/>
    <col min="8214" max="8214" width="5.7109375" style="89" bestFit="1" customWidth="1"/>
    <col min="8215" max="8215" width="9.140625" style="89" bestFit="1" customWidth="1"/>
    <col min="8216" max="8216" width="13.5703125" style="89" bestFit="1" customWidth="1"/>
    <col min="8217" max="8445" width="9.140625" style="89"/>
    <col min="8446" max="8446" width="4.42578125" style="89" bestFit="1" customWidth="1"/>
    <col min="8447" max="8447" width="18.28515625" style="89" bestFit="1" customWidth="1"/>
    <col min="8448" max="8448" width="19" style="89" bestFit="1" customWidth="1"/>
    <col min="8449" max="8449" width="15.42578125" style="89" bestFit="1" customWidth="1"/>
    <col min="8450" max="8451" width="12.42578125" style="89" bestFit="1" customWidth="1"/>
    <col min="8452" max="8452" width="7.140625" style="89" bestFit="1" customWidth="1"/>
    <col min="8453" max="8453" width="10.140625" style="89" bestFit="1" customWidth="1"/>
    <col min="8454" max="8454" width="15.85546875" style="89" bestFit="1" customWidth="1"/>
    <col min="8455" max="8455" width="15.140625" style="89" bestFit="1" customWidth="1"/>
    <col min="8456" max="8456" width="18.28515625" style="89" bestFit="1" customWidth="1"/>
    <col min="8457" max="8457" width="13.28515625" style="89" bestFit="1" customWidth="1"/>
    <col min="8458" max="8458" width="19.28515625" style="89" customWidth="1"/>
    <col min="8459" max="8459" width="15.140625" style="89" customWidth="1"/>
    <col min="8460" max="8460" width="21" style="89" bestFit="1" customWidth="1"/>
    <col min="8461" max="8461" width="17.140625" style="89" bestFit="1" customWidth="1"/>
    <col min="8462" max="8462" width="16.85546875" style="89" bestFit="1" customWidth="1"/>
    <col min="8463" max="8463" width="16.7109375" style="89" bestFit="1" customWidth="1"/>
    <col min="8464" max="8464" width="15.7109375" style="89" bestFit="1" customWidth="1"/>
    <col min="8465" max="8465" width="16.28515625" style="89" bestFit="1" customWidth="1"/>
    <col min="8466" max="8466" width="17.28515625" style="89" customWidth="1"/>
    <col min="8467" max="8467" width="23.42578125" style="89" bestFit="1" customWidth="1"/>
    <col min="8468" max="8468" width="31.85546875" style="89" bestFit="1" customWidth="1"/>
    <col min="8469" max="8469" width="7.85546875" style="89" bestFit="1" customWidth="1"/>
    <col min="8470" max="8470" width="5.7109375" style="89" bestFit="1" customWidth="1"/>
    <col min="8471" max="8471" width="9.140625" style="89" bestFit="1" customWidth="1"/>
    <col min="8472" max="8472" width="13.5703125" style="89" bestFit="1" customWidth="1"/>
    <col min="8473" max="8701" width="9.140625" style="89"/>
    <col min="8702" max="8702" width="4.42578125" style="89" bestFit="1" customWidth="1"/>
    <col min="8703" max="8703" width="18.28515625" style="89" bestFit="1" customWidth="1"/>
    <col min="8704" max="8704" width="19" style="89" bestFit="1" customWidth="1"/>
    <col min="8705" max="8705" width="15.42578125" style="89" bestFit="1" customWidth="1"/>
    <col min="8706" max="8707" width="12.42578125" style="89" bestFit="1" customWidth="1"/>
    <col min="8708" max="8708" width="7.140625" style="89" bestFit="1" customWidth="1"/>
    <col min="8709" max="8709" width="10.140625" style="89" bestFit="1" customWidth="1"/>
    <col min="8710" max="8710" width="15.85546875" style="89" bestFit="1" customWidth="1"/>
    <col min="8711" max="8711" width="15.140625" style="89" bestFit="1" customWidth="1"/>
    <col min="8712" max="8712" width="18.28515625" style="89" bestFit="1" customWidth="1"/>
    <col min="8713" max="8713" width="13.28515625" style="89" bestFit="1" customWidth="1"/>
    <col min="8714" max="8714" width="19.28515625" style="89" customWidth="1"/>
    <col min="8715" max="8715" width="15.140625" style="89" customWidth="1"/>
    <col min="8716" max="8716" width="21" style="89" bestFit="1" customWidth="1"/>
    <col min="8717" max="8717" width="17.140625" style="89" bestFit="1" customWidth="1"/>
    <col min="8718" max="8718" width="16.85546875" style="89" bestFit="1" customWidth="1"/>
    <col min="8719" max="8719" width="16.7109375" style="89" bestFit="1" customWidth="1"/>
    <col min="8720" max="8720" width="15.7109375" style="89" bestFit="1" customWidth="1"/>
    <col min="8721" max="8721" width="16.28515625" style="89" bestFit="1" customWidth="1"/>
    <col min="8722" max="8722" width="17.28515625" style="89" customWidth="1"/>
    <col min="8723" max="8723" width="23.42578125" style="89" bestFit="1" customWidth="1"/>
    <col min="8724" max="8724" width="31.85546875" style="89" bestFit="1" customWidth="1"/>
    <col min="8725" max="8725" width="7.85546875" style="89" bestFit="1" customWidth="1"/>
    <col min="8726" max="8726" width="5.7109375" style="89" bestFit="1" customWidth="1"/>
    <col min="8727" max="8727" width="9.140625" style="89" bestFit="1" customWidth="1"/>
    <col min="8728" max="8728" width="13.5703125" style="89" bestFit="1" customWidth="1"/>
    <col min="8729" max="8957" width="9.140625" style="89"/>
    <col min="8958" max="8958" width="4.42578125" style="89" bestFit="1" customWidth="1"/>
    <col min="8959" max="8959" width="18.28515625" style="89" bestFit="1" customWidth="1"/>
    <col min="8960" max="8960" width="19" style="89" bestFit="1" customWidth="1"/>
    <col min="8961" max="8961" width="15.42578125" style="89" bestFit="1" customWidth="1"/>
    <col min="8962" max="8963" width="12.42578125" style="89" bestFit="1" customWidth="1"/>
    <col min="8964" max="8964" width="7.140625" style="89" bestFit="1" customWidth="1"/>
    <col min="8965" max="8965" width="10.140625" style="89" bestFit="1" customWidth="1"/>
    <col min="8966" max="8966" width="15.85546875" style="89" bestFit="1" customWidth="1"/>
    <col min="8967" max="8967" width="15.140625" style="89" bestFit="1" customWidth="1"/>
    <col min="8968" max="8968" width="18.28515625" style="89" bestFit="1" customWidth="1"/>
    <col min="8969" max="8969" width="13.28515625" style="89" bestFit="1" customWidth="1"/>
    <col min="8970" max="8970" width="19.28515625" style="89" customWidth="1"/>
    <col min="8971" max="8971" width="15.140625" style="89" customWidth="1"/>
    <col min="8972" max="8972" width="21" style="89" bestFit="1" customWidth="1"/>
    <col min="8973" max="8973" width="17.140625" style="89" bestFit="1" customWidth="1"/>
    <col min="8974" max="8974" width="16.85546875" style="89" bestFit="1" customWidth="1"/>
    <col min="8975" max="8975" width="16.7109375" style="89" bestFit="1" customWidth="1"/>
    <col min="8976" max="8976" width="15.7109375" style="89" bestFit="1" customWidth="1"/>
    <col min="8977" max="8977" width="16.28515625" style="89" bestFit="1" customWidth="1"/>
    <col min="8978" max="8978" width="17.28515625" style="89" customWidth="1"/>
    <col min="8979" max="8979" width="23.42578125" style="89" bestFit="1" customWidth="1"/>
    <col min="8980" max="8980" width="31.85546875" style="89" bestFit="1" customWidth="1"/>
    <col min="8981" max="8981" width="7.85546875" style="89" bestFit="1" customWidth="1"/>
    <col min="8982" max="8982" width="5.7109375" style="89" bestFit="1" customWidth="1"/>
    <col min="8983" max="8983" width="9.140625" style="89" bestFit="1" customWidth="1"/>
    <col min="8984" max="8984" width="13.5703125" style="89" bestFit="1" customWidth="1"/>
    <col min="8985" max="9213" width="9.140625" style="89"/>
    <col min="9214" max="9214" width="4.42578125" style="89" bestFit="1" customWidth="1"/>
    <col min="9215" max="9215" width="18.28515625" style="89" bestFit="1" customWidth="1"/>
    <col min="9216" max="9216" width="19" style="89" bestFit="1" customWidth="1"/>
    <col min="9217" max="9217" width="15.42578125" style="89" bestFit="1" customWidth="1"/>
    <col min="9218" max="9219" width="12.42578125" style="89" bestFit="1" customWidth="1"/>
    <col min="9220" max="9220" width="7.140625" style="89" bestFit="1" customWidth="1"/>
    <col min="9221" max="9221" width="10.140625" style="89" bestFit="1" customWidth="1"/>
    <col min="9222" max="9222" width="15.85546875" style="89" bestFit="1" customWidth="1"/>
    <col min="9223" max="9223" width="15.140625" style="89" bestFit="1" customWidth="1"/>
    <col min="9224" max="9224" width="18.28515625" style="89" bestFit="1" customWidth="1"/>
    <col min="9225" max="9225" width="13.28515625" style="89" bestFit="1" customWidth="1"/>
    <col min="9226" max="9226" width="19.28515625" style="89" customWidth="1"/>
    <col min="9227" max="9227" width="15.140625" style="89" customWidth="1"/>
    <col min="9228" max="9228" width="21" style="89" bestFit="1" customWidth="1"/>
    <col min="9229" max="9229" width="17.140625" style="89" bestFit="1" customWidth="1"/>
    <col min="9230" max="9230" width="16.85546875" style="89" bestFit="1" customWidth="1"/>
    <col min="9231" max="9231" width="16.7109375" style="89" bestFit="1" customWidth="1"/>
    <col min="9232" max="9232" width="15.7109375" style="89" bestFit="1" customWidth="1"/>
    <col min="9233" max="9233" width="16.28515625" style="89" bestFit="1" customWidth="1"/>
    <col min="9234" max="9234" width="17.28515625" style="89" customWidth="1"/>
    <col min="9235" max="9235" width="23.42578125" style="89" bestFit="1" customWidth="1"/>
    <col min="9236" max="9236" width="31.85546875" style="89" bestFit="1" customWidth="1"/>
    <col min="9237" max="9237" width="7.85546875" style="89" bestFit="1" customWidth="1"/>
    <col min="9238" max="9238" width="5.7109375" style="89" bestFit="1" customWidth="1"/>
    <col min="9239" max="9239" width="9.140625" style="89" bestFit="1" customWidth="1"/>
    <col min="9240" max="9240" width="13.5703125" style="89" bestFit="1" customWidth="1"/>
    <col min="9241" max="9469" width="9.140625" style="89"/>
    <col min="9470" max="9470" width="4.42578125" style="89" bestFit="1" customWidth="1"/>
    <col min="9471" max="9471" width="18.28515625" style="89" bestFit="1" customWidth="1"/>
    <col min="9472" max="9472" width="19" style="89" bestFit="1" customWidth="1"/>
    <col min="9473" max="9473" width="15.42578125" style="89" bestFit="1" customWidth="1"/>
    <col min="9474" max="9475" width="12.42578125" style="89" bestFit="1" customWidth="1"/>
    <col min="9476" max="9476" width="7.140625" style="89" bestFit="1" customWidth="1"/>
    <col min="9477" max="9477" width="10.140625" style="89" bestFit="1" customWidth="1"/>
    <col min="9478" max="9478" width="15.85546875" style="89" bestFit="1" customWidth="1"/>
    <col min="9479" max="9479" width="15.140625" style="89" bestFit="1" customWidth="1"/>
    <col min="9480" max="9480" width="18.28515625" style="89" bestFit="1" customWidth="1"/>
    <col min="9481" max="9481" width="13.28515625" style="89" bestFit="1" customWidth="1"/>
    <col min="9482" max="9482" width="19.28515625" style="89" customWidth="1"/>
    <col min="9483" max="9483" width="15.140625" style="89" customWidth="1"/>
    <col min="9484" max="9484" width="21" style="89" bestFit="1" customWidth="1"/>
    <col min="9485" max="9485" width="17.140625" style="89" bestFit="1" customWidth="1"/>
    <col min="9486" max="9486" width="16.85546875" style="89" bestFit="1" customWidth="1"/>
    <col min="9487" max="9487" width="16.7109375" style="89" bestFit="1" customWidth="1"/>
    <col min="9488" max="9488" width="15.7109375" style="89" bestFit="1" customWidth="1"/>
    <col min="9489" max="9489" width="16.28515625" style="89" bestFit="1" customWidth="1"/>
    <col min="9490" max="9490" width="17.28515625" style="89" customWidth="1"/>
    <col min="9491" max="9491" width="23.42578125" style="89" bestFit="1" customWidth="1"/>
    <col min="9492" max="9492" width="31.85546875" style="89" bestFit="1" customWidth="1"/>
    <col min="9493" max="9493" width="7.85546875" style="89" bestFit="1" customWidth="1"/>
    <col min="9494" max="9494" width="5.7109375" style="89" bestFit="1" customWidth="1"/>
    <col min="9495" max="9495" width="9.140625" style="89" bestFit="1" customWidth="1"/>
    <col min="9496" max="9496" width="13.5703125" style="89" bestFit="1" customWidth="1"/>
    <col min="9497" max="9725" width="9.140625" style="89"/>
    <col min="9726" max="9726" width="4.42578125" style="89" bestFit="1" customWidth="1"/>
    <col min="9727" max="9727" width="18.28515625" style="89" bestFit="1" customWidth="1"/>
    <col min="9728" max="9728" width="19" style="89" bestFit="1" customWidth="1"/>
    <col min="9729" max="9729" width="15.42578125" style="89" bestFit="1" customWidth="1"/>
    <col min="9730" max="9731" width="12.42578125" style="89" bestFit="1" customWidth="1"/>
    <col min="9732" max="9732" width="7.140625" style="89" bestFit="1" customWidth="1"/>
    <col min="9733" max="9733" width="10.140625" style="89" bestFit="1" customWidth="1"/>
    <col min="9734" max="9734" width="15.85546875" style="89" bestFit="1" customWidth="1"/>
    <col min="9735" max="9735" width="15.140625" style="89" bestFit="1" customWidth="1"/>
    <col min="9736" max="9736" width="18.28515625" style="89" bestFit="1" customWidth="1"/>
    <col min="9737" max="9737" width="13.28515625" style="89" bestFit="1" customWidth="1"/>
    <col min="9738" max="9738" width="19.28515625" style="89" customWidth="1"/>
    <col min="9739" max="9739" width="15.140625" style="89" customWidth="1"/>
    <col min="9740" max="9740" width="21" style="89" bestFit="1" customWidth="1"/>
    <col min="9741" max="9741" width="17.140625" style="89" bestFit="1" customWidth="1"/>
    <col min="9742" max="9742" width="16.85546875" style="89" bestFit="1" customWidth="1"/>
    <col min="9743" max="9743" width="16.7109375" style="89" bestFit="1" customWidth="1"/>
    <col min="9744" max="9744" width="15.7109375" style="89" bestFit="1" customWidth="1"/>
    <col min="9745" max="9745" width="16.28515625" style="89" bestFit="1" customWidth="1"/>
    <col min="9746" max="9746" width="17.28515625" style="89" customWidth="1"/>
    <col min="9747" max="9747" width="23.42578125" style="89" bestFit="1" customWidth="1"/>
    <col min="9748" max="9748" width="31.85546875" style="89" bestFit="1" customWidth="1"/>
    <col min="9749" max="9749" width="7.85546875" style="89" bestFit="1" customWidth="1"/>
    <col min="9750" max="9750" width="5.7109375" style="89" bestFit="1" customWidth="1"/>
    <col min="9751" max="9751" width="9.140625" style="89" bestFit="1" customWidth="1"/>
    <col min="9752" max="9752" width="13.5703125" style="89" bestFit="1" customWidth="1"/>
    <col min="9753" max="9981" width="9.140625" style="89"/>
    <col min="9982" max="9982" width="4.42578125" style="89" bestFit="1" customWidth="1"/>
    <col min="9983" max="9983" width="18.28515625" style="89" bestFit="1" customWidth="1"/>
    <col min="9984" max="9984" width="19" style="89" bestFit="1" customWidth="1"/>
    <col min="9985" max="9985" width="15.42578125" style="89" bestFit="1" customWidth="1"/>
    <col min="9986" max="9987" width="12.42578125" style="89" bestFit="1" customWidth="1"/>
    <col min="9988" max="9988" width="7.140625" style="89" bestFit="1" customWidth="1"/>
    <col min="9989" max="9989" width="10.140625" style="89" bestFit="1" customWidth="1"/>
    <col min="9990" max="9990" width="15.85546875" style="89" bestFit="1" customWidth="1"/>
    <col min="9991" max="9991" width="15.140625" style="89" bestFit="1" customWidth="1"/>
    <col min="9992" max="9992" width="18.28515625" style="89" bestFit="1" customWidth="1"/>
    <col min="9993" max="9993" width="13.28515625" style="89" bestFit="1" customWidth="1"/>
    <col min="9994" max="9994" width="19.28515625" style="89" customWidth="1"/>
    <col min="9995" max="9995" width="15.140625" style="89" customWidth="1"/>
    <col min="9996" max="9996" width="21" style="89" bestFit="1" customWidth="1"/>
    <col min="9997" max="9997" width="17.140625" style="89" bestFit="1" customWidth="1"/>
    <col min="9998" max="9998" width="16.85546875" style="89" bestFit="1" customWidth="1"/>
    <col min="9999" max="9999" width="16.7109375" style="89" bestFit="1" customWidth="1"/>
    <col min="10000" max="10000" width="15.7109375" style="89" bestFit="1" customWidth="1"/>
    <col min="10001" max="10001" width="16.28515625" style="89" bestFit="1" customWidth="1"/>
    <col min="10002" max="10002" width="17.28515625" style="89" customWidth="1"/>
    <col min="10003" max="10003" width="23.42578125" style="89" bestFit="1" customWidth="1"/>
    <col min="10004" max="10004" width="31.85546875" style="89" bestFit="1" customWidth="1"/>
    <col min="10005" max="10005" width="7.85546875" style="89" bestFit="1" customWidth="1"/>
    <col min="10006" max="10006" width="5.7109375" style="89" bestFit="1" customWidth="1"/>
    <col min="10007" max="10007" width="9.140625" style="89" bestFit="1" customWidth="1"/>
    <col min="10008" max="10008" width="13.5703125" style="89" bestFit="1" customWidth="1"/>
    <col min="10009" max="10237" width="9.140625" style="89"/>
    <col min="10238" max="10238" width="4.42578125" style="89" bestFit="1" customWidth="1"/>
    <col min="10239" max="10239" width="18.28515625" style="89" bestFit="1" customWidth="1"/>
    <col min="10240" max="10240" width="19" style="89" bestFit="1" customWidth="1"/>
    <col min="10241" max="10241" width="15.42578125" style="89" bestFit="1" customWidth="1"/>
    <col min="10242" max="10243" width="12.42578125" style="89" bestFit="1" customWidth="1"/>
    <col min="10244" max="10244" width="7.140625" style="89" bestFit="1" customWidth="1"/>
    <col min="10245" max="10245" width="10.140625" style="89" bestFit="1" customWidth="1"/>
    <col min="10246" max="10246" width="15.85546875" style="89" bestFit="1" customWidth="1"/>
    <col min="10247" max="10247" width="15.140625" style="89" bestFit="1" customWidth="1"/>
    <col min="10248" max="10248" width="18.28515625" style="89" bestFit="1" customWidth="1"/>
    <col min="10249" max="10249" width="13.28515625" style="89" bestFit="1" customWidth="1"/>
    <col min="10250" max="10250" width="19.28515625" style="89" customWidth="1"/>
    <col min="10251" max="10251" width="15.140625" style="89" customWidth="1"/>
    <col min="10252" max="10252" width="21" style="89" bestFit="1" customWidth="1"/>
    <col min="10253" max="10253" width="17.140625" style="89" bestFit="1" customWidth="1"/>
    <col min="10254" max="10254" width="16.85546875" style="89" bestFit="1" customWidth="1"/>
    <col min="10255" max="10255" width="16.7109375" style="89" bestFit="1" customWidth="1"/>
    <col min="10256" max="10256" width="15.7109375" style="89" bestFit="1" customWidth="1"/>
    <col min="10257" max="10257" width="16.28515625" style="89" bestFit="1" customWidth="1"/>
    <col min="10258" max="10258" width="17.28515625" style="89" customWidth="1"/>
    <col min="10259" max="10259" width="23.42578125" style="89" bestFit="1" customWidth="1"/>
    <col min="10260" max="10260" width="31.85546875" style="89" bestFit="1" customWidth="1"/>
    <col min="10261" max="10261" width="7.85546875" style="89" bestFit="1" customWidth="1"/>
    <col min="10262" max="10262" width="5.7109375" style="89" bestFit="1" customWidth="1"/>
    <col min="10263" max="10263" width="9.140625" style="89" bestFit="1" customWidth="1"/>
    <col min="10264" max="10264" width="13.5703125" style="89" bestFit="1" customWidth="1"/>
    <col min="10265" max="10493" width="9.140625" style="89"/>
    <col min="10494" max="10494" width="4.42578125" style="89" bestFit="1" customWidth="1"/>
    <col min="10495" max="10495" width="18.28515625" style="89" bestFit="1" customWidth="1"/>
    <col min="10496" max="10496" width="19" style="89" bestFit="1" customWidth="1"/>
    <col min="10497" max="10497" width="15.42578125" style="89" bestFit="1" customWidth="1"/>
    <col min="10498" max="10499" width="12.42578125" style="89" bestFit="1" customWidth="1"/>
    <col min="10500" max="10500" width="7.140625" style="89" bestFit="1" customWidth="1"/>
    <col min="10501" max="10501" width="10.140625" style="89" bestFit="1" customWidth="1"/>
    <col min="10502" max="10502" width="15.85546875" style="89" bestFit="1" customWidth="1"/>
    <col min="10503" max="10503" width="15.140625" style="89" bestFit="1" customWidth="1"/>
    <col min="10504" max="10504" width="18.28515625" style="89" bestFit="1" customWidth="1"/>
    <col min="10505" max="10505" width="13.28515625" style="89" bestFit="1" customWidth="1"/>
    <col min="10506" max="10506" width="19.28515625" style="89" customWidth="1"/>
    <col min="10507" max="10507" width="15.140625" style="89" customWidth="1"/>
    <col min="10508" max="10508" width="21" style="89" bestFit="1" customWidth="1"/>
    <col min="10509" max="10509" width="17.140625" style="89" bestFit="1" customWidth="1"/>
    <col min="10510" max="10510" width="16.85546875" style="89" bestFit="1" customWidth="1"/>
    <col min="10511" max="10511" width="16.7109375" style="89" bestFit="1" customWidth="1"/>
    <col min="10512" max="10512" width="15.7109375" style="89" bestFit="1" customWidth="1"/>
    <col min="10513" max="10513" width="16.28515625" style="89" bestFit="1" customWidth="1"/>
    <col min="10514" max="10514" width="17.28515625" style="89" customWidth="1"/>
    <col min="10515" max="10515" width="23.42578125" style="89" bestFit="1" customWidth="1"/>
    <col min="10516" max="10516" width="31.85546875" style="89" bestFit="1" customWidth="1"/>
    <col min="10517" max="10517" width="7.85546875" style="89" bestFit="1" customWidth="1"/>
    <col min="10518" max="10518" width="5.7109375" style="89" bestFit="1" customWidth="1"/>
    <col min="10519" max="10519" width="9.140625" style="89" bestFit="1" customWidth="1"/>
    <col min="10520" max="10520" width="13.5703125" style="89" bestFit="1" customWidth="1"/>
    <col min="10521" max="10749" width="9.140625" style="89"/>
    <col min="10750" max="10750" width="4.42578125" style="89" bestFit="1" customWidth="1"/>
    <col min="10751" max="10751" width="18.28515625" style="89" bestFit="1" customWidth="1"/>
    <col min="10752" max="10752" width="19" style="89" bestFit="1" customWidth="1"/>
    <col min="10753" max="10753" width="15.42578125" style="89" bestFit="1" customWidth="1"/>
    <col min="10754" max="10755" width="12.42578125" style="89" bestFit="1" customWidth="1"/>
    <col min="10756" max="10756" width="7.140625" style="89" bestFit="1" customWidth="1"/>
    <col min="10757" max="10757" width="10.140625" style="89" bestFit="1" customWidth="1"/>
    <col min="10758" max="10758" width="15.85546875" style="89" bestFit="1" customWidth="1"/>
    <col min="10759" max="10759" width="15.140625" style="89" bestFit="1" customWidth="1"/>
    <col min="10760" max="10760" width="18.28515625" style="89" bestFit="1" customWidth="1"/>
    <col min="10761" max="10761" width="13.28515625" style="89" bestFit="1" customWidth="1"/>
    <col min="10762" max="10762" width="19.28515625" style="89" customWidth="1"/>
    <col min="10763" max="10763" width="15.140625" style="89" customWidth="1"/>
    <col min="10764" max="10764" width="21" style="89" bestFit="1" customWidth="1"/>
    <col min="10765" max="10765" width="17.140625" style="89" bestFit="1" customWidth="1"/>
    <col min="10766" max="10766" width="16.85546875" style="89" bestFit="1" customWidth="1"/>
    <col min="10767" max="10767" width="16.7109375" style="89" bestFit="1" customWidth="1"/>
    <col min="10768" max="10768" width="15.7109375" style="89" bestFit="1" customWidth="1"/>
    <col min="10769" max="10769" width="16.28515625" style="89" bestFit="1" customWidth="1"/>
    <col min="10770" max="10770" width="17.28515625" style="89" customWidth="1"/>
    <col min="10771" max="10771" width="23.42578125" style="89" bestFit="1" customWidth="1"/>
    <col min="10772" max="10772" width="31.85546875" style="89" bestFit="1" customWidth="1"/>
    <col min="10773" max="10773" width="7.85546875" style="89" bestFit="1" customWidth="1"/>
    <col min="10774" max="10774" width="5.7109375" style="89" bestFit="1" customWidth="1"/>
    <col min="10775" max="10775" width="9.140625" style="89" bestFit="1" customWidth="1"/>
    <col min="10776" max="10776" width="13.5703125" style="89" bestFit="1" customWidth="1"/>
    <col min="10777" max="11005" width="9.140625" style="89"/>
    <col min="11006" max="11006" width="4.42578125" style="89" bestFit="1" customWidth="1"/>
    <col min="11007" max="11007" width="18.28515625" style="89" bestFit="1" customWidth="1"/>
    <col min="11008" max="11008" width="19" style="89" bestFit="1" customWidth="1"/>
    <col min="11009" max="11009" width="15.42578125" style="89" bestFit="1" customWidth="1"/>
    <col min="11010" max="11011" width="12.42578125" style="89" bestFit="1" customWidth="1"/>
    <col min="11012" max="11012" width="7.140625" style="89" bestFit="1" customWidth="1"/>
    <col min="11013" max="11013" width="10.140625" style="89" bestFit="1" customWidth="1"/>
    <col min="11014" max="11014" width="15.85546875" style="89" bestFit="1" customWidth="1"/>
    <col min="11015" max="11015" width="15.140625" style="89" bestFit="1" customWidth="1"/>
    <col min="11016" max="11016" width="18.28515625" style="89" bestFit="1" customWidth="1"/>
    <col min="11017" max="11017" width="13.28515625" style="89" bestFit="1" customWidth="1"/>
    <col min="11018" max="11018" width="19.28515625" style="89" customWidth="1"/>
    <col min="11019" max="11019" width="15.140625" style="89" customWidth="1"/>
    <col min="11020" max="11020" width="21" style="89" bestFit="1" customWidth="1"/>
    <col min="11021" max="11021" width="17.140625" style="89" bestFit="1" customWidth="1"/>
    <col min="11022" max="11022" width="16.85546875" style="89" bestFit="1" customWidth="1"/>
    <col min="11023" max="11023" width="16.7109375" style="89" bestFit="1" customWidth="1"/>
    <col min="11024" max="11024" width="15.7109375" style="89" bestFit="1" customWidth="1"/>
    <col min="11025" max="11025" width="16.28515625" style="89" bestFit="1" customWidth="1"/>
    <col min="11026" max="11026" width="17.28515625" style="89" customWidth="1"/>
    <col min="11027" max="11027" width="23.42578125" style="89" bestFit="1" customWidth="1"/>
    <col min="11028" max="11028" width="31.85546875" style="89" bestFit="1" customWidth="1"/>
    <col min="11029" max="11029" width="7.85546875" style="89" bestFit="1" customWidth="1"/>
    <col min="11030" max="11030" width="5.7109375" style="89" bestFit="1" customWidth="1"/>
    <col min="11031" max="11031" width="9.140625" style="89" bestFit="1" customWidth="1"/>
    <col min="11032" max="11032" width="13.5703125" style="89" bestFit="1" customWidth="1"/>
    <col min="11033" max="11261" width="9.140625" style="89"/>
    <col min="11262" max="11262" width="4.42578125" style="89" bestFit="1" customWidth="1"/>
    <col min="11263" max="11263" width="18.28515625" style="89" bestFit="1" customWidth="1"/>
    <col min="11264" max="11264" width="19" style="89" bestFit="1" customWidth="1"/>
    <col min="11265" max="11265" width="15.42578125" style="89" bestFit="1" customWidth="1"/>
    <col min="11266" max="11267" width="12.42578125" style="89" bestFit="1" customWidth="1"/>
    <col min="11268" max="11268" width="7.140625" style="89" bestFit="1" customWidth="1"/>
    <col min="11269" max="11269" width="10.140625" style="89" bestFit="1" customWidth="1"/>
    <col min="11270" max="11270" width="15.85546875" style="89" bestFit="1" customWidth="1"/>
    <col min="11271" max="11271" width="15.140625" style="89" bestFit="1" customWidth="1"/>
    <col min="11272" max="11272" width="18.28515625" style="89" bestFit="1" customWidth="1"/>
    <col min="11273" max="11273" width="13.28515625" style="89" bestFit="1" customWidth="1"/>
    <col min="11274" max="11274" width="19.28515625" style="89" customWidth="1"/>
    <col min="11275" max="11275" width="15.140625" style="89" customWidth="1"/>
    <col min="11276" max="11276" width="21" style="89" bestFit="1" customWidth="1"/>
    <col min="11277" max="11277" width="17.140625" style="89" bestFit="1" customWidth="1"/>
    <col min="11278" max="11278" width="16.85546875" style="89" bestFit="1" customWidth="1"/>
    <col min="11279" max="11279" width="16.7109375" style="89" bestFit="1" customWidth="1"/>
    <col min="11280" max="11280" width="15.7109375" style="89" bestFit="1" customWidth="1"/>
    <col min="11281" max="11281" width="16.28515625" style="89" bestFit="1" customWidth="1"/>
    <col min="11282" max="11282" width="17.28515625" style="89" customWidth="1"/>
    <col min="11283" max="11283" width="23.42578125" style="89" bestFit="1" customWidth="1"/>
    <col min="11284" max="11284" width="31.85546875" style="89" bestFit="1" customWidth="1"/>
    <col min="11285" max="11285" width="7.85546875" style="89" bestFit="1" customWidth="1"/>
    <col min="11286" max="11286" width="5.7109375" style="89" bestFit="1" customWidth="1"/>
    <col min="11287" max="11287" width="9.140625" style="89" bestFit="1" customWidth="1"/>
    <col min="11288" max="11288" width="13.5703125" style="89" bestFit="1" customWidth="1"/>
    <col min="11289" max="11517" width="9.140625" style="89"/>
    <col min="11518" max="11518" width="4.42578125" style="89" bestFit="1" customWidth="1"/>
    <col min="11519" max="11519" width="18.28515625" style="89" bestFit="1" customWidth="1"/>
    <col min="11520" max="11520" width="19" style="89" bestFit="1" customWidth="1"/>
    <col min="11521" max="11521" width="15.42578125" style="89" bestFit="1" customWidth="1"/>
    <col min="11522" max="11523" width="12.42578125" style="89" bestFit="1" customWidth="1"/>
    <col min="11524" max="11524" width="7.140625" style="89" bestFit="1" customWidth="1"/>
    <col min="11525" max="11525" width="10.140625" style="89" bestFit="1" customWidth="1"/>
    <col min="11526" max="11526" width="15.85546875" style="89" bestFit="1" customWidth="1"/>
    <col min="11527" max="11527" width="15.140625" style="89" bestFit="1" customWidth="1"/>
    <col min="11528" max="11528" width="18.28515625" style="89" bestFit="1" customWidth="1"/>
    <col min="11529" max="11529" width="13.28515625" style="89" bestFit="1" customWidth="1"/>
    <col min="11530" max="11530" width="19.28515625" style="89" customWidth="1"/>
    <col min="11531" max="11531" width="15.140625" style="89" customWidth="1"/>
    <col min="11532" max="11532" width="21" style="89" bestFit="1" customWidth="1"/>
    <col min="11533" max="11533" width="17.140625" style="89" bestFit="1" customWidth="1"/>
    <col min="11534" max="11534" width="16.85546875" style="89" bestFit="1" customWidth="1"/>
    <col min="11535" max="11535" width="16.7109375" style="89" bestFit="1" customWidth="1"/>
    <col min="11536" max="11536" width="15.7109375" style="89" bestFit="1" customWidth="1"/>
    <col min="11537" max="11537" width="16.28515625" style="89" bestFit="1" customWidth="1"/>
    <col min="11538" max="11538" width="17.28515625" style="89" customWidth="1"/>
    <col min="11539" max="11539" width="23.42578125" style="89" bestFit="1" customWidth="1"/>
    <col min="11540" max="11540" width="31.85546875" style="89" bestFit="1" customWidth="1"/>
    <col min="11541" max="11541" width="7.85546875" style="89" bestFit="1" customWidth="1"/>
    <col min="11542" max="11542" width="5.7109375" style="89" bestFit="1" customWidth="1"/>
    <col min="11543" max="11543" width="9.140625" style="89" bestFit="1" customWidth="1"/>
    <col min="11544" max="11544" width="13.5703125" style="89" bestFit="1" customWidth="1"/>
    <col min="11545" max="11773" width="9.140625" style="89"/>
    <col min="11774" max="11774" width="4.42578125" style="89" bestFit="1" customWidth="1"/>
    <col min="11775" max="11775" width="18.28515625" style="89" bestFit="1" customWidth="1"/>
    <col min="11776" max="11776" width="19" style="89" bestFit="1" customWidth="1"/>
    <col min="11777" max="11777" width="15.42578125" style="89" bestFit="1" customWidth="1"/>
    <col min="11778" max="11779" width="12.42578125" style="89" bestFit="1" customWidth="1"/>
    <col min="11780" max="11780" width="7.140625" style="89" bestFit="1" customWidth="1"/>
    <col min="11781" max="11781" width="10.140625" style="89" bestFit="1" customWidth="1"/>
    <col min="11782" max="11782" width="15.85546875" style="89" bestFit="1" customWidth="1"/>
    <col min="11783" max="11783" width="15.140625" style="89" bestFit="1" customWidth="1"/>
    <col min="11784" max="11784" width="18.28515625" style="89" bestFit="1" customWidth="1"/>
    <col min="11785" max="11785" width="13.28515625" style="89" bestFit="1" customWidth="1"/>
    <col min="11786" max="11786" width="19.28515625" style="89" customWidth="1"/>
    <col min="11787" max="11787" width="15.140625" style="89" customWidth="1"/>
    <col min="11788" max="11788" width="21" style="89" bestFit="1" customWidth="1"/>
    <col min="11789" max="11789" width="17.140625" style="89" bestFit="1" customWidth="1"/>
    <col min="11790" max="11790" width="16.85546875" style="89" bestFit="1" customWidth="1"/>
    <col min="11791" max="11791" width="16.7109375" style="89" bestFit="1" customWidth="1"/>
    <col min="11792" max="11792" width="15.7109375" style="89" bestFit="1" customWidth="1"/>
    <col min="11793" max="11793" width="16.28515625" style="89" bestFit="1" customWidth="1"/>
    <col min="11794" max="11794" width="17.28515625" style="89" customWidth="1"/>
    <col min="11795" max="11795" width="23.42578125" style="89" bestFit="1" customWidth="1"/>
    <col min="11796" max="11796" width="31.85546875" style="89" bestFit="1" customWidth="1"/>
    <col min="11797" max="11797" width="7.85546875" style="89" bestFit="1" customWidth="1"/>
    <col min="11798" max="11798" width="5.7109375" style="89" bestFit="1" customWidth="1"/>
    <col min="11799" max="11799" width="9.140625" style="89" bestFit="1" customWidth="1"/>
    <col min="11800" max="11800" width="13.5703125" style="89" bestFit="1" customWidth="1"/>
    <col min="11801" max="12029" width="9.140625" style="89"/>
    <col min="12030" max="12030" width="4.42578125" style="89" bestFit="1" customWidth="1"/>
    <col min="12031" max="12031" width="18.28515625" style="89" bestFit="1" customWidth="1"/>
    <col min="12032" max="12032" width="19" style="89" bestFit="1" customWidth="1"/>
    <col min="12033" max="12033" width="15.42578125" style="89" bestFit="1" customWidth="1"/>
    <col min="12034" max="12035" width="12.42578125" style="89" bestFit="1" customWidth="1"/>
    <col min="12036" max="12036" width="7.140625" style="89" bestFit="1" customWidth="1"/>
    <col min="12037" max="12037" width="10.140625" style="89" bestFit="1" customWidth="1"/>
    <col min="12038" max="12038" width="15.85546875" style="89" bestFit="1" customWidth="1"/>
    <col min="12039" max="12039" width="15.140625" style="89" bestFit="1" customWidth="1"/>
    <col min="12040" max="12040" width="18.28515625" style="89" bestFit="1" customWidth="1"/>
    <col min="12041" max="12041" width="13.28515625" style="89" bestFit="1" customWidth="1"/>
    <col min="12042" max="12042" width="19.28515625" style="89" customWidth="1"/>
    <col min="12043" max="12043" width="15.140625" style="89" customWidth="1"/>
    <col min="12044" max="12044" width="21" style="89" bestFit="1" customWidth="1"/>
    <col min="12045" max="12045" width="17.140625" style="89" bestFit="1" customWidth="1"/>
    <col min="12046" max="12046" width="16.85546875" style="89" bestFit="1" customWidth="1"/>
    <col min="12047" max="12047" width="16.7109375" style="89" bestFit="1" customWidth="1"/>
    <col min="12048" max="12048" width="15.7109375" style="89" bestFit="1" customWidth="1"/>
    <col min="12049" max="12049" width="16.28515625" style="89" bestFit="1" customWidth="1"/>
    <col min="12050" max="12050" width="17.28515625" style="89" customWidth="1"/>
    <col min="12051" max="12051" width="23.42578125" style="89" bestFit="1" customWidth="1"/>
    <col min="12052" max="12052" width="31.85546875" style="89" bestFit="1" customWidth="1"/>
    <col min="12053" max="12053" width="7.85546875" style="89" bestFit="1" customWidth="1"/>
    <col min="12054" max="12054" width="5.7109375" style="89" bestFit="1" customWidth="1"/>
    <col min="12055" max="12055" width="9.140625" style="89" bestFit="1" customWidth="1"/>
    <col min="12056" max="12056" width="13.5703125" style="89" bestFit="1" customWidth="1"/>
    <col min="12057" max="12285" width="9.140625" style="89"/>
    <col min="12286" max="12286" width="4.42578125" style="89" bestFit="1" customWidth="1"/>
    <col min="12287" max="12287" width="18.28515625" style="89" bestFit="1" customWidth="1"/>
    <col min="12288" max="12288" width="19" style="89" bestFit="1" customWidth="1"/>
    <col min="12289" max="12289" width="15.42578125" style="89" bestFit="1" customWidth="1"/>
    <col min="12290" max="12291" width="12.42578125" style="89" bestFit="1" customWidth="1"/>
    <col min="12292" max="12292" width="7.140625" style="89" bestFit="1" customWidth="1"/>
    <col min="12293" max="12293" width="10.140625" style="89" bestFit="1" customWidth="1"/>
    <col min="12294" max="12294" width="15.85546875" style="89" bestFit="1" customWidth="1"/>
    <col min="12295" max="12295" width="15.140625" style="89" bestFit="1" customWidth="1"/>
    <col min="12296" max="12296" width="18.28515625" style="89" bestFit="1" customWidth="1"/>
    <col min="12297" max="12297" width="13.28515625" style="89" bestFit="1" customWidth="1"/>
    <col min="12298" max="12298" width="19.28515625" style="89" customWidth="1"/>
    <col min="12299" max="12299" width="15.140625" style="89" customWidth="1"/>
    <col min="12300" max="12300" width="21" style="89" bestFit="1" customWidth="1"/>
    <col min="12301" max="12301" width="17.140625" style="89" bestFit="1" customWidth="1"/>
    <col min="12302" max="12302" width="16.85546875" style="89" bestFit="1" customWidth="1"/>
    <col min="12303" max="12303" width="16.7109375" style="89" bestFit="1" customWidth="1"/>
    <col min="12304" max="12304" width="15.7109375" style="89" bestFit="1" customWidth="1"/>
    <col min="12305" max="12305" width="16.28515625" style="89" bestFit="1" customWidth="1"/>
    <col min="12306" max="12306" width="17.28515625" style="89" customWidth="1"/>
    <col min="12307" max="12307" width="23.42578125" style="89" bestFit="1" customWidth="1"/>
    <col min="12308" max="12308" width="31.85546875" style="89" bestFit="1" customWidth="1"/>
    <col min="12309" max="12309" width="7.85546875" style="89" bestFit="1" customWidth="1"/>
    <col min="12310" max="12310" width="5.7109375" style="89" bestFit="1" customWidth="1"/>
    <col min="12311" max="12311" width="9.140625" style="89" bestFit="1" customWidth="1"/>
    <col min="12312" max="12312" width="13.5703125" style="89" bestFit="1" customWidth="1"/>
    <col min="12313" max="12541" width="9.140625" style="89"/>
    <col min="12542" max="12542" width="4.42578125" style="89" bestFit="1" customWidth="1"/>
    <col min="12543" max="12543" width="18.28515625" style="89" bestFit="1" customWidth="1"/>
    <col min="12544" max="12544" width="19" style="89" bestFit="1" customWidth="1"/>
    <col min="12545" max="12545" width="15.42578125" style="89" bestFit="1" customWidth="1"/>
    <col min="12546" max="12547" width="12.42578125" style="89" bestFit="1" customWidth="1"/>
    <col min="12548" max="12548" width="7.140625" style="89" bestFit="1" customWidth="1"/>
    <col min="12549" max="12549" width="10.140625" style="89" bestFit="1" customWidth="1"/>
    <col min="12550" max="12550" width="15.85546875" style="89" bestFit="1" customWidth="1"/>
    <col min="12551" max="12551" width="15.140625" style="89" bestFit="1" customWidth="1"/>
    <col min="12552" max="12552" width="18.28515625" style="89" bestFit="1" customWidth="1"/>
    <col min="12553" max="12553" width="13.28515625" style="89" bestFit="1" customWidth="1"/>
    <col min="12554" max="12554" width="19.28515625" style="89" customWidth="1"/>
    <col min="12555" max="12555" width="15.140625" style="89" customWidth="1"/>
    <col min="12556" max="12556" width="21" style="89" bestFit="1" customWidth="1"/>
    <col min="12557" max="12557" width="17.140625" style="89" bestFit="1" customWidth="1"/>
    <col min="12558" max="12558" width="16.85546875" style="89" bestFit="1" customWidth="1"/>
    <col min="12559" max="12559" width="16.7109375" style="89" bestFit="1" customWidth="1"/>
    <col min="12560" max="12560" width="15.7109375" style="89" bestFit="1" customWidth="1"/>
    <col min="12561" max="12561" width="16.28515625" style="89" bestFit="1" customWidth="1"/>
    <col min="12562" max="12562" width="17.28515625" style="89" customWidth="1"/>
    <col min="12563" max="12563" width="23.42578125" style="89" bestFit="1" customWidth="1"/>
    <col min="12564" max="12564" width="31.85546875" style="89" bestFit="1" customWidth="1"/>
    <col min="12565" max="12565" width="7.85546875" style="89" bestFit="1" customWidth="1"/>
    <col min="12566" max="12566" width="5.7109375" style="89" bestFit="1" customWidth="1"/>
    <col min="12567" max="12567" width="9.140625" style="89" bestFit="1" customWidth="1"/>
    <col min="12568" max="12568" width="13.5703125" style="89" bestFit="1" customWidth="1"/>
    <col min="12569" max="12797" width="9.140625" style="89"/>
    <col min="12798" max="12798" width="4.42578125" style="89" bestFit="1" customWidth="1"/>
    <col min="12799" max="12799" width="18.28515625" style="89" bestFit="1" customWidth="1"/>
    <col min="12800" max="12800" width="19" style="89" bestFit="1" customWidth="1"/>
    <col min="12801" max="12801" width="15.42578125" style="89" bestFit="1" customWidth="1"/>
    <col min="12802" max="12803" width="12.42578125" style="89" bestFit="1" customWidth="1"/>
    <col min="12804" max="12804" width="7.140625" style="89" bestFit="1" customWidth="1"/>
    <col min="12805" max="12805" width="10.140625" style="89" bestFit="1" customWidth="1"/>
    <col min="12806" max="12806" width="15.85546875" style="89" bestFit="1" customWidth="1"/>
    <col min="12807" max="12807" width="15.140625" style="89" bestFit="1" customWidth="1"/>
    <col min="12808" max="12808" width="18.28515625" style="89" bestFit="1" customWidth="1"/>
    <col min="12809" max="12809" width="13.28515625" style="89" bestFit="1" customWidth="1"/>
    <col min="12810" max="12810" width="19.28515625" style="89" customWidth="1"/>
    <col min="12811" max="12811" width="15.140625" style="89" customWidth="1"/>
    <col min="12812" max="12812" width="21" style="89" bestFit="1" customWidth="1"/>
    <col min="12813" max="12813" width="17.140625" style="89" bestFit="1" customWidth="1"/>
    <col min="12814" max="12814" width="16.85546875" style="89" bestFit="1" customWidth="1"/>
    <col min="12815" max="12815" width="16.7109375" style="89" bestFit="1" customWidth="1"/>
    <col min="12816" max="12816" width="15.7109375" style="89" bestFit="1" customWidth="1"/>
    <col min="12817" max="12817" width="16.28515625" style="89" bestFit="1" customWidth="1"/>
    <col min="12818" max="12818" width="17.28515625" style="89" customWidth="1"/>
    <col min="12819" max="12819" width="23.42578125" style="89" bestFit="1" customWidth="1"/>
    <col min="12820" max="12820" width="31.85546875" style="89" bestFit="1" customWidth="1"/>
    <col min="12821" max="12821" width="7.85546875" style="89" bestFit="1" customWidth="1"/>
    <col min="12822" max="12822" width="5.7109375" style="89" bestFit="1" customWidth="1"/>
    <col min="12823" max="12823" width="9.140625" style="89" bestFit="1" customWidth="1"/>
    <col min="12824" max="12824" width="13.5703125" style="89" bestFit="1" customWidth="1"/>
    <col min="12825" max="13053" width="9.140625" style="89"/>
    <col min="13054" max="13054" width="4.42578125" style="89" bestFit="1" customWidth="1"/>
    <col min="13055" max="13055" width="18.28515625" style="89" bestFit="1" customWidth="1"/>
    <col min="13056" max="13056" width="19" style="89" bestFit="1" customWidth="1"/>
    <col min="13057" max="13057" width="15.42578125" style="89" bestFit="1" customWidth="1"/>
    <col min="13058" max="13059" width="12.42578125" style="89" bestFit="1" customWidth="1"/>
    <col min="13060" max="13060" width="7.140625" style="89" bestFit="1" customWidth="1"/>
    <col min="13061" max="13061" width="10.140625" style="89" bestFit="1" customWidth="1"/>
    <col min="13062" max="13062" width="15.85546875" style="89" bestFit="1" customWidth="1"/>
    <col min="13063" max="13063" width="15.140625" style="89" bestFit="1" customWidth="1"/>
    <col min="13064" max="13064" width="18.28515625" style="89" bestFit="1" customWidth="1"/>
    <col min="13065" max="13065" width="13.28515625" style="89" bestFit="1" customWidth="1"/>
    <col min="13066" max="13066" width="19.28515625" style="89" customWidth="1"/>
    <col min="13067" max="13067" width="15.140625" style="89" customWidth="1"/>
    <col min="13068" max="13068" width="21" style="89" bestFit="1" customWidth="1"/>
    <col min="13069" max="13069" width="17.140625" style="89" bestFit="1" customWidth="1"/>
    <col min="13070" max="13070" width="16.85546875" style="89" bestFit="1" customWidth="1"/>
    <col min="13071" max="13071" width="16.7109375" style="89" bestFit="1" customWidth="1"/>
    <col min="13072" max="13072" width="15.7109375" style="89" bestFit="1" customWidth="1"/>
    <col min="13073" max="13073" width="16.28515625" style="89" bestFit="1" customWidth="1"/>
    <col min="13074" max="13074" width="17.28515625" style="89" customWidth="1"/>
    <col min="13075" max="13075" width="23.42578125" style="89" bestFit="1" customWidth="1"/>
    <col min="13076" max="13076" width="31.85546875" style="89" bestFit="1" customWidth="1"/>
    <col min="13077" max="13077" width="7.85546875" style="89" bestFit="1" customWidth="1"/>
    <col min="13078" max="13078" width="5.7109375" style="89" bestFit="1" customWidth="1"/>
    <col min="13079" max="13079" width="9.140625" style="89" bestFit="1" customWidth="1"/>
    <col min="13080" max="13080" width="13.5703125" style="89" bestFit="1" customWidth="1"/>
    <col min="13081" max="13309" width="9.140625" style="89"/>
    <col min="13310" max="13310" width="4.42578125" style="89" bestFit="1" customWidth="1"/>
    <col min="13311" max="13311" width="18.28515625" style="89" bestFit="1" customWidth="1"/>
    <col min="13312" max="13312" width="19" style="89" bestFit="1" customWidth="1"/>
    <col min="13313" max="13313" width="15.42578125" style="89" bestFit="1" customWidth="1"/>
    <col min="13314" max="13315" width="12.42578125" style="89" bestFit="1" customWidth="1"/>
    <col min="13316" max="13316" width="7.140625" style="89" bestFit="1" customWidth="1"/>
    <col min="13317" max="13317" width="10.140625" style="89" bestFit="1" customWidth="1"/>
    <col min="13318" max="13318" width="15.85546875" style="89" bestFit="1" customWidth="1"/>
    <col min="13319" max="13319" width="15.140625" style="89" bestFit="1" customWidth="1"/>
    <col min="13320" max="13320" width="18.28515625" style="89" bestFit="1" customWidth="1"/>
    <col min="13321" max="13321" width="13.28515625" style="89" bestFit="1" customWidth="1"/>
    <col min="13322" max="13322" width="19.28515625" style="89" customWidth="1"/>
    <col min="13323" max="13323" width="15.140625" style="89" customWidth="1"/>
    <col min="13324" max="13324" width="21" style="89" bestFit="1" customWidth="1"/>
    <col min="13325" max="13325" width="17.140625" style="89" bestFit="1" customWidth="1"/>
    <col min="13326" max="13326" width="16.85546875" style="89" bestFit="1" customWidth="1"/>
    <col min="13327" max="13327" width="16.7109375" style="89" bestFit="1" customWidth="1"/>
    <col min="13328" max="13328" width="15.7109375" style="89" bestFit="1" customWidth="1"/>
    <col min="13329" max="13329" width="16.28515625" style="89" bestFit="1" customWidth="1"/>
    <col min="13330" max="13330" width="17.28515625" style="89" customWidth="1"/>
    <col min="13331" max="13331" width="23.42578125" style="89" bestFit="1" customWidth="1"/>
    <col min="13332" max="13332" width="31.85546875" style="89" bestFit="1" customWidth="1"/>
    <col min="13333" max="13333" width="7.85546875" style="89" bestFit="1" customWidth="1"/>
    <col min="13334" max="13334" width="5.7109375" style="89" bestFit="1" customWidth="1"/>
    <col min="13335" max="13335" width="9.140625" style="89" bestFit="1" customWidth="1"/>
    <col min="13336" max="13336" width="13.5703125" style="89" bestFit="1" customWidth="1"/>
    <col min="13337" max="13565" width="9.140625" style="89"/>
    <col min="13566" max="13566" width="4.42578125" style="89" bestFit="1" customWidth="1"/>
    <col min="13567" max="13567" width="18.28515625" style="89" bestFit="1" customWidth="1"/>
    <col min="13568" max="13568" width="19" style="89" bestFit="1" customWidth="1"/>
    <col min="13569" max="13569" width="15.42578125" style="89" bestFit="1" customWidth="1"/>
    <col min="13570" max="13571" width="12.42578125" style="89" bestFit="1" customWidth="1"/>
    <col min="13572" max="13572" width="7.140625" style="89" bestFit="1" customWidth="1"/>
    <col min="13573" max="13573" width="10.140625" style="89" bestFit="1" customWidth="1"/>
    <col min="13574" max="13574" width="15.85546875" style="89" bestFit="1" customWidth="1"/>
    <col min="13575" max="13575" width="15.140625" style="89" bestFit="1" customWidth="1"/>
    <col min="13576" max="13576" width="18.28515625" style="89" bestFit="1" customWidth="1"/>
    <col min="13577" max="13577" width="13.28515625" style="89" bestFit="1" customWidth="1"/>
    <col min="13578" max="13578" width="19.28515625" style="89" customWidth="1"/>
    <col min="13579" max="13579" width="15.140625" style="89" customWidth="1"/>
    <col min="13580" max="13580" width="21" style="89" bestFit="1" customWidth="1"/>
    <col min="13581" max="13581" width="17.140625" style="89" bestFit="1" customWidth="1"/>
    <col min="13582" max="13582" width="16.85546875" style="89" bestFit="1" customWidth="1"/>
    <col min="13583" max="13583" width="16.7109375" style="89" bestFit="1" customWidth="1"/>
    <col min="13584" max="13584" width="15.7109375" style="89" bestFit="1" customWidth="1"/>
    <col min="13585" max="13585" width="16.28515625" style="89" bestFit="1" customWidth="1"/>
    <col min="13586" max="13586" width="17.28515625" style="89" customWidth="1"/>
    <col min="13587" max="13587" width="23.42578125" style="89" bestFit="1" customWidth="1"/>
    <col min="13588" max="13588" width="31.85546875" style="89" bestFit="1" customWidth="1"/>
    <col min="13589" max="13589" width="7.85546875" style="89" bestFit="1" customWidth="1"/>
    <col min="13590" max="13590" width="5.7109375" style="89" bestFit="1" customWidth="1"/>
    <col min="13591" max="13591" width="9.140625" style="89" bestFit="1" customWidth="1"/>
    <col min="13592" max="13592" width="13.5703125" style="89" bestFit="1" customWidth="1"/>
    <col min="13593" max="13821" width="9.140625" style="89"/>
    <col min="13822" max="13822" width="4.42578125" style="89" bestFit="1" customWidth="1"/>
    <col min="13823" max="13823" width="18.28515625" style="89" bestFit="1" customWidth="1"/>
    <col min="13824" max="13824" width="19" style="89" bestFit="1" customWidth="1"/>
    <col min="13825" max="13825" width="15.42578125" style="89" bestFit="1" customWidth="1"/>
    <col min="13826" max="13827" width="12.42578125" style="89" bestFit="1" customWidth="1"/>
    <col min="13828" max="13828" width="7.140625" style="89" bestFit="1" customWidth="1"/>
    <col min="13829" max="13829" width="10.140625" style="89" bestFit="1" customWidth="1"/>
    <col min="13830" max="13830" width="15.85546875" style="89" bestFit="1" customWidth="1"/>
    <col min="13831" max="13831" width="15.140625" style="89" bestFit="1" customWidth="1"/>
    <col min="13832" max="13832" width="18.28515625" style="89" bestFit="1" customWidth="1"/>
    <col min="13833" max="13833" width="13.28515625" style="89" bestFit="1" customWidth="1"/>
    <col min="13834" max="13834" width="19.28515625" style="89" customWidth="1"/>
    <col min="13835" max="13835" width="15.140625" style="89" customWidth="1"/>
    <col min="13836" max="13836" width="21" style="89" bestFit="1" customWidth="1"/>
    <col min="13837" max="13837" width="17.140625" style="89" bestFit="1" customWidth="1"/>
    <col min="13838" max="13838" width="16.85546875" style="89" bestFit="1" customWidth="1"/>
    <col min="13839" max="13839" width="16.7109375" style="89" bestFit="1" customWidth="1"/>
    <col min="13840" max="13840" width="15.7109375" style="89" bestFit="1" customWidth="1"/>
    <col min="13841" max="13841" width="16.28515625" style="89" bestFit="1" customWidth="1"/>
    <col min="13842" max="13842" width="17.28515625" style="89" customWidth="1"/>
    <col min="13843" max="13843" width="23.42578125" style="89" bestFit="1" customWidth="1"/>
    <col min="13844" max="13844" width="31.85546875" style="89" bestFit="1" customWidth="1"/>
    <col min="13845" max="13845" width="7.85546875" style="89" bestFit="1" customWidth="1"/>
    <col min="13846" max="13846" width="5.7109375" style="89" bestFit="1" customWidth="1"/>
    <col min="13847" max="13847" width="9.140625" style="89" bestFit="1" customWidth="1"/>
    <col min="13848" max="13848" width="13.5703125" style="89" bestFit="1" customWidth="1"/>
    <col min="13849" max="14077" width="9.140625" style="89"/>
    <col min="14078" max="14078" width="4.42578125" style="89" bestFit="1" customWidth="1"/>
    <col min="14079" max="14079" width="18.28515625" style="89" bestFit="1" customWidth="1"/>
    <col min="14080" max="14080" width="19" style="89" bestFit="1" customWidth="1"/>
    <col min="14081" max="14081" width="15.42578125" style="89" bestFit="1" customWidth="1"/>
    <col min="14082" max="14083" width="12.42578125" style="89" bestFit="1" customWidth="1"/>
    <col min="14084" max="14084" width="7.140625" style="89" bestFit="1" customWidth="1"/>
    <col min="14085" max="14085" width="10.140625" style="89" bestFit="1" customWidth="1"/>
    <col min="14086" max="14086" width="15.85546875" style="89" bestFit="1" customWidth="1"/>
    <col min="14087" max="14087" width="15.140625" style="89" bestFit="1" customWidth="1"/>
    <col min="14088" max="14088" width="18.28515625" style="89" bestFit="1" customWidth="1"/>
    <col min="14089" max="14089" width="13.28515625" style="89" bestFit="1" customWidth="1"/>
    <col min="14090" max="14090" width="19.28515625" style="89" customWidth="1"/>
    <col min="14091" max="14091" width="15.140625" style="89" customWidth="1"/>
    <col min="14092" max="14092" width="21" style="89" bestFit="1" customWidth="1"/>
    <col min="14093" max="14093" width="17.140625" style="89" bestFit="1" customWidth="1"/>
    <col min="14094" max="14094" width="16.85546875" style="89" bestFit="1" customWidth="1"/>
    <col min="14095" max="14095" width="16.7109375" style="89" bestFit="1" customWidth="1"/>
    <col min="14096" max="14096" width="15.7109375" style="89" bestFit="1" customWidth="1"/>
    <col min="14097" max="14097" width="16.28515625" style="89" bestFit="1" customWidth="1"/>
    <col min="14098" max="14098" width="17.28515625" style="89" customWidth="1"/>
    <col min="14099" max="14099" width="23.42578125" style="89" bestFit="1" customWidth="1"/>
    <col min="14100" max="14100" width="31.85546875" style="89" bestFit="1" customWidth="1"/>
    <col min="14101" max="14101" width="7.85546875" style="89" bestFit="1" customWidth="1"/>
    <col min="14102" max="14102" width="5.7109375" style="89" bestFit="1" customWidth="1"/>
    <col min="14103" max="14103" width="9.140625" style="89" bestFit="1" customWidth="1"/>
    <col min="14104" max="14104" width="13.5703125" style="89" bestFit="1" customWidth="1"/>
    <col min="14105" max="14333" width="9.140625" style="89"/>
    <col min="14334" max="14334" width="4.42578125" style="89" bestFit="1" customWidth="1"/>
    <col min="14335" max="14335" width="18.28515625" style="89" bestFit="1" customWidth="1"/>
    <col min="14336" max="14336" width="19" style="89" bestFit="1" customWidth="1"/>
    <col min="14337" max="14337" width="15.42578125" style="89" bestFit="1" customWidth="1"/>
    <col min="14338" max="14339" width="12.42578125" style="89" bestFit="1" customWidth="1"/>
    <col min="14340" max="14340" width="7.140625" style="89" bestFit="1" customWidth="1"/>
    <col min="14341" max="14341" width="10.140625" style="89" bestFit="1" customWidth="1"/>
    <col min="14342" max="14342" width="15.85546875" style="89" bestFit="1" customWidth="1"/>
    <col min="14343" max="14343" width="15.140625" style="89" bestFit="1" customWidth="1"/>
    <col min="14344" max="14344" width="18.28515625" style="89" bestFit="1" customWidth="1"/>
    <col min="14345" max="14345" width="13.28515625" style="89" bestFit="1" customWidth="1"/>
    <col min="14346" max="14346" width="19.28515625" style="89" customWidth="1"/>
    <col min="14347" max="14347" width="15.140625" style="89" customWidth="1"/>
    <col min="14348" max="14348" width="21" style="89" bestFit="1" customWidth="1"/>
    <col min="14349" max="14349" width="17.140625" style="89" bestFit="1" customWidth="1"/>
    <col min="14350" max="14350" width="16.85546875" style="89" bestFit="1" customWidth="1"/>
    <col min="14351" max="14351" width="16.7109375" style="89" bestFit="1" customWidth="1"/>
    <col min="14352" max="14352" width="15.7109375" style="89" bestFit="1" customWidth="1"/>
    <col min="14353" max="14353" width="16.28515625" style="89" bestFit="1" customWidth="1"/>
    <col min="14354" max="14354" width="17.28515625" style="89" customWidth="1"/>
    <col min="14355" max="14355" width="23.42578125" style="89" bestFit="1" customWidth="1"/>
    <col min="14356" max="14356" width="31.85546875" style="89" bestFit="1" customWidth="1"/>
    <col min="14357" max="14357" width="7.85546875" style="89" bestFit="1" customWidth="1"/>
    <col min="14358" max="14358" width="5.7109375" style="89" bestFit="1" customWidth="1"/>
    <col min="14359" max="14359" width="9.140625" style="89" bestFit="1" customWidth="1"/>
    <col min="14360" max="14360" width="13.5703125" style="89" bestFit="1" customWidth="1"/>
    <col min="14361" max="14589" width="9.140625" style="89"/>
    <col min="14590" max="14590" width="4.42578125" style="89" bestFit="1" customWidth="1"/>
    <col min="14591" max="14591" width="18.28515625" style="89" bestFit="1" customWidth="1"/>
    <col min="14592" max="14592" width="19" style="89" bestFit="1" customWidth="1"/>
    <col min="14593" max="14593" width="15.42578125" style="89" bestFit="1" customWidth="1"/>
    <col min="14594" max="14595" width="12.42578125" style="89" bestFit="1" customWidth="1"/>
    <col min="14596" max="14596" width="7.140625" style="89" bestFit="1" customWidth="1"/>
    <col min="14597" max="14597" width="10.140625" style="89" bestFit="1" customWidth="1"/>
    <col min="14598" max="14598" width="15.85546875" style="89" bestFit="1" customWidth="1"/>
    <col min="14599" max="14599" width="15.140625" style="89" bestFit="1" customWidth="1"/>
    <col min="14600" max="14600" width="18.28515625" style="89" bestFit="1" customWidth="1"/>
    <col min="14601" max="14601" width="13.28515625" style="89" bestFit="1" customWidth="1"/>
    <col min="14602" max="14602" width="19.28515625" style="89" customWidth="1"/>
    <col min="14603" max="14603" width="15.140625" style="89" customWidth="1"/>
    <col min="14604" max="14604" width="21" style="89" bestFit="1" customWidth="1"/>
    <col min="14605" max="14605" width="17.140625" style="89" bestFit="1" customWidth="1"/>
    <col min="14606" max="14606" width="16.85546875" style="89" bestFit="1" customWidth="1"/>
    <col min="14607" max="14607" width="16.7109375" style="89" bestFit="1" customWidth="1"/>
    <col min="14608" max="14608" width="15.7109375" style="89" bestFit="1" customWidth="1"/>
    <col min="14609" max="14609" width="16.28515625" style="89" bestFit="1" customWidth="1"/>
    <col min="14610" max="14610" width="17.28515625" style="89" customWidth="1"/>
    <col min="14611" max="14611" width="23.42578125" style="89" bestFit="1" customWidth="1"/>
    <col min="14612" max="14612" width="31.85546875" style="89" bestFit="1" customWidth="1"/>
    <col min="14613" max="14613" width="7.85546875" style="89" bestFit="1" customWidth="1"/>
    <col min="14614" max="14614" width="5.7109375" style="89" bestFit="1" customWidth="1"/>
    <col min="14615" max="14615" width="9.140625" style="89" bestFit="1" customWidth="1"/>
    <col min="14616" max="14616" width="13.5703125" style="89" bestFit="1" customWidth="1"/>
    <col min="14617" max="14845" width="9.140625" style="89"/>
    <col min="14846" max="14846" width="4.42578125" style="89" bestFit="1" customWidth="1"/>
    <col min="14847" max="14847" width="18.28515625" style="89" bestFit="1" customWidth="1"/>
    <col min="14848" max="14848" width="19" style="89" bestFit="1" customWidth="1"/>
    <col min="14849" max="14849" width="15.42578125" style="89" bestFit="1" customWidth="1"/>
    <col min="14850" max="14851" width="12.42578125" style="89" bestFit="1" customWidth="1"/>
    <col min="14852" max="14852" width="7.140625" style="89" bestFit="1" customWidth="1"/>
    <col min="14853" max="14853" width="10.140625" style="89" bestFit="1" customWidth="1"/>
    <col min="14854" max="14854" width="15.85546875" style="89" bestFit="1" customWidth="1"/>
    <col min="14855" max="14855" width="15.140625" style="89" bestFit="1" customWidth="1"/>
    <col min="14856" max="14856" width="18.28515625" style="89" bestFit="1" customWidth="1"/>
    <col min="14857" max="14857" width="13.28515625" style="89" bestFit="1" customWidth="1"/>
    <col min="14858" max="14858" width="19.28515625" style="89" customWidth="1"/>
    <col min="14859" max="14859" width="15.140625" style="89" customWidth="1"/>
    <col min="14860" max="14860" width="21" style="89" bestFit="1" customWidth="1"/>
    <col min="14861" max="14861" width="17.140625" style="89" bestFit="1" customWidth="1"/>
    <col min="14862" max="14862" width="16.85546875" style="89" bestFit="1" customWidth="1"/>
    <col min="14863" max="14863" width="16.7109375" style="89" bestFit="1" customWidth="1"/>
    <col min="14864" max="14864" width="15.7109375" style="89" bestFit="1" customWidth="1"/>
    <col min="14865" max="14865" width="16.28515625" style="89" bestFit="1" customWidth="1"/>
    <col min="14866" max="14866" width="17.28515625" style="89" customWidth="1"/>
    <col min="14867" max="14867" width="23.42578125" style="89" bestFit="1" customWidth="1"/>
    <col min="14868" max="14868" width="31.85546875" style="89" bestFit="1" customWidth="1"/>
    <col min="14869" max="14869" width="7.85546875" style="89" bestFit="1" customWidth="1"/>
    <col min="14870" max="14870" width="5.7109375" style="89" bestFit="1" customWidth="1"/>
    <col min="14871" max="14871" width="9.140625" style="89" bestFit="1" customWidth="1"/>
    <col min="14872" max="14872" width="13.5703125" style="89" bestFit="1" customWidth="1"/>
    <col min="14873" max="15101" width="9.140625" style="89"/>
    <col min="15102" max="15102" width="4.42578125" style="89" bestFit="1" customWidth="1"/>
    <col min="15103" max="15103" width="18.28515625" style="89" bestFit="1" customWidth="1"/>
    <col min="15104" max="15104" width="19" style="89" bestFit="1" customWidth="1"/>
    <col min="15105" max="15105" width="15.42578125" style="89" bestFit="1" customWidth="1"/>
    <col min="15106" max="15107" width="12.42578125" style="89" bestFit="1" customWidth="1"/>
    <col min="15108" max="15108" width="7.140625" style="89" bestFit="1" customWidth="1"/>
    <col min="15109" max="15109" width="10.140625" style="89" bestFit="1" customWidth="1"/>
    <col min="15110" max="15110" width="15.85546875" style="89" bestFit="1" customWidth="1"/>
    <col min="15111" max="15111" width="15.140625" style="89" bestFit="1" customWidth="1"/>
    <col min="15112" max="15112" width="18.28515625" style="89" bestFit="1" customWidth="1"/>
    <col min="15113" max="15113" width="13.28515625" style="89" bestFit="1" customWidth="1"/>
    <col min="15114" max="15114" width="19.28515625" style="89" customWidth="1"/>
    <col min="15115" max="15115" width="15.140625" style="89" customWidth="1"/>
    <col min="15116" max="15116" width="21" style="89" bestFit="1" customWidth="1"/>
    <col min="15117" max="15117" width="17.140625" style="89" bestFit="1" customWidth="1"/>
    <col min="15118" max="15118" width="16.85546875" style="89" bestFit="1" customWidth="1"/>
    <col min="15119" max="15119" width="16.7109375" style="89" bestFit="1" customWidth="1"/>
    <col min="15120" max="15120" width="15.7109375" style="89" bestFit="1" customWidth="1"/>
    <col min="15121" max="15121" width="16.28515625" style="89" bestFit="1" customWidth="1"/>
    <col min="15122" max="15122" width="17.28515625" style="89" customWidth="1"/>
    <col min="15123" max="15123" width="23.42578125" style="89" bestFit="1" customWidth="1"/>
    <col min="15124" max="15124" width="31.85546875" style="89" bestFit="1" customWidth="1"/>
    <col min="15125" max="15125" width="7.85546875" style="89" bestFit="1" customWidth="1"/>
    <col min="15126" max="15126" width="5.7109375" style="89" bestFit="1" customWidth="1"/>
    <col min="15127" max="15127" width="9.140625" style="89" bestFit="1" customWidth="1"/>
    <col min="15128" max="15128" width="13.5703125" style="89" bestFit="1" customWidth="1"/>
    <col min="15129" max="15357" width="9.140625" style="89"/>
    <col min="15358" max="15358" width="4.42578125" style="89" bestFit="1" customWidth="1"/>
    <col min="15359" max="15359" width="18.28515625" style="89" bestFit="1" customWidth="1"/>
    <col min="15360" max="15360" width="19" style="89" bestFit="1" customWidth="1"/>
    <col min="15361" max="15361" width="15.42578125" style="89" bestFit="1" customWidth="1"/>
    <col min="15362" max="15363" width="12.42578125" style="89" bestFit="1" customWidth="1"/>
    <col min="15364" max="15364" width="7.140625" style="89" bestFit="1" customWidth="1"/>
    <col min="15365" max="15365" width="10.140625" style="89" bestFit="1" customWidth="1"/>
    <col min="15366" max="15366" width="15.85546875" style="89" bestFit="1" customWidth="1"/>
    <col min="15367" max="15367" width="15.140625" style="89" bestFit="1" customWidth="1"/>
    <col min="15368" max="15368" width="18.28515625" style="89" bestFit="1" customWidth="1"/>
    <col min="15369" max="15369" width="13.28515625" style="89" bestFit="1" customWidth="1"/>
    <col min="15370" max="15370" width="19.28515625" style="89" customWidth="1"/>
    <col min="15371" max="15371" width="15.140625" style="89" customWidth="1"/>
    <col min="15372" max="15372" width="21" style="89" bestFit="1" customWidth="1"/>
    <col min="15373" max="15373" width="17.140625" style="89" bestFit="1" customWidth="1"/>
    <col min="15374" max="15374" width="16.85546875" style="89" bestFit="1" customWidth="1"/>
    <col min="15375" max="15375" width="16.7109375" style="89" bestFit="1" customWidth="1"/>
    <col min="15376" max="15376" width="15.7109375" style="89" bestFit="1" customWidth="1"/>
    <col min="15377" max="15377" width="16.28515625" style="89" bestFit="1" customWidth="1"/>
    <col min="15378" max="15378" width="17.28515625" style="89" customWidth="1"/>
    <col min="15379" max="15379" width="23.42578125" style="89" bestFit="1" customWidth="1"/>
    <col min="15380" max="15380" width="31.85546875" style="89" bestFit="1" customWidth="1"/>
    <col min="15381" max="15381" width="7.85546875" style="89" bestFit="1" customWidth="1"/>
    <col min="15382" max="15382" width="5.7109375" style="89" bestFit="1" customWidth="1"/>
    <col min="15383" max="15383" width="9.140625" style="89" bestFit="1" customWidth="1"/>
    <col min="15384" max="15384" width="13.5703125" style="89" bestFit="1" customWidth="1"/>
    <col min="15385" max="15613" width="9.140625" style="89"/>
    <col min="15614" max="15614" width="4.42578125" style="89" bestFit="1" customWidth="1"/>
    <col min="15615" max="15615" width="18.28515625" style="89" bestFit="1" customWidth="1"/>
    <col min="15616" max="15616" width="19" style="89" bestFit="1" customWidth="1"/>
    <col min="15617" max="15617" width="15.42578125" style="89" bestFit="1" customWidth="1"/>
    <col min="15618" max="15619" width="12.42578125" style="89" bestFit="1" customWidth="1"/>
    <col min="15620" max="15620" width="7.140625" style="89" bestFit="1" customWidth="1"/>
    <col min="15621" max="15621" width="10.140625" style="89" bestFit="1" customWidth="1"/>
    <col min="15622" max="15622" width="15.85546875" style="89" bestFit="1" customWidth="1"/>
    <col min="15623" max="15623" width="15.140625" style="89" bestFit="1" customWidth="1"/>
    <col min="15624" max="15624" width="18.28515625" style="89" bestFit="1" customWidth="1"/>
    <col min="15625" max="15625" width="13.28515625" style="89" bestFit="1" customWidth="1"/>
    <col min="15626" max="15626" width="19.28515625" style="89" customWidth="1"/>
    <col min="15627" max="15627" width="15.140625" style="89" customWidth="1"/>
    <col min="15628" max="15628" width="21" style="89" bestFit="1" customWidth="1"/>
    <col min="15629" max="15629" width="17.140625" style="89" bestFit="1" customWidth="1"/>
    <col min="15630" max="15630" width="16.85546875" style="89" bestFit="1" customWidth="1"/>
    <col min="15631" max="15631" width="16.7109375" style="89" bestFit="1" customWidth="1"/>
    <col min="15632" max="15632" width="15.7109375" style="89" bestFit="1" customWidth="1"/>
    <col min="15633" max="15633" width="16.28515625" style="89" bestFit="1" customWidth="1"/>
    <col min="15634" max="15634" width="17.28515625" style="89" customWidth="1"/>
    <col min="15635" max="15635" width="23.42578125" style="89" bestFit="1" customWidth="1"/>
    <col min="15636" max="15636" width="31.85546875" style="89" bestFit="1" customWidth="1"/>
    <col min="15637" max="15637" width="7.85546875" style="89" bestFit="1" customWidth="1"/>
    <col min="15638" max="15638" width="5.7109375" style="89" bestFit="1" customWidth="1"/>
    <col min="15639" max="15639" width="9.140625" style="89" bestFit="1" customWidth="1"/>
    <col min="15640" max="15640" width="13.5703125" style="89" bestFit="1" customWidth="1"/>
    <col min="15641" max="15869" width="9.140625" style="89"/>
    <col min="15870" max="15870" width="4.42578125" style="89" bestFit="1" customWidth="1"/>
    <col min="15871" max="15871" width="18.28515625" style="89" bestFit="1" customWidth="1"/>
    <col min="15872" max="15872" width="19" style="89" bestFit="1" customWidth="1"/>
    <col min="15873" max="15873" width="15.42578125" style="89" bestFit="1" customWidth="1"/>
    <col min="15874" max="15875" width="12.42578125" style="89" bestFit="1" customWidth="1"/>
    <col min="15876" max="15876" width="7.140625" style="89" bestFit="1" customWidth="1"/>
    <col min="15877" max="15877" width="10.140625" style="89" bestFit="1" customWidth="1"/>
    <col min="15878" max="15878" width="15.85546875" style="89" bestFit="1" customWidth="1"/>
    <col min="15879" max="15879" width="15.140625" style="89" bestFit="1" customWidth="1"/>
    <col min="15880" max="15880" width="18.28515625" style="89" bestFit="1" customWidth="1"/>
    <col min="15881" max="15881" width="13.28515625" style="89" bestFit="1" customWidth="1"/>
    <col min="15882" max="15882" width="19.28515625" style="89" customWidth="1"/>
    <col min="15883" max="15883" width="15.140625" style="89" customWidth="1"/>
    <col min="15884" max="15884" width="21" style="89" bestFit="1" customWidth="1"/>
    <col min="15885" max="15885" width="17.140625" style="89" bestFit="1" customWidth="1"/>
    <col min="15886" max="15886" width="16.85546875" style="89" bestFit="1" customWidth="1"/>
    <col min="15887" max="15887" width="16.7109375" style="89" bestFit="1" customWidth="1"/>
    <col min="15888" max="15888" width="15.7109375" style="89" bestFit="1" customWidth="1"/>
    <col min="15889" max="15889" width="16.28515625" style="89" bestFit="1" customWidth="1"/>
    <col min="15890" max="15890" width="17.28515625" style="89" customWidth="1"/>
    <col min="15891" max="15891" width="23.42578125" style="89" bestFit="1" customWidth="1"/>
    <col min="15892" max="15892" width="31.85546875" style="89" bestFit="1" customWidth="1"/>
    <col min="15893" max="15893" width="7.85546875" style="89" bestFit="1" customWidth="1"/>
    <col min="15894" max="15894" width="5.7109375" style="89" bestFit="1" customWidth="1"/>
    <col min="15895" max="15895" width="9.140625" style="89" bestFit="1" customWidth="1"/>
    <col min="15896" max="15896" width="13.5703125" style="89" bestFit="1" customWidth="1"/>
    <col min="15897" max="16125" width="9.140625" style="89"/>
    <col min="16126" max="16126" width="4.42578125" style="89" bestFit="1" customWidth="1"/>
    <col min="16127" max="16127" width="18.28515625" style="89" bestFit="1" customWidth="1"/>
    <col min="16128" max="16128" width="19" style="89" bestFit="1" customWidth="1"/>
    <col min="16129" max="16129" width="15.42578125" style="89" bestFit="1" customWidth="1"/>
    <col min="16130" max="16131" width="12.42578125" style="89" bestFit="1" customWidth="1"/>
    <col min="16132" max="16132" width="7.140625" style="89" bestFit="1" customWidth="1"/>
    <col min="16133" max="16133" width="10.140625" style="89" bestFit="1" customWidth="1"/>
    <col min="16134" max="16134" width="15.85546875" style="89" bestFit="1" customWidth="1"/>
    <col min="16135" max="16135" width="15.140625" style="89" bestFit="1" customWidth="1"/>
    <col min="16136" max="16136" width="18.28515625" style="89" bestFit="1" customWidth="1"/>
    <col min="16137" max="16137" width="13.28515625" style="89" bestFit="1" customWidth="1"/>
    <col min="16138" max="16138" width="19.28515625" style="89" customWidth="1"/>
    <col min="16139" max="16139" width="15.140625" style="89" customWidth="1"/>
    <col min="16140" max="16140" width="21" style="89" bestFit="1" customWidth="1"/>
    <col min="16141" max="16141" width="17.140625" style="89" bestFit="1" customWidth="1"/>
    <col min="16142" max="16142" width="16.85546875" style="89" bestFit="1" customWidth="1"/>
    <col min="16143" max="16143" width="16.7109375" style="89" bestFit="1" customWidth="1"/>
    <col min="16144" max="16144" width="15.7109375" style="89" bestFit="1" customWidth="1"/>
    <col min="16145" max="16145" width="16.28515625" style="89" bestFit="1" customWidth="1"/>
    <col min="16146" max="16146" width="17.28515625" style="89" customWidth="1"/>
    <col min="16147" max="16147" width="23.42578125" style="89" bestFit="1" customWidth="1"/>
    <col min="16148" max="16148" width="31.85546875" style="89" bestFit="1" customWidth="1"/>
    <col min="16149" max="16149" width="7.85546875" style="89" bestFit="1" customWidth="1"/>
    <col min="16150" max="16150" width="5.7109375" style="89" bestFit="1" customWidth="1"/>
    <col min="16151" max="16151" width="9.140625" style="89" bestFit="1" customWidth="1"/>
    <col min="16152" max="16152" width="13.5703125" style="89" bestFit="1" customWidth="1"/>
    <col min="16153" max="16384" width="9.140625" style="89"/>
  </cols>
  <sheetData>
    <row r="1" spans="1:33" ht="18.75" x14ac:dyDescent="0.25">
      <c r="P1" s="2"/>
      <c r="AD1" s="2"/>
    </row>
    <row r="2" spans="1:33" ht="18.75" x14ac:dyDescent="0.3">
      <c r="P2" s="4"/>
      <c r="AD2" s="4"/>
    </row>
    <row r="3" spans="1:33" ht="18.75" x14ac:dyDescent="0.3">
      <c r="P3" s="4"/>
      <c r="AD3" s="4"/>
    </row>
    <row r="4" spans="1:33" ht="18.75" x14ac:dyDescent="0.3">
      <c r="A4" s="445"/>
      <c r="B4" s="445"/>
      <c r="C4" s="445"/>
      <c r="D4" s="445"/>
      <c r="E4" s="445"/>
      <c r="F4" s="445"/>
      <c r="G4" s="445"/>
      <c r="H4" s="445"/>
      <c r="I4" s="445"/>
      <c r="J4" s="113"/>
      <c r="K4" s="113"/>
      <c r="L4" s="113"/>
      <c r="M4" s="113"/>
      <c r="N4" s="113"/>
      <c r="O4" s="113"/>
      <c r="P4" s="113"/>
      <c r="AD4" s="4"/>
    </row>
    <row r="5" spans="1:33" ht="16.5" x14ac:dyDescent="0.25">
      <c r="A5" s="462" t="s">
        <v>856</v>
      </c>
      <c r="B5" s="462"/>
      <c r="C5" s="462"/>
      <c r="D5" s="462"/>
      <c r="E5" s="462"/>
      <c r="F5" s="462"/>
      <c r="G5" s="462"/>
      <c r="H5" s="462"/>
      <c r="I5" s="462"/>
      <c r="J5" s="112"/>
      <c r="K5" s="112"/>
      <c r="L5" s="112"/>
      <c r="M5" s="112"/>
      <c r="N5" s="112"/>
      <c r="O5" s="112"/>
      <c r="P5" s="112"/>
      <c r="Q5" s="111"/>
      <c r="R5" s="111"/>
      <c r="S5" s="111"/>
      <c r="T5" s="111"/>
      <c r="U5" s="111"/>
      <c r="V5" s="111"/>
      <c r="W5" s="111"/>
      <c r="X5" s="111"/>
      <c r="Y5" s="111"/>
      <c r="Z5" s="111"/>
      <c r="AA5" s="111"/>
      <c r="AB5" s="111"/>
      <c r="AC5" s="111"/>
      <c r="AD5" s="111"/>
      <c r="AE5" s="111"/>
      <c r="AF5" s="111"/>
      <c r="AG5" s="111"/>
    </row>
    <row r="6" spans="1:33" ht="16.5" x14ac:dyDescent="0.25">
      <c r="A6" s="128"/>
      <c r="B6" s="128"/>
      <c r="C6" s="128"/>
      <c r="D6" s="128"/>
      <c r="E6" s="128"/>
      <c r="F6" s="128"/>
      <c r="G6" s="128"/>
      <c r="H6" s="128"/>
      <c r="I6" s="128"/>
      <c r="J6" s="112"/>
      <c r="K6" s="112"/>
      <c r="L6" s="112"/>
      <c r="M6" s="112"/>
      <c r="N6" s="112"/>
      <c r="O6" s="112"/>
      <c r="P6" s="112"/>
      <c r="Q6" s="111"/>
      <c r="R6" s="111"/>
      <c r="S6" s="111"/>
      <c r="T6" s="111"/>
      <c r="U6" s="111"/>
      <c r="V6" s="111"/>
      <c r="W6" s="111"/>
      <c r="X6" s="111"/>
      <c r="Y6" s="111"/>
      <c r="Z6" s="111"/>
      <c r="AA6" s="111"/>
      <c r="AB6" s="111"/>
      <c r="AC6" s="111"/>
      <c r="AD6" s="111"/>
      <c r="AE6" s="111"/>
      <c r="AF6" s="111"/>
      <c r="AG6" s="111"/>
    </row>
    <row r="7" spans="1:33" ht="15.75" x14ac:dyDescent="0.25">
      <c r="A7" s="415" t="s">
        <v>641</v>
      </c>
      <c r="B7" s="415"/>
      <c r="C7" s="415"/>
      <c r="D7" s="415"/>
      <c r="E7" s="415"/>
      <c r="F7" s="415"/>
      <c r="G7" s="415"/>
      <c r="H7" s="415"/>
      <c r="I7" s="415"/>
      <c r="J7" s="129"/>
      <c r="K7" s="129"/>
      <c r="L7" s="129"/>
      <c r="M7" s="129"/>
      <c r="N7" s="129"/>
      <c r="O7" s="129"/>
      <c r="P7" s="129"/>
      <c r="Q7" s="81"/>
      <c r="R7" s="81"/>
      <c r="S7" s="81"/>
      <c r="T7" s="81"/>
      <c r="U7" s="81"/>
      <c r="V7" s="81"/>
      <c r="W7" s="81"/>
      <c r="X7" s="81"/>
      <c r="Y7" s="81"/>
      <c r="Z7" s="81"/>
      <c r="AA7" s="81"/>
      <c r="AB7" s="81"/>
      <c r="AC7" s="81"/>
      <c r="AD7" s="81"/>
      <c r="AE7" s="81"/>
      <c r="AF7" s="81"/>
      <c r="AG7" s="81"/>
    </row>
    <row r="8" spans="1:33" ht="15.75" x14ac:dyDescent="0.25">
      <c r="A8" s="463" t="s">
        <v>5</v>
      </c>
      <c r="B8" s="463"/>
      <c r="C8" s="463"/>
      <c r="D8" s="463"/>
      <c r="E8" s="463"/>
      <c r="F8" s="463"/>
      <c r="G8" s="463"/>
      <c r="H8" s="463"/>
      <c r="I8" s="463"/>
      <c r="J8" s="69"/>
      <c r="K8" s="69"/>
      <c r="L8" s="69"/>
      <c r="M8" s="69"/>
      <c r="N8" s="69"/>
      <c r="O8" s="69"/>
      <c r="P8" s="69"/>
      <c r="Q8" s="69"/>
      <c r="R8" s="69"/>
      <c r="S8" s="69"/>
      <c r="T8" s="69"/>
      <c r="U8" s="69"/>
      <c r="V8" s="69"/>
      <c r="W8" s="69"/>
      <c r="X8" s="69"/>
      <c r="Y8" s="69"/>
      <c r="Z8" s="69"/>
      <c r="AA8" s="69"/>
      <c r="AB8" s="69"/>
      <c r="AC8" s="69"/>
      <c r="AD8" s="69"/>
      <c r="AE8" s="69"/>
      <c r="AF8" s="69"/>
      <c r="AG8" s="69"/>
    </row>
    <row r="9" spans="1:33" x14ac:dyDescent="0.25">
      <c r="A9" s="446"/>
      <c r="B9" s="446"/>
      <c r="C9" s="446"/>
      <c r="D9" s="446"/>
      <c r="E9" s="446"/>
      <c r="F9" s="446"/>
      <c r="G9" s="446"/>
      <c r="H9" s="446"/>
      <c r="I9" s="446"/>
      <c r="J9" s="112"/>
      <c r="K9" s="112"/>
      <c r="L9" s="112"/>
      <c r="M9" s="112"/>
      <c r="N9" s="112"/>
      <c r="O9" s="112"/>
      <c r="P9" s="112"/>
      <c r="Q9" s="112"/>
      <c r="R9" s="112"/>
      <c r="S9" s="112"/>
      <c r="T9" s="112"/>
      <c r="U9" s="112"/>
      <c r="V9" s="112"/>
      <c r="W9" s="112"/>
      <c r="X9" s="112"/>
      <c r="Y9" s="112"/>
      <c r="Z9" s="112"/>
      <c r="AA9" s="112"/>
      <c r="AB9" s="112"/>
      <c r="AC9" s="112"/>
      <c r="AD9" s="112"/>
      <c r="AE9" s="112"/>
      <c r="AF9" s="112"/>
      <c r="AG9" s="112"/>
    </row>
    <row r="10" spans="1:33" ht="16.5" x14ac:dyDescent="0.25">
      <c r="A10" s="330" t="s">
        <v>1098</v>
      </c>
      <c r="B10" s="330"/>
      <c r="C10" s="330"/>
      <c r="D10" s="330"/>
      <c r="E10" s="330"/>
      <c r="F10" s="330"/>
      <c r="G10" s="330"/>
      <c r="H10" s="330"/>
      <c r="I10" s="330"/>
      <c r="J10" s="34"/>
      <c r="K10" s="34"/>
      <c r="L10" s="34"/>
      <c r="M10" s="34"/>
      <c r="N10" s="34"/>
      <c r="O10" s="34"/>
      <c r="P10" s="34"/>
      <c r="Q10" s="113"/>
      <c r="R10" s="113"/>
      <c r="S10" s="113"/>
      <c r="T10" s="113"/>
      <c r="U10" s="113"/>
      <c r="V10" s="113"/>
      <c r="W10" s="113"/>
      <c r="X10" s="113"/>
      <c r="Y10" s="113"/>
      <c r="Z10" s="113"/>
      <c r="AA10" s="113"/>
      <c r="AB10" s="113"/>
      <c r="AC10" s="113"/>
      <c r="AD10" s="113"/>
      <c r="AE10" s="113"/>
      <c r="AF10" s="113"/>
      <c r="AG10" s="113"/>
    </row>
    <row r="11" spans="1:33" x14ac:dyDescent="0.25">
      <c r="A11" s="130"/>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row>
    <row r="12" spans="1:33" ht="15.75" x14ac:dyDescent="0.25">
      <c r="A12" s="447" t="s">
        <v>788</v>
      </c>
      <c r="B12" s="457" t="s">
        <v>789</v>
      </c>
      <c r="C12" s="457" t="s">
        <v>857</v>
      </c>
      <c r="D12" s="457"/>
      <c r="E12" s="457"/>
      <c r="F12" s="457" t="s">
        <v>858</v>
      </c>
      <c r="G12" s="457" t="s">
        <v>859</v>
      </c>
      <c r="H12" s="455" t="s">
        <v>860</v>
      </c>
      <c r="I12" s="455" t="s">
        <v>861</v>
      </c>
    </row>
    <row r="13" spans="1:33" ht="15.75" x14ac:dyDescent="0.25">
      <c r="A13" s="447"/>
      <c r="B13" s="457"/>
      <c r="C13" s="41" t="s">
        <v>862</v>
      </c>
      <c r="D13" s="41" t="s">
        <v>863</v>
      </c>
      <c r="E13" s="41" t="s">
        <v>864</v>
      </c>
      <c r="F13" s="457"/>
      <c r="G13" s="457"/>
      <c r="H13" s="456"/>
      <c r="I13" s="456"/>
      <c r="R13" s="120"/>
    </row>
    <row r="14" spans="1:33" ht="15.75" x14ac:dyDescent="0.25">
      <c r="A14" s="40">
        <v>1</v>
      </c>
      <c r="B14" s="41">
        <v>2</v>
      </c>
      <c r="C14" s="41">
        <v>3</v>
      </c>
      <c r="D14" s="41">
        <v>4</v>
      </c>
      <c r="E14" s="41">
        <v>5</v>
      </c>
      <c r="F14" s="41">
        <v>6</v>
      </c>
      <c r="G14" s="41">
        <v>7</v>
      </c>
      <c r="H14" s="41">
        <v>8</v>
      </c>
      <c r="I14" s="41">
        <v>9</v>
      </c>
    </row>
    <row r="15" spans="1:33" ht="15.75" x14ac:dyDescent="0.25">
      <c r="A15" s="40" t="s">
        <v>108</v>
      </c>
      <c r="B15" s="41" t="s">
        <v>865</v>
      </c>
      <c r="C15" s="41" t="s">
        <v>95</v>
      </c>
      <c r="D15" s="41" t="s">
        <v>95</v>
      </c>
      <c r="E15" s="41" t="s">
        <v>95</v>
      </c>
      <c r="F15" s="41" t="s">
        <v>95</v>
      </c>
      <c r="G15" s="41" t="s">
        <v>95</v>
      </c>
      <c r="H15" s="41" t="s">
        <v>95</v>
      </c>
      <c r="I15" s="41" t="s">
        <v>95</v>
      </c>
    </row>
    <row r="16" spans="1:33" ht="160.5" x14ac:dyDescent="0.25">
      <c r="A16" s="40" t="s">
        <v>110</v>
      </c>
      <c r="B16" s="41" t="s">
        <v>866</v>
      </c>
      <c r="C16" s="41" t="s">
        <v>95</v>
      </c>
      <c r="D16" s="41" t="s">
        <v>95</v>
      </c>
      <c r="E16" s="41" t="s">
        <v>95</v>
      </c>
      <c r="F16" s="41" t="s">
        <v>95</v>
      </c>
      <c r="G16" s="41" t="s">
        <v>95</v>
      </c>
      <c r="H16" s="41" t="s">
        <v>95</v>
      </c>
      <c r="I16" s="41" t="s">
        <v>95</v>
      </c>
    </row>
    <row r="17" spans="1:9" s="89" customFormat="1" ht="47.25" x14ac:dyDescent="0.25">
      <c r="A17" s="40" t="s">
        <v>112</v>
      </c>
      <c r="B17" s="41" t="s">
        <v>867</v>
      </c>
      <c r="C17" s="41" t="s">
        <v>95</v>
      </c>
      <c r="D17" s="41" t="s">
        <v>95</v>
      </c>
      <c r="E17" s="41" t="s">
        <v>95</v>
      </c>
      <c r="F17" s="41" t="s">
        <v>95</v>
      </c>
      <c r="G17" s="41" t="s">
        <v>95</v>
      </c>
      <c r="H17" s="41" t="s">
        <v>95</v>
      </c>
      <c r="I17" s="41" t="s">
        <v>95</v>
      </c>
    </row>
    <row r="18" spans="1:9" s="89" customFormat="1" ht="47.25" x14ac:dyDescent="0.25">
      <c r="A18" s="40" t="s">
        <v>120</v>
      </c>
      <c r="B18" s="41" t="s">
        <v>868</v>
      </c>
      <c r="C18" s="41" t="s">
        <v>95</v>
      </c>
      <c r="D18" s="41" t="s">
        <v>95</v>
      </c>
      <c r="E18" s="41" t="s">
        <v>95</v>
      </c>
      <c r="F18" s="41" t="s">
        <v>95</v>
      </c>
      <c r="G18" s="41" t="s">
        <v>95</v>
      </c>
      <c r="H18" s="41" t="s">
        <v>95</v>
      </c>
      <c r="I18" s="41" t="s">
        <v>95</v>
      </c>
    </row>
    <row r="19" spans="1:9" s="89" customFormat="1" ht="63" x14ac:dyDescent="0.25">
      <c r="A19" s="40" t="s">
        <v>126</v>
      </c>
      <c r="B19" s="41" t="s">
        <v>869</v>
      </c>
      <c r="C19" s="41" t="s">
        <v>95</v>
      </c>
      <c r="D19" s="41" t="s">
        <v>95</v>
      </c>
      <c r="E19" s="41" t="s">
        <v>95</v>
      </c>
      <c r="F19" s="41" t="s">
        <v>95</v>
      </c>
      <c r="G19" s="41" t="s">
        <v>95</v>
      </c>
      <c r="H19" s="41" t="s">
        <v>95</v>
      </c>
      <c r="I19" s="41" t="s">
        <v>95</v>
      </c>
    </row>
    <row r="20" spans="1:9" s="89" customFormat="1" ht="157.5" x14ac:dyDescent="0.25">
      <c r="A20" s="40" t="s">
        <v>135</v>
      </c>
      <c r="B20" s="41" t="s">
        <v>870</v>
      </c>
      <c r="C20" s="41" t="s">
        <v>95</v>
      </c>
      <c r="D20" s="41" t="s">
        <v>95</v>
      </c>
      <c r="E20" s="41" t="s">
        <v>95</v>
      </c>
      <c r="F20" s="41" t="s">
        <v>95</v>
      </c>
      <c r="G20" s="41" t="s">
        <v>95</v>
      </c>
      <c r="H20" s="41" t="s">
        <v>95</v>
      </c>
      <c r="I20" s="41" t="s">
        <v>95</v>
      </c>
    </row>
    <row r="21" spans="1:9" s="89" customFormat="1" ht="94.5" x14ac:dyDescent="0.25">
      <c r="A21" s="40" t="s">
        <v>823</v>
      </c>
      <c r="B21" s="41" t="s">
        <v>871</v>
      </c>
      <c r="C21" s="41" t="s">
        <v>95</v>
      </c>
      <c r="D21" s="41" t="s">
        <v>95</v>
      </c>
      <c r="E21" s="41" t="s">
        <v>95</v>
      </c>
      <c r="F21" s="41" t="s">
        <v>95</v>
      </c>
      <c r="G21" s="41" t="s">
        <v>95</v>
      </c>
      <c r="H21" s="41" t="s">
        <v>95</v>
      </c>
      <c r="I21" s="41" t="s">
        <v>95</v>
      </c>
    </row>
    <row r="22" spans="1:9" s="89" customFormat="1" ht="160.5" x14ac:dyDescent="0.25">
      <c r="A22" s="40" t="s">
        <v>141</v>
      </c>
      <c r="B22" s="41" t="s">
        <v>872</v>
      </c>
      <c r="C22" s="41" t="s">
        <v>95</v>
      </c>
      <c r="D22" s="41" t="s">
        <v>95</v>
      </c>
      <c r="E22" s="41" t="s">
        <v>95</v>
      </c>
      <c r="F22" s="41" t="s">
        <v>95</v>
      </c>
      <c r="G22" s="41" t="s">
        <v>95</v>
      </c>
      <c r="H22" s="41" t="s">
        <v>95</v>
      </c>
      <c r="I22" s="41" t="s">
        <v>95</v>
      </c>
    </row>
    <row r="23" spans="1:9" s="89" customFormat="1" ht="47.25" x14ac:dyDescent="0.25">
      <c r="A23" s="40" t="s">
        <v>143</v>
      </c>
      <c r="B23" s="41" t="s">
        <v>867</v>
      </c>
      <c r="C23" s="41" t="s">
        <v>95</v>
      </c>
      <c r="D23" s="41" t="s">
        <v>95</v>
      </c>
      <c r="E23" s="41" t="s">
        <v>95</v>
      </c>
      <c r="F23" s="41" t="s">
        <v>95</v>
      </c>
      <c r="G23" s="41" t="s">
        <v>95</v>
      </c>
      <c r="H23" s="41" t="s">
        <v>95</v>
      </c>
      <c r="I23" s="41" t="s">
        <v>95</v>
      </c>
    </row>
    <row r="24" spans="1:9" s="89" customFormat="1" ht="47.25" x14ac:dyDescent="0.25">
      <c r="A24" s="40" t="s">
        <v>149</v>
      </c>
      <c r="B24" s="41" t="s">
        <v>868</v>
      </c>
      <c r="C24" s="41" t="s">
        <v>95</v>
      </c>
      <c r="D24" s="41" t="s">
        <v>95</v>
      </c>
      <c r="E24" s="41" t="s">
        <v>95</v>
      </c>
      <c r="F24" s="41" t="s">
        <v>95</v>
      </c>
      <c r="G24" s="41" t="s">
        <v>95</v>
      </c>
      <c r="H24" s="41" t="s">
        <v>95</v>
      </c>
      <c r="I24" s="41" t="s">
        <v>95</v>
      </c>
    </row>
    <row r="25" spans="1:9" s="89" customFormat="1" ht="63" x14ac:dyDescent="0.25">
      <c r="A25" s="40" t="s">
        <v>155</v>
      </c>
      <c r="B25" s="41" t="s">
        <v>869</v>
      </c>
      <c r="C25" s="41" t="s">
        <v>95</v>
      </c>
      <c r="D25" s="41" t="s">
        <v>95</v>
      </c>
      <c r="E25" s="41" t="s">
        <v>95</v>
      </c>
      <c r="F25" s="41" t="s">
        <v>95</v>
      </c>
      <c r="G25" s="41" t="s">
        <v>95</v>
      </c>
      <c r="H25" s="41" t="s">
        <v>95</v>
      </c>
      <c r="I25" s="41" t="s">
        <v>95</v>
      </c>
    </row>
    <row r="26" spans="1:9" s="89" customFormat="1" ht="157.5" x14ac:dyDescent="0.25">
      <c r="A26" s="40" t="s">
        <v>173</v>
      </c>
      <c r="B26" s="41" t="s">
        <v>870</v>
      </c>
      <c r="C26" s="41" t="s">
        <v>95</v>
      </c>
      <c r="D26" s="41" t="s">
        <v>95</v>
      </c>
      <c r="E26" s="41" t="s">
        <v>95</v>
      </c>
      <c r="F26" s="41" t="s">
        <v>95</v>
      </c>
      <c r="G26" s="41" t="s">
        <v>95</v>
      </c>
      <c r="H26" s="41" t="s">
        <v>95</v>
      </c>
      <c r="I26" s="41" t="s">
        <v>95</v>
      </c>
    </row>
    <row r="27" spans="1:9" s="89" customFormat="1" ht="94.5" x14ac:dyDescent="0.25">
      <c r="A27" s="40" t="s">
        <v>843</v>
      </c>
      <c r="B27" s="41" t="s">
        <v>871</v>
      </c>
      <c r="C27" s="41" t="s">
        <v>95</v>
      </c>
      <c r="D27" s="41" t="s">
        <v>95</v>
      </c>
      <c r="E27" s="41" t="s">
        <v>95</v>
      </c>
      <c r="F27" s="41" t="s">
        <v>95</v>
      </c>
      <c r="G27" s="41" t="s">
        <v>95</v>
      </c>
      <c r="H27" s="41" t="s">
        <v>95</v>
      </c>
      <c r="I27" s="41" t="s">
        <v>95</v>
      </c>
    </row>
    <row r="29" spans="1:9" s="89" customFormat="1" ht="18" x14ac:dyDescent="0.25">
      <c r="A29" s="119"/>
      <c r="B29" s="120" t="s">
        <v>873</v>
      </c>
      <c r="C29" s="90"/>
      <c r="D29" s="90"/>
      <c r="E29" s="90"/>
      <c r="F29" s="90"/>
      <c r="G29" s="90"/>
      <c r="H29" s="90"/>
      <c r="I29" s="90"/>
    </row>
    <row r="30" spans="1:9" s="89" customFormat="1" x14ac:dyDescent="0.25">
      <c r="A30" s="119"/>
      <c r="B30" s="461" t="s">
        <v>874</v>
      </c>
      <c r="C30" s="461"/>
      <c r="D30" s="461"/>
      <c r="E30" s="461"/>
      <c r="F30" s="461"/>
      <c r="G30" s="461"/>
      <c r="H30" s="461"/>
      <c r="I30" s="461"/>
    </row>
    <row r="31" spans="1:9" s="89" customFormat="1" ht="18" x14ac:dyDescent="0.25">
      <c r="A31" s="119"/>
      <c r="B31" s="120" t="s">
        <v>853</v>
      </c>
      <c r="C31" s="90"/>
      <c r="D31" s="90"/>
      <c r="E31" s="90"/>
      <c r="F31" s="90"/>
      <c r="G31" s="90"/>
      <c r="H31" s="90"/>
      <c r="I31" s="90"/>
    </row>
    <row r="32" spans="1:9" s="89" customFormat="1" ht="18" x14ac:dyDescent="0.25">
      <c r="A32" s="127"/>
      <c r="B32" s="120" t="s">
        <v>875</v>
      </c>
      <c r="C32" s="90"/>
      <c r="D32" s="90"/>
      <c r="E32" s="90"/>
      <c r="F32" s="90"/>
      <c r="G32" s="90"/>
      <c r="H32" s="90"/>
      <c r="I32" s="90"/>
    </row>
    <row r="33" spans="2:9" s="89" customFormat="1" ht="18" x14ac:dyDescent="0.25">
      <c r="B33" s="120" t="s">
        <v>876</v>
      </c>
      <c r="C33" s="90"/>
      <c r="D33" s="90"/>
      <c r="E33" s="90"/>
      <c r="F33" s="90"/>
      <c r="G33" s="90"/>
      <c r="H33" s="90"/>
      <c r="I33" s="90"/>
    </row>
    <row r="34" spans="2:9" s="89" customFormat="1" x14ac:dyDescent="0.25">
      <c r="B34" s="461" t="s">
        <v>877</v>
      </c>
      <c r="C34" s="461"/>
      <c r="D34" s="461"/>
      <c r="E34" s="461"/>
      <c r="F34" s="461"/>
      <c r="G34" s="461"/>
      <c r="H34" s="461"/>
      <c r="I34" s="461"/>
    </row>
    <row r="35" spans="2:9" s="89" customFormat="1" ht="18" x14ac:dyDescent="0.25">
      <c r="B35" s="120" t="s">
        <v>878</v>
      </c>
      <c r="C35" s="90"/>
      <c r="D35" s="90"/>
      <c r="E35" s="90"/>
      <c r="F35" s="90"/>
      <c r="G35" s="90"/>
      <c r="H35" s="90"/>
      <c r="I35" s="90"/>
    </row>
    <row r="37" spans="2:9" s="89" customFormat="1" x14ac:dyDescent="0.25">
      <c r="B37" s="120"/>
      <c r="C37" s="90"/>
      <c r="D37" s="90"/>
      <c r="E37" s="90"/>
      <c r="F37" s="90"/>
      <c r="G37" s="90"/>
      <c r="H37" s="90"/>
      <c r="I37" s="90"/>
    </row>
  </sheetData>
  <mergeCells count="15">
    <mergeCell ref="A10:I10"/>
    <mergeCell ref="A4:I4"/>
    <mergeCell ref="A5:I5"/>
    <mergeCell ref="A7:I7"/>
    <mergeCell ref="A8:I8"/>
    <mergeCell ref="A9:I9"/>
    <mergeCell ref="I12:I13"/>
    <mergeCell ref="B30:I30"/>
    <mergeCell ref="B34:I34"/>
    <mergeCell ref="A12:A13"/>
    <mergeCell ref="B12:B13"/>
    <mergeCell ref="C12:E12"/>
    <mergeCell ref="F12:F13"/>
    <mergeCell ref="G12:G13"/>
    <mergeCell ref="H12:H1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81"/>
  <sheetViews>
    <sheetView topLeftCell="N52" zoomScale="85" zoomScaleNormal="85" workbookViewId="0">
      <selection activeCell="W41" sqref="W41"/>
    </sheetView>
  </sheetViews>
  <sheetFormatPr defaultRowHeight="15" x14ac:dyDescent="0.25"/>
  <cols>
    <col min="1" max="1" width="11.42578125" style="139" customWidth="1"/>
    <col min="2" max="2" width="35.28515625" style="139" customWidth="1"/>
    <col min="3" max="3" width="18" style="139" customWidth="1"/>
    <col min="4" max="4" width="23.42578125" style="139" customWidth="1"/>
    <col min="5" max="5" width="18.140625" style="139" customWidth="1"/>
    <col min="6" max="7" width="18.42578125" style="139" customWidth="1"/>
    <col min="8" max="8" width="33" style="139" customWidth="1"/>
    <col min="9" max="9" width="27.42578125" style="139" customWidth="1"/>
    <col min="10" max="13" width="22.7109375" style="139" customWidth="1"/>
    <col min="14" max="14" width="28" style="139" customWidth="1"/>
    <col min="15" max="16" width="22.7109375" style="139" customWidth="1"/>
    <col min="17" max="19" width="23.42578125" style="90" customWidth="1"/>
    <col min="20" max="20" width="22.5703125" style="89" customWidth="1"/>
    <col min="21" max="21" width="11.42578125" style="89" customWidth="1"/>
    <col min="22" max="22" width="9.140625" style="89" customWidth="1"/>
    <col min="23" max="23" width="19.42578125" style="89" customWidth="1"/>
    <col min="24" max="24" width="20.28515625" style="89" customWidth="1"/>
    <col min="25" max="25" width="10" style="139" customWidth="1"/>
    <col min="26" max="26" width="9.5703125" style="139" customWidth="1"/>
    <col min="27" max="27" width="9.140625" style="139" customWidth="1"/>
    <col min="28" max="28" width="16.7109375" style="139" customWidth="1"/>
    <col min="29" max="29" width="38" style="139" customWidth="1"/>
    <col min="30" max="30" width="17.7109375" style="139" customWidth="1"/>
    <col min="31" max="31" width="16.28515625" style="139" customWidth="1"/>
    <col min="32" max="16384" width="9.140625" style="139"/>
  </cols>
  <sheetData>
    <row r="1" spans="1:34" s="132" customFormat="1" ht="18.75" customHeight="1" x14ac:dyDescent="0.25">
      <c r="A1" s="131"/>
      <c r="N1" s="2" t="s">
        <v>879</v>
      </c>
      <c r="Q1" s="90"/>
      <c r="R1" s="90"/>
      <c r="S1" s="90"/>
      <c r="T1" s="89"/>
      <c r="U1" s="89"/>
      <c r="V1" s="89"/>
      <c r="W1" s="89"/>
    </row>
    <row r="2" spans="1:34" s="132" customFormat="1" ht="18.75" customHeight="1" x14ac:dyDescent="0.3">
      <c r="A2" s="131"/>
      <c r="N2" s="4" t="s">
        <v>1</v>
      </c>
      <c r="Q2" s="90"/>
      <c r="R2" s="90"/>
      <c r="S2" s="90"/>
      <c r="T2" s="89"/>
      <c r="U2" s="89"/>
      <c r="V2" s="89"/>
      <c r="W2" s="89"/>
    </row>
    <row r="3" spans="1:34" s="132" customFormat="1" ht="18.75" x14ac:dyDescent="0.3">
      <c r="A3" s="133"/>
      <c r="N3" s="4" t="s">
        <v>217</v>
      </c>
      <c r="Q3" s="90"/>
      <c r="R3" s="90"/>
      <c r="S3" s="90"/>
      <c r="T3" s="89"/>
      <c r="U3" s="89"/>
      <c r="V3" s="89"/>
      <c r="W3" s="89"/>
    </row>
    <row r="4" spans="1:34" s="132" customFormat="1" ht="16.5" x14ac:dyDescent="0.25">
      <c r="A4" s="445" t="s">
        <v>880</v>
      </c>
      <c r="B4" s="445"/>
      <c r="C4" s="445"/>
      <c r="D4" s="445"/>
      <c r="E4" s="445"/>
      <c r="F4" s="445"/>
      <c r="G4" s="445"/>
      <c r="H4" s="445"/>
      <c r="I4" s="445"/>
      <c r="J4" s="445"/>
      <c r="K4" s="445"/>
      <c r="L4" s="445"/>
      <c r="M4" s="445"/>
      <c r="N4" s="445"/>
      <c r="Q4" s="90"/>
      <c r="R4" s="90"/>
      <c r="S4" s="90"/>
      <c r="T4" s="89"/>
      <c r="U4" s="89"/>
      <c r="V4" s="89"/>
      <c r="W4" s="89"/>
    </row>
    <row r="5" spans="1:34" s="132" customFormat="1" ht="15.75" x14ac:dyDescent="0.2">
      <c r="A5" s="472"/>
      <c r="B5" s="472"/>
      <c r="C5" s="472"/>
      <c r="D5" s="472"/>
      <c r="E5" s="472"/>
      <c r="F5" s="472"/>
      <c r="G5" s="472"/>
      <c r="H5" s="472"/>
      <c r="I5" s="472"/>
      <c r="J5" s="472"/>
      <c r="K5" s="472"/>
      <c r="L5" s="472"/>
      <c r="M5" s="472"/>
      <c r="N5" s="472"/>
      <c r="O5" s="134"/>
      <c r="P5" s="134"/>
      <c r="Q5" s="134"/>
      <c r="R5" s="134"/>
      <c r="S5" s="134"/>
      <c r="T5" s="134"/>
      <c r="U5" s="134"/>
      <c r="V5" s="134"/>
      <c r="W5" s="134"/>
      <c r="X5" s="134"/>
      <c r="Y5" s="134"/>
      <c r="Z5" s="134"/>
      <c r="AA5" s="134"/>
      <c r="AB5" s="134"/>
      <c r="AC5" s="134"/>
    </row>
    <row r="6" spans="1:34" s="132" customFormat="1" ht="15.75" x14ac:dyDescent="0.2">
      <c r="A6" s="415" t="s">
        <v>384</v>
      </c>
      <c r="B6" s="415"/>
      <c r="C6" s="415"/>
      <c r="D6" s="415"/>
      <c r="E6" s="415"/>
      <c r="F6" s="415"/>
      <c r="G6" s="415"/>
      <c r="H6" s="415"/>
      <c r="I6" s="415"/>
      <c r="J6" s="415"/>
      <c r="K6" s="415"/>
      <c r="L6" s="415"/>
      <c r="M6" s="415"/>
      <c r="N6" s="415"/>
      <c r="O6" s="81"/>
      <c r="P6" s="81"/>
      <c r="Q6" s="81"/>
      <c r="R6" s="81"/>
      <c r="S6" s="81"/>
      <c r="T6" s="81"/>
      <c r="U6" s="81"/>
      <c r="V6" s="81"/>
      <c r="W6" s="81"/>
      <c r="X6" s="81"/>
      <c r="Y6" s="81"/>
      <c r="Z6" s="81"/>
      <c r="AA6" s="81"/>
      <c r="AB6" s="81"/>
      <c r="AC6" s="81"/>
      <c r="AD6" s="81"/>
      <c r="AE6" s="81"/>
      <c r="AF6" s="81"/>
      <c r="AG6" s="81"/>
      <c r="AH6" s="81"/>
    </row>
    <row r="7" spans="1:34" s="132" customFormat="1" ht="15.75" x14ac:dyDescent="0.2">
      <c r="A7" s="324" t="s">
        <v>5</v>
      </c>
      <c r="B7" s="324"/>
      <c r="C7" s="324"/>
      <c r="D7" s="324"/>
      <c r="E7" s="324"/>
      <c r="F7" s="324"/>
      <c r="G7" s="324"/>
      <c r="H7" s="324"/>
      <c r="I7" s="324"/>
      <c r="J7" s="324"/>
      <c r="K7" s="324"/>
      <c r="L7" s="324"/>
      <c r="M7" s="324"/>
      <c r="N7" s="324"/>
      <c r="O7" s="69"/>
      <c r="P7" s="69"/>
      <c r="Q7" s="69"/>
      <c r="R7" s="69"/>
      <c r="S7" s="69"/>
      <c r="T7" s="69"/>
      <c r="U7" s="69"/>
      <c r="V7" s="69"/>
      <c r="W7" s="69"/>
      <c r="X7" s="69"/>
      <c r="Y7" s="69"/>
      <c r="Z7" s="69"/>
      <c r="AA7" s="69"/>
      <c r="AB7" s="69"/>
      <c r="AC7" s="69"/>
      <c r="AD7" s="69"/>
      <c r="AE7" s="69"/>
      <c r="AF7" s="69"/>
      <c r="AG7" s="69"/>
      <c r="AH7" s="69"/>
    </row>
    <row r="8" spans="1:34" s="132" customFormat="1" ht="15.75" x14ac:dyDescent="0.2">
      <c r="A8" s="473"/>
      <c r="B8" s="473"/>
      <c r="C8" s="473"/>
      <c r="D8" s="473"/>
      <c r="E8" s="473"/>
      <c r="F8" s="473"/>
      <c r="G8" s="473"/>
      <c r="H8" s="473"/>
      <c r="I8" s="473"/>
      <c r="J8" s="473"/>
      <c r="K8" s="473"/>
      <c r="L8" s="473"/>
      <c r="M8" s="473"/>
      <c r="N8" s="473"/>
      <c r="O8" s="133"/>
      <c r="P8" s="133"/>
      <c r="Q8" s="133"/>
      <c r="R8" s="133"/>
      <c r="S8" s="133"/>
      <c r="T8" s="133"/>
      <c r="U8" s="133"/>
      <c r="V8" s="133"/>
      <c r="W8" s="133"/>
      <c r="X8" s="133"/>
      <c r="Y8" s="133"/>
      <c r="Z8" s="133"/>
      <c r="AA8" s="133"/>
      <c r="AB8" s="133"/>
      <c r="AC8" s="133"/>
    </row>
    <row r="9" spans="1:34" s="135" customFormat="1" ht="15.75" customHeight="1" x14ac:dyDescent="0.25">
      <c r="A9" s="395" t="s">
        <v>1089</v>
      </c>
      <c r="B9" s="395"/>
      <c r="C9" s="395"/>
      <c r="D9" s="395"/>
      <c r="E9" s="395"/>
      <c r="F9" s="395"/>
      <c r="G9" s="395"/>
      <c r="H9" s="395"/>
      <c r="I9" s="395"/>
      <c r="J9" s="395"/>
      <c r="K9" s="395"/>
      <c r="L9" s="395"/>
      <c r="M9" s="395"/>
      <c r="N9" s="395"/>
      <c r="O9" s="113"/>
      <c r="P9" s="113"/>
      <c r="Q9" s="113"/>
      <c r="R9" s="113"/>
      <c r="S9" s="113"/>
      <c r="T9" s="113"/>
      <c r="U9" s="113"/>
      <c r="V9" s="113"/>
      <c r="W9" s="113"/>
      <c r="X9" s="113"/>
      <c r="Y9" s="113"/>
      <c r="Z9" s="113"/>
      <c r="AA9" s="113"/>
      <c r="AB9" s="113"/>
      <c r="AC9" s="113"/>
      <c r="AD9" s="113"/>
      <c r="AE9" s="113"/>
      <c r="AF9" s="113"/>
      <c r="AG9" s="113"/>
      <c r="AH9" s="113"/>
    </row>
    <row r="10" spans="1:34" s="132" customFormat="1" ht="18.75" x14ac:dyDescent="0.2">
      <c r="A10" s="468"/>
      <c r="B10" s="468"/>
      <c r="C10" s="468"/>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row>
    <row r="11" spans="1:34" s="132" customFormat="1" ht="69.75" customHeight="1" x14ac:dyDescent="0.2">
      <c r="A11" s="331" t="s">
        <v>7</v>
      </c>
      <c r="B11" s="331" t="s">
        <v>8</v>
      </c>
      <c r="C11" s="331" t="s">
        <v>881</v>
      </c>
      <c r="D11" s="426" t="s">
        <v>882</v>
      </c>
      <c r="E11" s="469" t="s">
        <v>883</v>
      </c>
      <c r="F11" s="469" t="s">
        <v>884</v>
      </c>
      <c r="G11" s="469" t="s">
        <v>885</v>
      </c>
      <c r="H11" s="331" t="s">
        <v>886</v>
      </c>
      <c r="I11" s="331"/>
      <c r="J11" s="331"/>
      <c r="K11" s="331"/>
      <c r="L11" s="331" t="s">
        <v>887</v>
      </c>
      <c r="M11" s="331"/>
      <c r="N11" s="436" t="s">
        <v>888</v>
      </c>
      <c r="O11" s="436" t="s">
        <v>889</v>
      </c>
      <c r="P11" s="434" t="s">
        <v>890</v>
      </c>
      <c r="Q11" s="426" t="s">
        <v>891</v>
      </c>
      <c r="R11" s="426"/>
      <c r="S11" s="424" t="s">
        <v>752</v>
      </c>
      <c r="T11" s="424" t="s">
        <v>892</v>
      </c>
      <c r="U11" s="420" t="s">
        <v>893</v>
      </c>
      <c r="V11" s="420"/>
      <c r="W11" s="420"/>
      <c r="X11" s="420"/>
      <c r="Y11" s="420"/>
      <c r="Z11" s="420"/>
      <c r="AA11" s="464" t="s">
        <v>894</v>
      </c>
      <c r="AB11" s="465"/>
      <c r="AC11" s="331" t="s">
        <v>895</v>
      </c>
      <c r="AD11" s="331" t="s">
        <v>896</v>
      </c>
      <c r="AE11" s="331"/>
    </row>
    <row r="12" spans="1:34" s="136" customFormat="1" ht="56.25" customHeight="1" x14ac:dyDescent="0.25">
      <c r="A12" s="331"/>
      <c r="B12" s="331"/>
      <c r="C12" s="331"/>
      <c r="D12" s="426"/>
      <c r="E12" s="470"/>
      <c r="F12" s="470"/>
      <c r="G12" s="470"/>
      <c r="H12" s="331" t="s">
        <v>897</v>
      </c>
      <c r="I12" s="331" t="s">
        <v>898</v>
      </c>
      <c r="J12" s="331" t="s">
        <v>899</v>
      </c>
      <c r="K12" s="469" t="s">
        <v>900</v>
      </c>
      <c r="L12" s="331"/>
      <c r="M12" s="331"/>
      <c r="N12" s="436"/>
      <c r="O12" s="436"/>
      <c r="P12" s="438"/>
      <c r="Q12" s="426"/>
      <c r="R12" s="426"/>
      <c r="S12" s="433"/>
      <c r="T12" s="433"/>
      <c r="U12" s="427" t="s">
        <v>901</v>
      </c>
      <c r="V12" s="427"/>
      <c r="W12" s="428" t="s">
        <v>902</v>
      </c>
      <c r="X12" s="428"/>
      <c r="Y12" s="439" t="s">
        <v>903</v>
      </c>
      <c r="Z12" s="441"/>
      <c r="AA12" s="466"/>
      <c r="AB12" s="467"/>
      <c r="AC12" s="331"/>
      <c r="AD12" s="331"/>
      <c r="AE12" s="331"/>
    </row>
    <row r="13" spans="1:34" s="136" customFormat="1" ht="201.75" customHeight="1" x14ac:dyDescent="0.25">
      <c r="A13" s="331"/>
      <c r="B13" s="331"/>
      <c r="C13" s="331"/>
      <c r="D13" s="426"/>
      <c r="E13" s="471"/>
      <c r="F13" s="471"/>
      <c r="G13" s="471"/>
      <c r="H13" s="331"/>
      <c r="I13" s="331"/>
      <c r="J13" s="331"/>
      <c r="K13" s="471"/>
      <c r="L13" s="94" t="s">
        <v>904</v>
      </c>
      <c r="M13" s="48" t="s">
        <v>905</v>
      </c>
      <c r="N13" s="436"/>
      <c r="O13" s="436"/>
      <c r="P13" s="435"/>
      <c r="Q13" s="116" t="s">
        <v>407</v>
      </c>
      <c r="R13" s="116" t="s">
        <v>781</v>
      </c>
      <c r="S13" s="425"/>
      <c r="T13" s="425"/>
      <c r="U13" s="117" t="s">
        <v>782</v>
      </c>
      <c r="V13" s="117" t="s">
        <v>783</v>
      </c>
      <c r="W13" s="117" t="s">
        <v>782</v>
      </c>
      <c r="X13" s="117" t="s">
        <v>783</v>
      </c>
      <c r="Y13" s="94" t="s">
        <v>782</v>
      </c>
      <c r="Z13" s="100" t="s">
        <v>783</v>
      </c>
      <c r="AA13" s="94" t="s">
        <v>782</v>
      </c>
      <c r="AB13" s="100" t="s">
        <v>783</v>
      </c>
      <c r="AC13" s="331"/>
      <c r="AD13" s="137" t="s">
        <v>906</v>
      </c>
      <c r="AE13" s="48" t="s">
        <v>907</v>
      </c>
    </row>
    <row r="14" spans="1:34" s="138" customFormat="1" ht="15.75" x14ac:dyDescent="0.25">
      <c r="A14" s="55">
        <v>1</v>
      </c>
      <c r="B14" s="55">
        <v>2</v>
      </c>
      <c r="C14" s="55">
        <v>3</v>
      </c>
      <c r="D14" s="55">
        <v>4</v>
      </c>
      <c r="E14" s="55">
        <v>5</v>
      </c>
      <c r="F14" s="55">
        <v>6</v>
      </c>
      <c r="G14" s="55">
        <v>7</v>
      </c>
      <c r="H14" s="55">
        <v>8</v>
      </c>
      <c r="I14" s="55">
        <v>9</v>
      </c>
      <c r="J14" s="55">
        <v>10</v>
      </c>
      <c r="K14" s="55">
        <v>11</v>
      </c>
      <c r="L14" s="55">
        <v>12</v>
      </c>
      <c r="M14" s="55">
        <v>13</v>
      </c>
      <c r="N14" s="55">
        <v>14</v>
      </c>
      <c r="O14" s="55">
        <v>15</v>
      </c>
      <c r="P14" s="55">
        <v>16</v>
      </c>
      <c r="Q14" s="55">
        <v>17</v>
      </c>
      <c r="R14" s="55">
        <v>18</v>
      </c>
      <c r="S14" s="55">
        <v>19</v>
      </c>
      <c r="T14" s="55">
        <v>20</v>
      </c>
      <c r="U14" s="55">
        <v>21</v>
      </c>
      <c r="V14" s="55">
        <v>22</v>
      </c>
      <c r="W14" s="55">
        <v>23</v>
      </c>
      <c r="X14" s="55">
        <v>24</v>
      </c>
      <c r="Y14" s="55">
        <v>25</v>
      </c>
      <c r="Z14" s="55">
        <v>26</v>
      </c>
      <c r="AA14" s="55">
        <v>27</v>
      </c>
      <c r="AB14" s="55">
        <v>28</v>
      </c>
      <c r="AC14" s="55">
        <v>29</v>
      </c>
      <c r="AD14" s="55">
        <v>30</v>
      </c>
      <c r="AE14" s="55">
        <v>31</v>
      </c>
    </row>
    <row r="15" spans="1:34" s="138" customFormat="1" ht="15.75" x14ac:dyDescent="0.25">
      <c r="A15" s="54" t="s">
        <v>108</v>
      </c>
      <c r="B15" s="56" t="s">
        <v>109</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row>
    <row r="16" spans="1:34" s="138" customFormat="1" ht="47.25" x14ac:dyDescent="0.25">
      <c r="A16" s="13" t="s">
        <v>110</v>
      </c>
      <c r="B16" s="14" t="s">
        <v>111</v>
      </c>
      <c r="C16" s="107" t="s">
        <v>94</v>
      </c>
      <c r="D16" s="55" t="s">
        <v>95</v>
      </c>
      <c r="E16" s="59" t="s">
        <v>95</v>
      </c>
      <c r="F16" s="55" t="s">
        <v>95</v>
      </c>
      <c r="G16" s="59" t="s">
        <v>95</v>
      </c>
      <c r="H16" s="55" t="s">
        <v>95</v>
      </c>
      <c r="I16" s="59" t="s">
        <v>95</v>
      </c>
      <c r="J16" s="55" t="s">
        <v>95</v>
      </c>
      <c r="K16" s="59" t="s">
        <v>95</v>
      </c>
      <c r="L16" s="55" t="s">
        <v>95</v>
      </c>
      <c r="M16" s="59" t="s">
        <v>95</v>
      </c>
      <c r="N16" s="55" t="s">
        <v>95</v>
      </c>
      <c r="O16" s="59" t="s">
        <v>95</v>
      </c>
      <c r="P16" s="55" t="s">
        <v>95</v>
      </c>
      <c r="Q16" s="59" t="s">
        <v>95</v>
      </c>
      <c r="R16" s="55" t="s">
        <v>95</v>
      </c>
      <c r="S16" s="59" t="s">
        <v>95</v>
      </c>
      <c r="T16" s="55" t="s">
        <v>95</v>
      </c>
      <c r="U16" s="59" t="s">
        <v>95</v>
      </c>
      <c r="V16" s="55" t="s">
        <v>95</v>
      </c>
      <c r="W16" s="59" t="s">
        <v>95</v>
      </c>
      <c r="X16" s="55" t="s">
        <v>95</v>
      </c>
      <c r="Y16" s="59" t="s">
        <v>95</v>
      </c>
      <c r="Z16" s="55" t="s">
        <v>95</v>
      </c>
      <c r="AA16" s="59" t="s">
        <v>95</v>
      </c>
      <c r="AB16" s="55" t="s">
        <v>95</v>
      </c>
      <c r="AC16" s="59" t="s">
        <v>95</v>
      </c>
      <c r="AD16" s="55" t="s">
        <v>95</v>
      </c>
      <c r="AE16" s="59" t="s">
        <v>95</v>
      </c>
    </row>
    <row r="17" spans="1:31" s="138" customFormat="1" ht="47.25" x14ac:dyDescent="0.25">
      <c r="A17" s="54" t="s">
        <v>112</v>
      </c>
      <c r="B17" s="56" t="s">
        <v>113</v>
      </c>
      <c r="C17" s="107" t="s">
        <v>94</v>
      </c>
      <c r="D17" s="55" t="s">
        <v>95</v>
      </c>
      <c r="E17" s="59" t="s">
        <v>95</v>
      </c>
      <c r="F17" s="55" t="s">
        <v>95</v>
      </c>
      <c r="G17" s="59" t="s">
        <v>95</v>
      </c>
      <c r="H17" s="55" t="s">
        <v>95</v>
      </c>
      <c r="I17" s="59" t="s">
        <v>95</v>
      </c>
      <c r="J17" s="55" t="s">
        <v>95</v>
      </c>
      <c r="K17" s="59" t="s">
        <v>95</v>
      </c>
      <c r="L17" s="55" t="s">
        <v>95</v>
      </c>
      <c r="M17" s="59" t="s">
        <v>95</v>
      </c>
      <c r="N17" s="55" t="s">
        <v>95</v>
      </c>
      <c r="O17" s="59" t="s">
        <v>95</v>
      </c>
      <c r="P17" s="55" t="s">
        <v>95</v>
      </c>
      <c r="Q17" s="59" t="s">
        <v>95</v>
      </c>
      <c r="R17" s="55" t="s">
        <v>95</v>
      </c>
      <c r="S17" s="59" t="s">
        <v>95</v>
      </c>
      <c r="T17" s="55" t="s">
        <v>95</v>
      </c>
      <c r="U17" s="59" t="s">
        <v>95</v>
      </c>
      <c r="V17" s="55" t="s">
        <v>95</v>
      </c>
      <c r="W17" s="59" t="s">
        <v>95</v>
      </c>
      <c r="X17" s="55" t="s">
        <v>95</v>
      </c>
      <c r="Y17" s="59" t="s">
        <v>95</v>
      </c>
      <c r="Z17" s="55" t="s">
        <v>95</v>
      </c>
      <c r="AA17" s="59" t="s">
        <v>95</v>
      </c>
      <c r="AB17" s="55" t="s">
        <v>95</v>
      </c>
      <c r="AC17" s="59" t="s">
        <v>95</v>
      </c>
      <c r="AD17" s="55" t="s">
        <v>95</v>
      </c>
      <c r="AE17" s="59" t="s">
        <v>95</v>
      </c>
    </row>
    <row r="18" spans="1:31" s="138" customFormat="1" ht="78.75" x14ac:dyDescent="0.25">
      <c r="A18" s="54" t="s">
        <v>114</v>
      </c>
      <c r="B18" s="56" t="s">
        <v>115</v>
      </c>
      <c r="C18" s="107" t="s">
        <v>94</v>
      </c>
      <c r="D18" s="55" t="s">
        <v>95</v>
      </c>
      <c r="E18" s="59" t="s">
        <v>95</v>
      </c>
      <c r="F18" s="55" t="s">
        <v>95</v>
      </c>
      <c r="G18" s="59" t="s">
        <v>95</v>
      </c>
      <c r="H18" s="55" t="s">
        <v>95</v>
      </c>
      <c r="I18" s="59" t="s">
        <v>95</v>
      </c>
      <c r="J18" s="55" t="s">
        <v>95</v>
      </c>
      <c r="K18" s="59" t="s">
        <v>95</v>
      </c>
      <c r="L18" s="55" t="s">
        <v>95</v>
      </c>
      <c r="M18" s="59" t="s">
        <v>95</v>
      </c>
      <c r="N18" s="55" t="s">
        <v>95</v>
      </c>
      <c r="O18" s="59" t="s">
        <v>95</v>
      </c>
      <c r="P18" s="55" t="s">
        <v>95</v>
      </c>
      <c r="Q18" s="59" t="s">
        <v>95</v>
      </c>
      <c r="R18" s="55" t="s">
        <v>95</v>
      </c>
      <c r="S18" s="59" t="s">
        <v>95</v>
      </c>
      <c r="T18" s="55" t="s">
        <v>95</v>
      </c>
      <c r="U18" s="59" t="s">
        <v>95</v>
      </c>
      <c r="V18" s="55" t="s">
        <v>95</v>
      </c>
      <c r="W18" s="59" t="s">
        <v>95</v>
      </c>
      <c r="X18" s="55" t="s">
        <v>95</v>
      </c>
      <c r="Y18" s="59" t="s">
        <v>95</v>
      </c>
      <c r="Z18" s="55" t="s">
        <v>95</v>
      </c>
      <c r="AA18" s="59" t="s">
        <v>95</v>
      </c>
      <c r="AB18" s="55" t="s">
        <v>95</v>
      </c>
      <c r="AC18" s="59" t="s">
        <v>95</v>
      </c>
      <c r="AD18" s="55" t="s">
        <v>95</v>
      </c>
      <c r="AE18" s="59" t="s">
        <v>95</v>
      </c>
    </row>
    <row r="19" spans="1:31" s="141" customFormat="1" ht="78.75" x14ac:dyDescent="0.25">
      <c r="A19" s="54" t="s">
        <v>116</v>
      </c>
      <c r="B19" s="56" t="s">
        <v>117</v>
      </c>
      <c r="C19" s="105" t="s">
        <v>94</v>
      </c>
      <c r="D19" s="55" t="s">
        <v>95</v>
      </c>
      <c r="E19" s="59" t="s">
        <v>95</v>
      </c>
      <c r="F19" s="55" t="s">
        <v>95</v>
      </c>
      <c r="G19" s="59" t="s">
        <v>95</v>
      </c>
      <c r="H19" s="55" t="s">
        <v>95</v>
      </c>
      <c r="I19" s="59" t="s">
        <v>95</v>
      </c>
      <c r="J19" s="55" t="s">
        <v>95</v>
      </c>
      <c r="K19" s="59" t="s">
        <v>95</v>
      </c>
      <c r="L19" s="55" t="s">
        <v>95</v>
      </c>
      <c r="M19" s="59" t="s">
        <v>95</v>
      </c>
      <c r="N19" s="55" t="s">
        <v>95</v>
      </c>
      <c r="O19" s="59" t="s">
        <v>95</v>
      </c>
      <c r="P19" s="55" t="s">
        <v>95</v>
      </c>
      <c r="Q19" s="59" t="s">
        <v>95</v>
      </c>
      <c r="R19" s="55" t="s">
        <v>95</v>
      </c>
      <c r="S19" s="59" t="s">
        <v>95</v>
      </c>
      <c r="T19" s="55" t="s">
        <v>95</v>
      </c>
      <c r="U19" s="59" t="s">
        <v>95</v>
      </c>
      <c r="V19" s="55" t="s">
        <v>95</v>
      </c>
      <c r="W19" s="59" t="s">
        <v>95</v>
      </c>
      <c r="X19" s="55" t="s">
        <v>95</v>
      </c>
      <c r="Y19" s="59" t="s">
        <v>95</v>
      </c>
      <c r="Z19" s="55" t="s">
        <v>95</v>
      </c>
      <c r="AA19" s="59" t="s">
        <v>95</v>
      </c>
      <c r="AB19" s="55" t="s">
        <v>95</v>
      </c>
      <c r="AC19" s="59" t="s">
        <v>95</v>
      </c>
      <c r="AD19" s="55" t="s">
        <v>95</v>
      </c>
      <c r="AE19" s="59" t="s">
        <v>95</v>
      </c>
    </row>
    <row r="20" spans="1:31" s="141" customFormat="1" ht="63" x14ac:dyDescent="0.25">
      <c r="A20" s="54" t="s">
        <v>118</v>
      </c>
      <c r="B20" s="56" t="s">
        <v>119</v>
      </c>
      <c r="C20" s="105" t="s">
        <v>94</v>
      </c>
      <c r="D20" s="55" t="s">
        <v>95</v>
      </c>
      <c r="E20" s="59" t="s">
        <v>95</v>
      </c>
      <c r="F20" s="55" t="s">
        <v>95</v>
      </c>
      <c r="G20" s="59" t="s">
        <v>95</v>
      </c>
      <c r="H20" s="55" t="s">
        <v>95</v>
      </c>
      <c r="I20" s="59" t="s">
        <v>95</v>
      </c>
      <c r="J20" s="55" t="s">
        <v>95</v>
      </c>
      <c r="K20" s="59" t="s">
        <v>95</v>
      </c>
      <c r="L20" s="55" t="s">
        <v>95</v>
      </c>
      <c r="M20" s="59" t="s">
        <v>95</v>
      </c>
      <c r="N20" s="55" t="s">
        <v>95</v>
      </c>
      <c r="O20" s="59" t="s">
        <v>95</v>
      </c>
      <c r="P20" s="55" t="s">
        <v>95</v>
      </c>
      <c r="Q20" s="59" t="s">
        <v>95</v>
      </c>
      <c r="R20" s="55" t="s">
        <v>95</v>
      </c>
      <c r="S20" s="59" t="s">
        <v>95</v>
      </c>
      <c r="T20" s="55" t="s">
        <v>95</v>
      </c>
      <c r="U20" s="59" t="s">
        <v>95</v>
      </c>
      <c r="V20" s="55" t="s">
        <v>95</v>
      </c>
      <c r="W20" s="59" t="s">
        <v>95</v>
      </c>
      <c r="X20" s="55" t="s">
        <v>95</v>
      </c>
      <c r="Y20" s="59" t="s">
        <v>95</v>
      </c>
      <c r="Z20" s="55" t="s">
        <v>95</v>
      </c>
      <c r="AA20" s="59" t="s">
        <v>95</v>
      </c>
      <c r="AB20" s="55" t="s">
        <v>95</v>
      </c>
      <c r="AC20" s="59" t="s">
        <v>95</v>
      </c>
      <c r="AD20" s="55" t="s">
        <v>95</v>
      </c>
      <c r="AE20" s="59" t="s">
        <v>95</v>
      </c>
    </row>
    <row r="21" spans="1:31" s="138" customFormat="1" ht="47.25" x14ac:dyDescent="0.25">
      <c r="A21" s="54" t="s">
        <v>120</v>
      </c>
      <c r="B21" s="56" t="s">
        <v>121</v>
      </c>
      <c r="C21" s="107" t="s">
        <v>94</v>
      </c>
      <c r="D21" s="55" t="s">
        <v>95</v>
      </c>
      <c r="E21" s="59" t="s">
        <v>95</v>
      </c>
      <c r="F21" s="55" t="s">
        <v>95</v>
      </c>
      <c r="G21" s="59" t="s">
        <v>95</v>
      </c>
      <c r="H21" s="55" t="s">
        <v>95</v>
      </c>
      <c r="I21" s="59" t="s">
        <v>95</v>
      </c>
      <c r="J21" s="55" t="s">
        <v>95</v>
      </c>
      <c r="K21" s="59" t="s">
        <v>95</v>
      </c>
      <c r="L21" s="55" t="s">
        <v>95</v>
      </c>
      <c r="M21" s="59" t="s">
        <v>95</v>
      </c>
      <c r="N21" s="55" t="s">
        <v>95</v>
      </c>
      <c r="O21" s="59" t="s">
        <v>95</v>
      </c>
      <c r="P21" s="55" t="s">
        <v>95</v>
      </c>
      <c r="Q21" s="59" t="s">
        <v>95</v>
      </c>
      <c r="R21" s="55" t="s">
        <v>95</v>
      </c>
      <c r="S21" s="59" t="s">
        <v>95</v>
      </c>
      <c r="T21" s="55" t="s">
        <v>95</v>
      </c>
      <c r="U21" s="59" t="s">
        <v>95</v>
      </c>
      <c r="V21" s="55" t="s">
        <v>95</v>
      </c>
      <c r="W21" s="59" t="s">
        <v>95</v>
      </c>
      <c r="X21" s="55" t="s">
        <v>95</v>
      </c>
      <c r="Y21" s="59" t="s">
        <v>95</v>
      </c>
      <c r="Z21" s="55" t="s">
        <v>95</v>
      </c>
      <c r="AA21" s="59" t="s">
        <v>95</v>
      </c>
      <c r="AB21" s="55" t="s">
        <v>95</v>
      </c>
      <c r="AC21" s="59" t="s">
        <v>95</v>
      </c>
      <c r="AD21" s="55" t="s">
        <v>95</v>
      </c>
      <c r="AE21" s="59" t="s">
        <v>95</v>
      </c>
    </row>
    <row r="22" spans="1:31" s="138" customFormat="1" ht="78.75" x14ac:dyDescent="0.25">
      <c r="A22" s="54" t="s">
        <v>122</v>
      </c>
      <c r="B22" s="56" t="s">
        <v>123</v>
      </c>
      <c r="C22" s="107" t="s">
        <v>94</v>
      </c>
      <c r="D22" s="55" t="s">
        <v>95</v>
      </c>
      <c r="E22" s="59" t="s">
        <v>95</v>
      </c>
      <c r="F22" s="55" t="s">
        <v>95</v>
      </c>
      <c r="G22" s="59" t="s">
        <v>95</v>
      </c>
      <c r="H22" s="55" t="s">
        <v>95</v>
      </c>
      <c r="I22" s="59" t="s">
        <v>95</v>
      </c>
      <c r="J22" s="55" t="s">
        <v>95</v>
      </c>
      <c r="K22" s="59" t="s">
        <v>95</v>
      </c>
      <c r="L22" s="55" t="s">
        <v>95</v>
      </c>
      <c r="M22" s="59" t="s">
        <v>95</v>
      </c>
      <c r="N22" s="55" t="s">
        <v>95</v>
      </c>
      <c r="O22" s="59" t="s">
        <v>95</v>
      </c>
      <c r="P22" s="55" t="s">
        <v>95</v>
      </c>
      <c r="Q22" s="59" t="s">
        <v>95</v>
      </c>
      <c r="R22" s="55" t="s">
        <v>95</v>
      </c>
      <c r="S22" s="59" t="s">
        <v>95</v>
      </c>
      <c r="T22" s="55" t="s">
        <v>95</v>
      </c>
      <c r="U22" s="59" t="s">
        <v>95</v>
      </c>
      <c r="V22" s="55" t="s">
        <v>95</v>
      </c>
      <c r="W22" s="59" t="s">
        <v>95</v>
      </c>
      <c r="X22" s="55" t="s">
        <v>95</v>
      </c>
      <c r="Y22" s="59" t="s">
        <v>95</v>
      </c>
      <c r="Z22" s="55" t="s">
        <v>95</v>
      </c>
      <c r="AA22" s="59" t="s">
        <v>95</v>
      </c>
      <c r="AB22" s="55" t="s">
        <v>95</v>
      </c>
      <c r="AC22" s="59" t="s">
        <v>95</v>
      </c>
      <c r="AD22" s="55" t="s">
        <v>95</v>
      </c>
      <c r="AE22" s="59" t="s">
        <v>95</v>
      </c>
    </row>
    <row r="23" spans="1:31" s="138" customFormat="1" ht="63" x14ac:dyDescent="0.25">
      <c r="A23" s="54" t="s">
        <v>124</v>
      </c>
      <c r="B23" s="56" t="s">
        <v>125</v>
      </c>
      <c r="C23" s="107" t="s">
        <v>94</v>
      </c>
      <c r="D23" s="55" t="s">
        <v>95</v>
      </c>
      <c r="E23" s="59" t="s">
        <v>95</v>
      </c>
      <c r="F23" s="55" t="s">
        <v>95</v>
      </c>
      <c r="G23" s="59" t="s">
        <v>95</v>
      </c>
      <c r="H23" s="55" t="s">
        <v>95</v>
      </c>
      <c r="I23" s="59" t="s">
        <v>95</v>
      </c>
      <c r="J23" s="55" t="s">
        <v>95</v>
      </c>
      <c r="K23" s="59" t="s">
        <v>95</v>
      </c>
      <c r="L23" s="55" t="s">
        <v>95</v>
      </c>
      <c r="M23" s="59" t="s">
        <v>95</v>
      </c>
      <c r="N23" s="55" t="s">
        <v>95</v>
      </c>
      <c r="O23" s="59" t="s">
        <v>95</v>
      </c>
      <c r="P23" s="55" t="s">
        <v>95</v>
      </c>
      <c r="Q23" s="59" t="s">
        <v>95</v>
      </c>
      <c r="R23" s="55" t="s">
        <v>95</v>
      </c>
      <c r="S23" s="59" t="s">
        <v>95</v>
      </c>
      <c r="T23" s="55" t="s">
        <v>95</v>
      </c>
      <c r="U23" s="59" t="s">
        <v>95</v>
      </c>
      <c r="V23" s="55" t="s">
        <v>95</v>
      </c>
      <c r="W23" s="59" t="s">
        <v>95</v>
      </c>
      <c r="X23" s="55" t="s">
        <v>95</v>
      </c>
      <c r="Y23" s="59" t="s">
        <v>95</v>
      </c>
      <c r="Z23" s="55" t="s">
        <v>95</v>
      </c>
      <c r="AA23" s="59" t="s">
        <v>95</v>
      </c>
      <c r="AB23" s="55" t="s">
        <v>95</v>
      </c>
      <c r="AC23" s="59" t="s">
        <v>95</v>
      </c>
      <c r="AD23" s="55" t="s">
        <v>95</v>
      </c>
      <c r="AE23" s="59" t="s">
        <v>95</v>
      </c>
    </row>
    <row r="24" spans="1:31" s="138" customFormat="1" ht="63" x14ac:dyDescent="0.25">
      <c r="A24" s="54" t="s">
        <v>126</v>
      </c>
      <c r="B24" s="56" t="s">
        <v>127</v>
      </c>
      <c r="C24" s="107" t="s">
        <v>94</v>
      </c>
      <c r="D24" s="55" t="s">
        <v>95</v>
      </c>
      <c r="E24" s="59" t="s">
        <v>95</v>
      </c>
      <c r="F24" s="55" t="s">
        <v>95</v>
      </c>
      <c r="G24" s="59" t="s">
        <v>95</v>
      </c>
      <c r="H24" s="55" t="s">
        <v>95</v>
      </c>
      <c r="I24" s="59" t="s">
        <v>95</v>
      </c>
      <c r="J24" s="55" t="s">
        <v>95</v>
      </c>
      <c r="K24" s="59" t="s">
        <v>95</v>
      </c>
      <c r="L24" s="55" t="s">
        <v>95</v>
      </c>
      <c r="M24" s="59" t="s">
        <v>95</v>
      </c>
      <c r="N24" s="55" t="s">
        <v>95</v>
      </c>
      <c r="O24" s="59" t="s">
        <v>95</v>
      </c>
      <c r="P24" s="55" t="s">
        <v>95</v>
      </c>
      <c r="Q24" s="59" t="s">
        <v>95</v>
      </c>
      <c r="R24" s="55" t="s">
        <v>95</v>
      </c>
      <c r="S24" s="59" t="s">
        <v>95</v>
      </c>
      <c r="T24" s="55" t="s">
        <v>95</v>
      </c>
      <c r="U24" s="59" t="s">
        <v>95</v>
      </c>
      <c r="V24" s="55" t="s">
        <v>95</v>
      </c>
      <c r="W24" s="59" t="s">
        <v>95</v>
      </c>
      <c r="X24" s="55" t="s">
        <v>95</v>
      </c>
      <c r="Y24" s="59" t="s">
        <v>95</v>
      </c>
      <c r="Z24" s="55" t="s">
        <v>95</v>
      </c>
      <c r="AA24" s="59" t="s">
        <v>95</v>
      </c>
      <c r="AB24" s="55" t="s">
        <v>95</v>
      </c>
      <c r="AC24" s="59" t="s">
        <v>95</v>
      </c>
      <c r="AD24" s="55" t="s">
        <v>95</v>
      </c>
      <c r="AE24" s="59" t="s">
        <v>95</v>
      </c>
    </row>
    <row r="25" spans="1:31" s="138" customFormat="1" ht="47.25" x14ac:dyDescent="0.25">
      <c r="A25" s="54" t="s">
        <v>128</v>
      </c>
      <c r="B25" s="56" t="s">
        <v>129</v>
      </c>
      <c r="C25" s="107" t="s">
        <v>94</v>
      </c>
      <c r="D25" s="55" t="s">
        <v>95</v>
      </c>
      <c r="E25" s="59" t="s">
        <v>95</v>
      </c>
      <c r="F25" s="55" t="s">
        <v>95</v>
      </c>
      <c r="G25" s="59" t="s">
        <v>95</v>
      </c>
      <c r="H25" s="55" t="s">
        <v>95</v>
      </c>
      <c r="I25" s="59" t="s">
        <v>95</v>
      </c>
      <c r="J25" s="55" t="s">
        <v>95</v>
      </c>
      <c r="K25" s="59" t="s">
        <v>95</v>
      </c>
      <c r="L25" s="55" t="s">
        <v>95</v>
      </c>
      <c r="M25" s="59" t="s">
        <v>95</v>
      </c>
      <c r="N25" s="55" t="s">
        <v>95</v>
      </c>
      <c r="O25" s="59" t="s">
        <v>95</v>
      </c>
      <c r="P25" s="55" t="s">
        <v>95</v>
      </c>
      <c r="Q25" s="59" t="s">
        <v>95</v>
      </c>
      <c r="R25" s="55" t="s">
        <v>95</v>
      </c>
      <c r="S25" s="59" t="s">
        <v>95</v>
      </c>
      <c r="T25" s="55" t="s">
        <v>95</v>
      </c>
      <c r="U25" s="59" t="s">
        <v>95</v>
      </c>
      <c r="V25" s="55" t="s">
        <v>95</v>
      </c>
      <c r="W25" s="59" t="s">
        <v>95</v>
      </c>
      <c r="X25" s="55" t="s">
        <v>95</v>
      </c>
      <c r="Y25" s="59" t="s">
        <v>95</v>
      </c>
      <c r="Z25" s="55" t="s">
        <v>95</v>
      </c>
      <c r="AA25" s="59" t="s">
        <v>95</v>
      </c>
      <c r="AB25" s="55" t="s">
        <v>95</v>
      </c>
      <c r="AC25" s="59" t="s">
        <v>95</v>
      </c>
      <c r="AD25" s="55" t="s">
        <v>95</v>
      </c>
      <c r="AE25" s="59" t="s">
        <v>95</v>
      </c>
    </row>
    <row r="26" spans="1:31" s="138" customFormat="1" ht="141.75" x14ac:dyDescent="0.25">
      <c r="A26" s="54" t="s">
        <v>128</v>
      </c>
      <c r="B26" s="56" t="s">
        <v>130</v>
      </c>
      <c r="C26" s="107" t="s">
        <v>94</v>
      </c>
      <c r="D26" s="55" t="s">
        <v>95</v>
      </c>
      <c r="E26" s="59" t="s">
        <v>95</v>
      </c>
      <c r="F26" s="55" t="s">
        <v>95</v>
      </c>
      <c r="G26" s="59" t="s">
        <v>95</v>
      </c>
      <c r="H26" s="55" t="s">
        <v>95</v>
      </c>
      <c r="I26" s="59" t="s">
        <v>95</v>
      </c>
      <c r="J26" s="55" t="s">
        <v>95</v>
      </c>
      <c r="K26" s="59" t="s">
        <v>95</v>
      </c>
      <c r="L26" s="55" t="s">
        <v>95</v>
      </c>
      <c r="M26" s="59" t="s">
        <v>95</v>
      </c>
      <c r="N26" s="55" t="s">
        <v>95</v>
      </c>
      <c r="O26" s="59" t="s">
        <v>95</v>
      </c>
      <c r="P26" s="55" t="s">
        <v>95</v>
      </c>
      <c r="Q26" s="59" t="s">
        <v>95</v>
      </c>
      <c r="R26" s="55" t="s">
        <v>95</v>
      </c>
      <c r="S26" s="59" t="s">
        <v>95</v>
      </c>
      <c r="T26" s="55" t="s">
        <v>95</v>
      </c>
      <c r="U26" s="59" t="s">
        <v>95</v>
      </c>
      <c r="V26" s="55" t="s">
        <v>95</v>
      </c>
      <c r="W26" s="59" t="s">
        <v>95</v>
      </c>
      <c r="X26" s="55" t="s">
        <v>95</v>
      </c>
      <c r="Y26" s="59" t="s">
        <v>95</v>
      </c>
      <c r="Z26" s="55" t="s">
        <v>95</v>
      </c>
      <c r="AA26" s="59" t="s">
        <v>95</v>
      </c>
      <c r="AB26" s="55" t="s">
        <v>95</v>
      </c>
      <c r="AC26" s="59" t="s">
        <v>95</v>
      </c>
      <c r="AD26" s="55" t="s">
        <v>95</v>
      </c>
      <c r="AE26" s="59" t="s">
        <v>95</v>
      </c>
    </row>
    <row r="27" spans="1:31" s="138" customFormat="1" ht="126" x14ac:dyDescent="0.25">
      <c r="A27" s="54" t="s">
        <v>128</v>
      </c>
      <c r="B27" s="56" t="s">
        <v>131</v>
      </c>
      <c r="C27" s="107" t="s">
        <v>94</v>
      </c>
      <c r="D27" s="55" t="s">
        <v>95</v>
      </c>
      <c r="E27" s="59" t="s">
        <v>95</v>
      </c>
      <c r="F27" s="55" t="s">
        <v>95</v>
      </c>
      <c r="G27" s="59" t="s">
        <v>95</v>
      </c>
      <c r="H27" s="55" t="s">
        <v>95</v>
      </c>
      <c r="I27" s="59" t="s">
        <v>95</v>
      </c>
      <c r="J27" s="55" t="s">
        <v>95</v>
      </c>
      <c r="K27" s="59" t="s">
        <v>95</v>
      </c>
      <c r="L27" s="55" t="s">
        <v>95</v>
      </c>
      <c r="M27" s="59" t="s">
        <v>95</v>
      </c>
      <c r="N27" s="55" t="s">
        <v>95</v>
      </c>
      <c r="O27" s="59" t="s">
        <v>95</v>
      </c>
      <c r="P27" s="55" t="s">
        <v>95</v>
      </c>
      <c r="Q27" s="59" t="s">
        <v>95</v>
      </c>
      <c r="R27" s="55" t="s">
        <v>95</v>
      </c>
      <c r="S27" s="59" t="s">
        <v>95</v>
      </c>
      <c r="T27" s="55" t="s">
        <v>95</v>
      </c>
      <c r="U27" s="59" t="s">
        <v>95</v>
      </c>
      <c r="V27" s="55" t="s">
        <v>95</v>
      </c>
      <c r="W27" s="59" t="s">
        <v>95</v>
      </c>
      <c r="X27" s="55" t="s">
        <v>95</v>
      </c>
      <c r="Y27" s="59" t="s">
        <v>95</v>
      </c>
      <c r="Z27" s="55" t="s">
        <v>95</v>
      </c>
      <c r="AA27" s="59" t="s">
        <v>95</v>
      </c>
      <c r="AB27" s="55" t="s">
        <v>95</v>
      </c>
      <c r="AC27" s="59" t="s">
        <v>95</v>
      </c>
      <c r="AD27" s="55" t="s">
        <v>95</v>
      </c>
      <c r="AE27" s="59" t="s">
        <v>95</v>
      </c>
    </row>
    <row r="28" spans="1:31" s="138" customFormat="1" ht="126" x14ac:dyDescent="0.25">
      <c r="A28" s="54" t="s">
        <v>128</v>
      </c>
      <c r="B28" s="56" t="s">
        <v>132</v>
      </c>
      <c r="C28" s="107" t="s">
        <v>94</v>
      </c>
      <c r="D28" s="55" t="s">
        <v>95</v>
      </c>
      <c r="E28" s="59" t="s">
        <v>95</v>
      </c>
      <c r="F28" s="55" t="s">
        <v>95</v>
      </c>
      <c r="G28" s="59" t="s">
        <v>95</v>
      </c>
      <c r="H28" s="55" t="s">
        <v>95</v>
      </c>
      <c r="I28" s="59" t="s">
        <v>95</v>
      </c>
      <c r="J28" s="55" t="s">
        <v>95</v>
      </c>
      <c r="K28" s="59" t="s">
        <v>95</v>
      </c>
      <c r="L28" s="55" t="s">
        <v>95</v>
      </c>
      <c r="M28" s="59" t="s">
        <v>95</v>
      </c>
      <c r="N28" s="55" t="s">
        <v>95</v>
      </c>
      <c r="O28" s="59" t="s">
        <v>95</v>
      </c>
      <c r="P28" s="55" t="s">
        <v>95</v>
      </c>
      <c r="Q28" s="59" t="s">
        <v>95</v>
      </c>
      <c r="R28" s="55" t="s">
        <v>95</v>
      </c>
      <c r="S28" s="59" t="s">
        <v>95</v>
      </c>
      <c r="T28" s="55" t="s">
        <v>95</v>
      </c>
      <c r="U28" s="59" t="s">
        <v>95</v>
      </c>
      <c r="V28" s="55" t="s">
        <v>95</v>
      </c>
      <c r="W28" s="59" t="s">
        <v>95</v>
      </c>
      <c r="X28" s="55" t="s">
        <v>95</v>
      </c>
      <c r="Y28" s="59" t="s">
        <v>95</v>
      </c>
      <c r="Z28" s="55" t="s">
        <v>95</v>
      </c>
      <c r="AA28" s="59" t="s">
        <v>95</v>
      </c>
      <c r="AB28" s="55" t="s">
        <v>95</v>
      </c>
      <c r="AC28" s="59" t="s">
        <v>95</v>
      </c>
      <c r="AD28" s="55" t="s">
        <v>95</v>
      </c>
      <c r="AE28" s="59" t="s">
        <v>95</v>
      </c>
    </row>
    <row r="29" spans="1:31" s="138" customFormat="1" ht="47.25" x14ac:dyDescent="0.25">
      <c r="A29" s="54" t="s">
        <v>133</v>
      </c>
      <c r="B29" s="56" t="s">
        <v>129</v>
      </c>
      <c r="C29" s="107" t="s">
        <v>94</v>
      </c>
      <c r="D29" s="55" t="s">
        <v>95</v>
      </c>
      <c r="E29" s="59" t="s">
        <v>95</v>
      </c>
      <c r="F29" s="55" t="s">
        <v>95</v>
      </c>
      <c r="G29" s="59" t="s">
        <v>95</v>
      </c>
      <c r="H29" s="55" t="s">
        <v>95</v>
      </c>
      <c r="I29" s="59" t="s">
        <v>95</v>
      </c>
      <c r="J29" s="55" t="s">
        <v>95</v>
      </c>
      <c r="K29" s="59" t="s">
        <v>95</v>
      </c>
      <c r="L29" s="55" t="s">
        <v>95</v>
      </c>
      <c r="M29" s="59" t="s">
        <v>95</v>
      </c>
      <c r="N29" s="55" t="s">
        <v>95</v>
      </c>
      <c r="O29" s="59" t="s">
        <v>95</v>
      </c>
      <c r="P29" s="55" t="s">
        <v>95</v>
      </c>
      <c r="Q29" s="59" t="s">
        <v>95</v>
      </c>
      <c r="R29" s="55" t="s">
        <v>95</v>
      </c>
      <c r="S29" s="59" t="s">
        <v>95</v>
      </c>
      <c r="T29" s="55" t="s">
        <v>95</v>
      </c>
      <c r="U29" s="59" t="s">
        <v>95</v>
      </c>
      <c r="V29" s="55" t="s">
        <v>95</v>
      </c>
      <c r="W29" s="59" t="s">
        <v>95</v>
      </c>
      <c r="X29" s="55" t="s">
        <v>95</v>
      </c>
      <c r="Y29" s="59" t="s">
        <v>95</v>
      </c>
      <c r="Z29" s="55" t="s">
        <v>95</v>
      </c>
      <c r="AA29" s="59" t="s">
        <v>95</v>
      </c>
      <c r="AB29" s="55" t="s">
        <v>95</v>
      </c>
      <c r="AC29" s="59" t="s">
        <v>95</v>
      </c>
      <c r="AD29" s="55" t="s">
        <v>95</v>
      </c>
      <c r="AE29" s="59" t="s">
        <v>95</v>
      </c>
    </row>
    <row r="30" spans="1:31" s="138" customFormat="1" ht="141.75" x14ac:dyDescent="0.25">
      <c r="A30" s="54" t="s">
        <v>133</v>
      </c>
      <c r="B30" s="56" t="s">
        <v>130</v>
      </c>
      <c r="C30" s="107" t="s">
        <v>94</v>
      </c>
      <c r="D30" s="55" t="s">
        <v>95</v>
      </c>
      <c r="E30" s="59" t="s">
        <v>95</v>
      </c>
      <c r="F30" s="55" t="s">
        <v>95</v>
      </c>
      <c r="G30" s="59" t="s">
        <v>95</v>
      </c>
      <c r="H30" s="55" t="s">
        <v>95</v>
      </c>
      <c r="I30" s="59" t="s">
        <v>95</v>
      </c>
      <c r="J30" s="55" t="s">
        <v>95</v>
      </c>
      <c r="K30" s="59" t="s">
        <v>95</v>
      </c>
      <c r="L30" s="55" t="s">
        <v>95</v>
      </c>
      <c r="M30" s="59" t="s">
        <v>95</v>
      </c>
      <c r="N30" s="55" t="s">
        <v>95</v>
      </c>
      <c r="O30" s="59" t="s">
        <v>95</v>
      </c>
      <c r="P30" s="55" t="s">
        <v>95</v>
      </c>
      <c r="Q30" s="59" t="s">
        <v>95</v>
      </c>
      <c r="R30" s="55" t="s">
        <v>95</v>
      </c>
      <c r="S30" s="59" t="s">
        <v>95</v>
      </c>
      <c r="T30" s="55" t="s">
        <v>95</v>
      </c>
      <c r="U30" s="59" t="s">
        <v>95</v>
      </c>
      <c r="V30" s="55" t="s">
        <v>95</v>
      </c>
      <c r="W30" s="59" t="s">
        <v>95</v>
      </c>
      <c r="X30" s="55" t="s">
        <v>95</v>
      </c>
      <c r="Y30" s="59" t="s">
        <v>95</v>
      </c>
      <c r="Z30" s="55" t="s">
        <v>95</v>
      </c>
      <c r="AA30" s="59" t="s">
        <v>95</v>
      </c>
      <c r="AB30" s="55" t="s">
        <v>95</v>
      </c>
      <c r="AC30" s="59" t="s">
        <v>95</v>
      </c>
      <c r="AD30" s="55" t="s">
        <v>95</v>
      </c>
      <c r="AE30" s="59" t="s">
        <v>95</v>
      </c>
    </row>
    <row r="31" spans="1:31" s="138" customFormat="1" ht="126" x14ac:dyDescent="0.25">
      <c r="A31" s="54" t="s">
        <v>133</v>
      </c>
      <c r="B31" s="56" t="s">
        <v>131</v>
      </c>
      <c r="C31" s="107" t="s">
        <v>94</v>
      </c>
      <c r="D31" s="55" t="s">
        <v>95</v>
      </c>
      <c r="E31" s="59" t="s">
        <v>95</v>
      </c>
      <c r="F31" s="55" t="s">
        <v>95</v>
      </c>
      <c r="G31" s="59" t="s">
        <v>95</v>
      </c>
      <c r="H31" s="55" t="s">
        <v>95</v>
      </c>
      <c r="I31" s="59" t="s">
        <v>95</v>
      </c>
      <c r="J31" s="55" t="s">
        <v>95</v>
      </c>
      <c r="K31" s="59" t="s">
        <v>95</v>
      </c>
      <c r="L31" s="55" t="s">
        <v>95</v>
      </c>
      <c r="M31" s="59" t="s">
        <v>95</v>
      </c>
      <c r="N31" s="55" t="s">
        <v>95</v>
      </c>
      <c r="O31" s="59" t="s">
        <v>95</v>
      </c>
      <c r="P31" s="55" t="s">
        <v>95</v>
      </c>
      <c r="Q31" s="59" t="s">
        <v>95</v>
      </c>
      <c r="R31" s="55" t="s">
        <v>95</v>
      </c>
      <c r="S31" s="59" t="s">
        <v>95</v>
      </c>
      <c r="T31" s="55" t="s">
        <v>95</v>
      </c>
      <c r="U31" s="59" t="s">
        <v>95</v>
      </c>
      <c r="V31" s="55" t="s">
        <v>95</v>
      </c>
      <c r="W31" s="59" t="s">
        <v>95</v>
      </c>
      <c r="X31" s="55" t="s">
        <v>95</v>
      </c>
      <c r="Y31" s="59" t="s">
        <v>95</v>
      </c>
      <c r="Z31" s="55" t="s">
        <v>95</v>
      </c>
      <c r="AA31" s="59" t="s">
        <v>95</v>
      </c>
      <c r="AB31" s="55" t="s">
        <v>95</v>
      </c>
      <c r="AC31" s="59" t="s">
        <v>95</v>
      </c>
      <c r="AD31" s="55" t="s">
        <v>95</v>
      </c>
      <c r="AE31" s="59" t="s">
        <v>95</v>
      </c>
    </row>
    <row r="32" spans="1:31" s="138" customFormat="1" ht="126" x14ac:dyDescent="0.25">
      <c r="A32" s="54" t="s">
        <v>133</v>
      </c>
      <c r="B32" s="56" t="s">
        <v>134</v>
      </c>
      <c r="C32" s="107" t="s">
        <v>94</v>
      </c>
      <c r="D32" s="55" t="s">
        <v>95</v>
      </c>
      <c r="E32" s="59" t="s">
        <v>95</v>
      </c>
      <c r="F32" s="55" t="s">
        <v>95</v>
      </c>
      <c r="G32" s="59" t="s">
        <v>95</v>
      </c>
      <c r="H32" s="55" t="s">
        <v>95</v>
      </c>
      <c r="I32" s="59" t="s">
        <v>95</v>
      </c>
      <c r="J32" s="55" t="s">
        <v>95</v>
      </c>
      <c r="K32" s="59" t="s">
        <v>95</v>
      </c>
      <c r="L32" s="55" t="s">
        <v>95</v>
      </c>
      <c r="M32" s="59" t="s">
        <v>95</v>
      </c>
      <c r="N32" s="55" t="s">
        <v>95</v>
      </c>
      <c r="O32" s="59" t="s">
        <v>95</v>
      </c>
      <c r="P32" s="55" t="s">
        <v>95</v>
      </c>
      <c r="Q32" s="59" t="s">
        <v>95</v>
      </c>
      <c r="R32" s="55" t="s">
        <v>95</v>
      </c>
      <c r="S32" s="59" t="s">
        <v>95</v>
      </c>
      <c r="T32" s="55" t="s">
        <v>95</v>
      </c>
      <c r="U32" s="59" t="s">
        <v>95</v>
      </c>
      <c r="V32" s="55" t="s">
        <v>95</v>
      </c>
      <c r="W32" s="59" t="s">
        <v>95</v>
      </c>
      <c r="X32" s="55" t="s">
        <v>95</v>
      </c>
      <c r="Y32" s="59" t="s">
        <v>95</v>
      </c>
      <c r="Z32" s="55" t="s">
        <v>95</v>
      </c>
      <c r="AA32" s="59" t="s">
        <v>95</v>
      </c>
      <c r="AB32" s="55" t="s">
        <v>95</v>
      </c>
      <c r="AC32" s="59" t="s">
        <v>95</v>
      </c>
      <c r="AD32" s="55" t="s">
        <v>95</v>
      </c>
      <c r="AE32" s="59" t="s">
        <v>95</v>
      </c>
    </row>
    <row r="33" spans="1:31" s="138" customFormat="1" ht="110.25" x14ac:dyDescent="0.25">
      <c r="A33" s="54" t="s">
        <v>135</v>
      </c>
      <c r="B33" s="56" t="s">
        <v>136</v>
      </c>
      <c r="C33" s="107" t="s">
        <v>94</v>
      </c>
      <c r="D33" s="55" t="s">
        <v>95</v>
      </c>
      <c r="E33" s="59" t="s">
        <v>95</v>
      </c>
      <c r="F33" s="55" t="s">
        <v>95</v>
      </c>
      <c r="G33" s="59" t="s">
        <v>95</v>
      </c>
      <c r="H33" s="55" t="s">
        <v>95</v>
      </c>
      <c r="I33" s="59" t="s">
        <v>95</v>
      </c>
      <c r="J33" s="55" t="s">
        <v>95</v>
      </c>
      <c r="K33" s="59" t="s">
        <v>95</v>
      </c>
      <c r="L33" s="55" t="s">
        <v>95</v>
      </c>
      <c r="M33" s="59" t="s">
        <v>95</v>
      </c>
      <c r="N33" s="55" t="s">
        <v>95</v>
      </c>
      <c r="O33" s="59" t="s">
        <v>95</v>
      </c>
      <c r="P33" s="55" t="s">
        <v>95</v>
      </c>
      <c r="Q33" s="59" t="s">
        <v>95</v>
      </c>
      <c r="R33" s="55" t="s">
        <v>95</v>
      </c>
      <c r="S33" s="59" t="s">
        <v>95</v>
      </c>
      <c r="T33" s="55" t="s">
        <v>95</v>
      </c>
      <c r="U33" s="59" t="s">
        <v>95</v>
      </c>
      <c r="V33" s="55" t="s">
        <v>95</v>
      </c>
      <c r="W33" s="59" t="s">
        <v>95</v>
      </c>
      <c r="X33" s="55" t="s">
        <v>95</v>
      </c>
      <c r="Y33" s="59" t="s">
        <v>95</v>
      </c>
      <c r="Z33" s="55" t="s">
        <v>95</v>
      </c>
      <c r="AA33" s="59" t="s">
        <v>95</v>
      </c>
      <c r="AB33" s="55" t="s">
        <v>95</v>
      </c>
      <c r="AC33" s="59" t="s">
        <v>95</v>
      </c>
      <c r="AD33" s="55" t="s">
        <v>95</v>
      </c>
      <c r="AE33" s="59" t="s">
        <v>95</v>
      </c>
    </row>
    <row r="34" spans="1:31" s="138" customFormat="1" ht="94.5" x14ac:dyDescent="0.25">
      <c r="A34" s="54" t="s">
        <v>137</v>
      </c>
      <c r="B34" s="56" t="s">
        <v>138</v>
      </c>
      <c r="C34" s="107" t="s">
        <v>94</v>
      </c>
      <c r="D34" s="55" t="s">
        <v>95</v>
      </c>
      <c r="E34" s="59" t="s">
        <v>95</v>
      </c>
      <c r="F34" s="55" t="s">
        <v>95</v>
      </c>
      <c r="G34" s="59" t="s">
        <v>95</v>
      </c>
      <c r="H34" s="55" t="s">
        <v>95</v>
      </c>
      <c r="I34" s="59" t="s">
        <v>95</v>
      </c>
      <c r="J34" s="55" t="s">
        <v>95</v>
      </c>
      <c r="K34" s="59" t="s">
        <v>95</v>
      </c>
      <c r="L34" s="55" t="s">
        <v>95</v>
      </c>
      <c r="M34" s="59" t="s">
        <v>95</v>
      </c>
      <c r="N34" s="55" t="s">
        <v>95</v>
      </c>
      <c r="O34" s="59" t="s">
        <v>95</v>
      </c>
      <c r="P34" s="55" t="s">
        <v>95</v>
      </c>
      <c r="Q34" s="59" t="s">
        <v>95</v>
      </c>
      <c r="R34" s="55" t="s">
        <v>95</v>
      </c>
      <c r="S34" s="59" t="s">
        <v>95</v>
      </c>
      <c r="T34" s="55" t="s">
        <v>95</v>
      </c>
      <c r="U34" s="59" t="s">
        <v>95</v>
      </c>
      <c r="V34" s="55" t="s">
        <v>95</v>
      </c>
      <c r="W34" s="59" t="s">
        <v>95</v>
      </c>
      <c r="X34" s="55" t="s">
        <v>95</v>
      </c>
      <c r="Y34" s="59" t="s">
        <v>95</v>
      </c>
      <c r="Z34" s="55" t="s">
        <v>95</v>
      </c>
      <c r="AA34" s="59" t="s">
        <v>95</v>
      </c>
      <c r="AB34" s="55" t="s">
        <v>95</v>
      </c>
      <c r="AC34" s="59" t="s">
        <v>95</v>
      </c>
      <c r="AD34" s="55" t="s">
        <v>95</v>
      </c>
      <c r="AE34" s="59" t="s">
        <v>95</v>
      </c>
    </row>
    <row r="35" spans="1:31" s="138" customFormat="1" ht="110.25" x14ac:dyDescent="0.25">
      <c r="A35" s="54" t="s">
        <v>139</v>
      </c>
      <c r="B35" s="56" t="s">
        <v>140</v>
      </c>
      <c r="C35" s="107" t="s">
        <v>94</v>
      </c>
      <c r="D35" s="55" t="s">
        <v>95</v>
      </c>
      <c r="E35" s="59" t="s">
        <v>95</v>
      </c>
      <c r="F35" s="55" t="s">
        <v>95</v>
      </c>
      <c r="G35" s="59" t="s">
        <v>95</v>
      </c>
      <c r="H35" s="55" t="s">
        <v>95</v>
      </c>
      <c r="I35" s="59" t="s">
        <v>95</v>
      </c>
      <c r="J35" s="55" t="s">
        <v>95</v>
      </c>
      <c r="K35" s="59" t="s">
        <v>95</v>
      </c>
      <c r="L35" s="55" t="s">
        <v>95</v>
      </c>
      <c r="M35" s="59" t="s">
        <v>95</v>
      </c>
      <c r="N35" s="55" t="s">
        <v>95</v>
      </c>
      <c r="O35" s="59" t="s">
        <v>95</v>
      </c>
      <c r="P35" s="55" t="s">
        <v>95</v>
      </c>
      <c r="Q35" s="59" t="s">
        <v>95</v>
      </c>
      <c r="R35" s="55" t="s">
        <v>95</v>
      </c>
      <c r="S35" s="59" t="s">
        <v>95</v>
      </c>
      <c r="T35" s="55" t="s">
        <v>95</v>
      </c>
      <c r="U35" s="59" t="s">
        <v>95</v>
      </c>
      <c r="V35" s="55" t="s">
        <v>95</v>
      </c>
      <c r="W35" s="59" t="s">
        <v>95</v>
      </c>
      <c r="X35" s="55" t="s">
        <v>95</v>
      </c>
      <c r="Y35" s="59" t="s">
        <v>95</v>
      </c>
      <c r="Z35" s="55" t="s">
        <v>95</v>
      </c>
      <c r="AA35" s="59" t="s">
        <v>95</v>
      </c>
      <c r="AB35" s="55" t="s">
        <v>95</v>
      </c>
      <c r="AC35" s="59" t="s">
        <v>95</v>
      </c>
      <c r="AD35" s="55" t="s">
        <v>95</v>
      </c>
      <c r="AE35" s="59" t="s">
        <v>95</v>
      </c>
    </row>
    <row r="36" spans="1:31" s="138" customFormat="1" ht="47.25" x14ac:dyDescent="0.25">
      <c r="A36" s="54" t="s">
        <v>141</v>
      </c>
      <c r="B36" s="56" t="s">
        <v>142</v>
      </c>
      <c r="C36" s="59" t="s">
        <v>95</v>
      </c>
      <c r="D36" s="55" t="s">
        <v>95</v>
      </c>
      <c r="E36" s="59" t="s">
        <v>95</v>
      </c>
      <c r="F36" s="55" t="s">
        <v>95</v>
      </c>
      <c r="G36" s="59" t="s">
        <v>95</v>
      </c>
      <c r="H36" s="55" t="s">
        <v>95</v>
      </c>
      <c r="I36" s="59" t="s">
        <v>95</v>
      </c>
      <c r="J36" s="55" t="s">
        <v>95</v>
      </c>
      <c r="K36" s="59" t="s">
        <v>95</v>
      </c>
      <c r="L36" s="55" t="s">
        <v>95</v>
      </c>
      <c r="M36" s="59" t="s">
        <v>95</v>
      </c>
      <c r="N36" s="55" t="s">
        <v>95</v>
      </c>
      <c r="O36" s="59" t="s">
        <v>95</v>
      </c>
      <c r="P36" s="55" t="s">
        <v>95</v>
      </c>
      <c r="Q36" s="59" t="s">
        <v>95</v>
      </c>
      <c r="R36" s="55" t="s">
        <v>95</v>
      </c>
      <c r="S36" s="59" t="s">
        <v>95</v>
      </c>
      <c r="T36" s="55" t="s">
        <v>95</v>
      </c>
      <c r="U36" s="59" t="s">
        <v>95</v>
      </c>
      <c r="V36" s="55" t="s">
        <v>95</v>
      </c>
      <c r="W36" s="59" t="s">
        <v>95</v>
      </c>
      <c r="X36" s="55" t="s">
        <v>95</v>
      </c>
      <c r="Y36" s="59" t="s">
        <v>95</v>
      </c>
      <c r="Z36" s="55" t="s">
        <v>95</v>
      </c>
      <c r="AA36" s="59" t="s">
        <v>95</v>
      </c>
      <c r="AB36" s="55" t="s">
        <v>95</v>
      </c>
      <c r="AC36" s="59" t="s">
        <v>95</v>
      </c>
      <c r="AD36" s="55" t="s">
        <v>95</v>
      </c>
      <c r="AE36" s="59" t="s">
        <v>95</v>
      </c>
    </row>
    <row r="37" spans="1:31" s="138" customFormat="1" ht="78.75" x14ac:dyDescent="0.25">
      <c r="A37" s="54" t="s">
        <v>143</v>
      </c>
      <c r="B37" s="56" t="s">
        <v>144</v>
      </c>
      <c r="C37" s="59" t="s">
        <v>95</v>
      </c>
      <c r="D37" s="55" t="s">
        <v>95</v>
      </c>
      <c r="E37" s="59" t="s">
        <v>95</v>
      </c>
      <c r="F37" s="55" t="s">
        <v>95</v>
      </c>
      <c r="G37" s="59" t="s">
        <v>95</v>
      </c>
      <c r="H37" s="55" t="s">
        <v>95</v>
      </c>
      <c r="I37" s="59" t="s">
        <v>95</v>
      </c>
      <c r="J37" s="55" t="s">
        <v>95</v>
      </c>
      <c r="K37" s="59" t="s">
        <v>95</v>
      </c>
      <c r="L37" s="55" t="s">
        <v>95</v>
      </c>
      <c r="M37" s="59" t="s">
        <v>95</v>
      </c>
      <c r="N37" s="55" t="s">
        <v>95</v>
      </c>
      <c r="O37" s="59" t="s">
        <v>95</v>
      </c>
      <c r="P37" s="55" t="s">
        <v>95</v>
      </c>
      <c r="Q37" s="59" t="s">
        <v>95</v>
      </c>
      <c r="R37" s="55" t="s">
        <v>95</v>
      </c>
      <c r="S37" s="59" t="s">
        <v>95</v>
      </c>
      <c r="T37" s="55" t="s">
        <v>95</v>
      </c>
      <c r="U37" s="59" t="s">
        <v>95</v>
      </c>
      <c r="V37" s="55" t="s">
        <v>95</v>
      </c>
      <c r="W37" s="59" t="s">
        <v>95</v>
      </c>
      <c r="X37" s="55" t="s">
        <v>95</v>
      </c>
      <c r="Y37" s="59" t="s">
        <v>95</v>
      </c>
      <c r="Z37" s="55" t="s">
        <v>95</v>
      </c>
      <c r="AA37" s="59" t="s">
        <v>95</v>
      </c>
      <c r="AB37" s="55" t="s">
        <v>95</v>
      </c>
      <c r="AC37" s="59" t="s">
        <v>95</v>
      </c>
      <c r="AD37" s="55" t="s">
        <v>95</v>
      </c>
      <c r="AE37" s="59" t="s">
        <v>95</v>
      </c>
    </row>
    <row r="38" spans="1:31" s="138" customFormat="1" ht="47.25" x14ac:dyDescent="0.25">
      <c r="A38" s="54" t="s">
        <v>145</v>
      </c>
      <c r="B38" s="56" t="s">
        <v>146</v>
      </c>
      <c r="C38" s="59" t="s">
        <v>95</v>
      </c>
      <c r="D38" s="55" t="s">
        <v>95</v>
      </c>
      <c r="E38" s="59" t="s">
        <v>95</v>
      </c>
      <c r="F38" s="55" t="s">
        <v>95</v>
      </c>
      <c r="G38" s="59" t="s">
        <v>95</v>
      </c>
      <c r="H38" s="55" t="s">
        <v>95</v>
      </c>
      <c r="I38" s="59" t="s">
        <v>95</v>
      </c>
      <c r="J38" s="55" t="s">
        <v>95</v>
      </c>
      <c r="K38" s="59" t="s">
        <v>95</v>
      </c>
      <c r="L38" s="55" t="s">
        <v>95</v>
      </c>
      <c r="M38" s="59" t="s">
        <v>95</v>
      </c>
      <c r="N38" s="55" t="s">
        <v>95</v>
      </c>
      <c r="O38" s="59" t="s">
        <v>95</v>
      </c>
      <c r="P38" s="55" t="s">
        <v>95</v>
      </c>
      <c r="Q38" s="59" t="s">
        <v>95</v>
      </c>
      <c r="R38" s="55" t="s">
        <v>95</v>
      </c>
      <c r="S38" s="59" t="s">
        <v>95</v>
      </c>
      <c r="T38" s="55" t="s">
        <v>95</v>
      </c>
      <c r="U38" s="59" t="s">
        <v>95</v>
      </c>
      <c r="V38" s="55" t="s">
        <v>95</v>
      </c>
      <c r="W38" s="59" t="s">
        <v>95</v>
      </c>
      <c r="X38" s="55" t="s">
        <v>95</v>
      </c>
      <c r="Y38" s="59" t="s">
        <v>95</v>
      </c>
      <c r="Z38" s="55" t="s">
        <v>95</v>
      </c>
      <c r="AA38" s="59" t="s">
        <v>95</v>
      </c>
      <c r="AB38" s="55" t="s">
        <v>95</v>
      </c>
      <c r="AC38" s="59" t="s">
        <v>95</v>
      </c>
      <c r="AD38" s="55" t="s">
        <v>95</v>
      </c>
      <c r="AE38" s="59" t="s">
        <v>95</v>
      </c>
    </row>
    <row r="39" spans="1:31" s="138" customFormat="1" ht="63" x14ac:dyDescent="0.25">
      <c r="A39" s="54" t="s">
        <v>1076</v>
      </c>
      <c r="B39" s="317" t="s">
        <v>1082</v>
      </c>
      <c r="C39" s="298" t="s">
        <v>1079</v>
      </c>
      <c r="D39" s="55"/>
      <c r="E39" s="59"/>
      <c r="F39" s="55"/>
      <c r="G39" s="59"/>
      <c r="H39" s="55"/>
      <c r="I39" s="59"/>
      <c r="J39" s="55"/>
      <c r="K39" s="59"/>
      <c r="L39" s="55"/>
      <c r="M39" s="59"/>
      <c r="N39" s="55"/>
      <c r="O39" s="59"/>
      <c r="P39" s="55"/>
      <c r="Q39" s="59"/>
      <c r="R39" s="55"/>
      <c r="S39" s="59"/>
      <c r="T39" s="55"/>
      <c r="U39" s="59">
        <v>2.5</v>
      </c>
      <c r="V39" s="55">
        <v>2.5</v>
      </c>
      <c r="W39" s="59"/>
      <c r="X39" s="55"/>
      <c r="Y39" s="59"/>
      <c r="Z39" s="55"/>
      <c r="AA39" s="59">
        <v>10</v>
      </c>
      <c r="AB39" s="59">
        <v>10</v>
      </c>
      <c r="AC39" s="302" t="s">
        <v>1064</v>
      </c>
      <c r="AD39" s="55"/>
      <c r="AE39" s="59"/>
    </row>
    <row r="40" spans="1:31" s="138" customFormat="1" ht="63" x14ac:dyDescent="0.25">
      <c r="A40" s="54" t="s">
        <v>1077</v>
      </c>
      <c r="B40" s="317" t="s">
        <v>1083</v>
      </c>
      <c r="C40" s="298" t="s">
        <v>1080</v>
      </c>
      <c r="D40" s="55"/>
      <c r="E40" s="59"/>
      <c r="F40" s="55"/>
      <c r="G40" s="59"/>
      <c r="H40" s="55"/>
      <c r="I40" s="59"/>
      <c r="J40" s="55"/>
      <c r="K40" s="59"/>
      <c r="L40" s="55"/>
      <c r="M40" s="59"/>
      <c r="N40" s="55"/>
      <c r="O40" s="59"/>
      <c r="P40" s="55"/>
      <c r="Q40" s="59"/>
      <c r="R40" s="55"/>
      <c r="S40" s="59"/>
      <c r="T40" s="55"/>
      <c r="U40" s="59"/>
      <c r="V40" s="55"/>
      <c r="W40" s="59"/>
      <c r="X40" s="55"/>
      <c r="Y40" s="59"/>
      <c r="Z40" s="55"/>
      <c r="AA40" s="59">
        <v>10</v>
      </c>
      <c r="AB40" s="59">
        <v>10</v>
      </c>
      <c r="AC40" s="302" t="s">
        <v>1064</v>
      </c>
      <c r="AD40" s="55"/>
      <c r="AE40" s="59"/>
    </row>
    <row r="41" spans="1:31" s="138" customFormat="1" ht="63" x14ac:dyDescent="0.25">
      <c r="A41" s="54" t="s">
        <v>1078</v>
      </c>
      <c r="B41" s="317" t="s">
        <v>1084</v>
      </c>
      <c r="C41" s="298" t="s">
        <v>1081</v>
      </c>
      <c r="D41" s="55"/>
      <c r="E41" s="59"/>
      <c r="F41" s="55"/>
      <c r="G41" s="59"/>
      <c r="H41" s="55"/>
      <c r="I41" s="59"/>
      <c r="J41" s="55"/>
      <c r="K41" s="59"/>
      <c r="L41" s="55"/>
      <c r="M41" s="59"/>
      <c r="N41" s="55"/>
      <c r="O41" s="59"/>
      <c r="P41" s="55"/>
      <c r="Q41" s="59"/>
      <c r="R41" s="55"/>
      <c r="S41" s="59"/>
      <c r="T41" s="55"/>
      <c r="U41" s="59"/>
      <c r="V41" s="55"/>
      <c r="W41" s="59"/>
      <c r="X41" s="55"/>
      <c r="Y41" s="59"/>
      <c r="Z41" s="55"/>
      <c r="AA41" s="59">
        <v>10</v>
      </c>
      <c r="AB41" s="59">
        <v>10</v>
      </c>
      <c r="AC41" s="302" t="s">
        <v>1064</v>
      </c>
      <c r="AD41" s="55"/>
      <c r="AE41" s="59"/>
    </row>
    <row r="42" spans="1:31" s="138" customFormat="1" ht="78.75" x14ac:dyDescent="0.25">
      <c r="A42" s="57" t="s">
        <v>147</v>
      </c>
      <c r="B42" s="58" t="s">
        <v>148</v>
      </c>
      <c r="C42" s="11" t="s">
        <v>94</v>
      </c>
      <c r="D42" s="55" t="s">
        <v>95</v>
      </c>
      <c r="E42" s="59" t="s">
        <v>95</v>
      </c>
      <c r="F42" s="55" t="s">
        <v>95</v>
      </c>
      <c r="G42" s="59" t="s">
        <v>95</v>
      </c>
      <c r="H42" s="55" t="s">
        <v>95</v>
      </c>
      <c r="I42" s="59" t="s">
        <v>95</v>
      </c>
      <c r="J42" s="55" t="s">
        <v>95</v>
      </c>
      <c r="K42" s="59" t="s">
        <v>95</v>
      </c>
      <c r="L42" s="55" t="s">
        <v>95</v>
      </c>
      <c r="M42" s="59" t="s">
        <v>95</v>
      </c>
      <c r="N42" s="55" t="s">
        <v>95</v>
      </c>
      <c r="O42" s="59" t="s">
        <v>95</v>
      </c>
      <c r="P42" s="55" t="s">
        <v>95</v>
      </c>
      <c r="Q42" s="59" t="s">
        <v>95</v>
      </c>
      <c r="R42" s="55" t="s">
        <v>95</v>
      </c>
      <c r="S42" s="59" t="s">
        <v>95</v>
      </c>
      <c r="T42" s="55" t="s">
        <v>95</v>
      </c>
      <c r="U42" s="59" t="s">
        <v>95</v>
      </c>
      <c r="V42" s="55" t="s">
        <v>95</v>
      </c>
      <c r="W42" s="59" t="s">
        <v>95</v>
      </c>
      <c r="X42" s="55" t="s">
        <v>95</v>
      </c>
      <c r="Y42" s="59" t="s">
        <v>95</v>
      </c>
      <c r="Z42" s="55" t="s">
        <v>95</v>
      </c>
      <c r="AA42" s="59" t="s">
        <v>95</v>
      </c>
      <c r="AB42" s="55" t="s">
        <v>95</v>
      </c>
      <c r="AC42" s="59" t="s">
        <v>95</v>
      </c>
      <c r="AD42" s="55" t="s">
        <v>95</v>
      </c>
      <c r="AE42" s="59" t="s">
        <v>95</v>
      </c>
    </row>
    <row r="43" spans="1:31" s="138" customFormat="1" ht="63" x14ac:dyDescent="0.25">
      <c r="A43" s="54" t="s">
        <v>1050</v>
      </c>
      <c r="B43" s="247" t="s">
        <v>1052</v>
      </c>
      <c r="C43" s="28" t="s">
        <v>1051</v>
      </c>
      <c r="D43" s="55"/>
      <c r="E43" s="59"/>
      <c r="F43" s="55"/>
      <c r="G43" s="59"/>
      <c r="H43" s="55"/>
      <c r="I43" s="59"/>
      <c r="J43" s="55"/>
      <c r="K43" s="59"/>
      <c r="L43" s="55"/>
      <c r="M43" s="59"/>
      <c r="N43" s="55"/>
      <c r="O43" s="59"/>
      <c r="P43" s="55"/>
      <c r="Q43" s="59"/>
      <c r="R43" s="55"/>
      <c r="S43" s="59"/>
      <c r="T43" s="55"/>
      <c r="U43" s="59"/>
      <c r="V43" s="55"/>
      <c r="W43" s="59"/>
      <c r="X43" s="55"/>
      <c r="Y43" s="59"/>
      <c r="Z43" s="55"/>
      <c r="AA43" s="59">
        <v>10</v>
      </c>
      <c r="AB43" s="59">
        <v>10</v>
      </c>
      <c r="AC43" s="247" t="s">
        <v>1064</v>
      </c>
      <c r="AD43" s="55"/>
      <c r="AE43" s="59"/>
    </row>
    <row r="44" spans="1:31" s="138" customFormat="1" ht="63" x14ac:dyDescent="0.25">
      <c r="A44" s="54" t="s">
        <v>1067</v>
      </c>
      <c r="B44" s="317" t="s">
        <v>1069</v>
      </c>
      <c r="C44" s="28" t="s">
        <v>1071</v>
      </c>
      <c r="D44" s="55"/>
      <c r="E44" s="59"/>
      <c r="F44" s="55"/>
      <c r="G44" s="59"/>
      <c r="H44" s="55"/>
      <c r="I44" s="59"/>
      <c r="J44" s="55"/>
      <c r="K44" s="59"/>
      <c r="L44" s="55"/>
      <c r="M44" s="59"/>
      <c r="N44" s="55"/>
      <c r="O44" s="59"/>
      <c r="P44" s="55"/>
      <c r="Q44" s="59"/>
      <c r="R44" s="55"/>
      <c r="S44" s="59"/>
      <c r="T44" s="55"/>
      <c r="U44" s="59">
        <v>1.26</v>
      </c>
      <c r="V44" s="59">
        <v>1.26</v>
      </c>
      <c r="W44" s="59"/>
      <c r="X44" s="55"/>
      <c r="Y44" s="59"/>
      <c r="Z44" s="55"/>
      <c r="AA44" s="59">
        <v>10</v>
      </c>
      <c r="AB44" s="59">
        <v>10</v>
      </c>
      <c r="AC44" s="302" t="s">
        <v>1064</v>
      </c>
      <c r="AD44" s="55"/>
      <c r="AE44" s="59"/>
    </row>
    <row r="45" spans="1:31" s="138" customFormat="1" ht="63" x14ac:dyDescent="0.25">
      <c r="A45" s="54" t="s">
        <v>1068</v>
      </c>
      <c r="B45" s="317" t="s">
        <v>1070</v>
      </c>
      <c r="C45" s="28" t="s">
        <v>1072</v>
      </c>
      <c r="D45" s="55"/>
      <c r="E45" s="59"/>
      <c r="F45" s="55"/>
      <c r="G45" s="59"/>
      <c r="H45" s="55"/>
      <c r="I45" s="59"/>
      <c r="J45" s="55"/>
      <c r="K45" s="59"/>
      <c r="L45" s="55"/>
      <c r="M45" s="59"/>
      <c r="N45" s="55"/>
      <c r="O45" s="59"/>
      <c r="P45" s="55"/>
      <c r="Q45" s="59"/>
      <c r="R45" s="55"/>
      <c r="S45" s="59"/>
      <c r="T45" s="55"/>
      <c r="U45" s="59">
        <v>1.26</v>
      </c>
      <c r="V45" s="55">
        <v>2</v>
      </c>
      <c r="W45" s="59"/>
      <c r="X45" s="55"/>
      <c r="Y45" s="59"/>
      <c r="Z45" s="55"/>
      <c r="AA45" s="59">
        <v>10</v>
      </c>
      <c r="AB45" s="59">
        <v>10</v>
      </c>
      <c r="AC45" s="302" t="s">
        <v>1064</v>
      </c>
      <c r="AD45" s="55"/>
      <c r="AE45" s="59"/>
    </row>
    <row r="46" spans="1:31" s="138" customFormat="1" ht="63" x14ac:dyDescent="0.25">
      <c r="A46" s="54" t="s">
        <v>1073</v>
      </c>
      <c r="B46" s="317" t="s">
        <v>1075</v>
      </c>
      <c r="C46" s="28" t="s">
        <v>1074</v>
      </c>
      <c r="D46" s="55"/>
      <c r="E46" s="59"/>
      <c r="F46" s="55"/>
      <c r="G46" s="59"/>
      <c r="H46" s="55"/>
      <c r="I46" s="59"/>
      <c r="J46" s="55"/>
      <c r="K46" s="59"/>
      <c r="L46" s="55"/>
      <c r="M46" s="59"/>
      <c r="N46" s="55"/>
      <c r="O46" s="59"/>
      <c r="P46" s="55"/>
      <c r="Q46" s="59"/>
      <c r="R46" s="55"/>
      <c r="S46" s="59"/>
      <c r="T46" s="55"/>
      <c r="U46" s="59">
        <v>2</v>
      </c>
      <c r="V46" s="55">
        <v>2</v>
      </c>
      <c r="W46" s="59"/>
      <c r="X46" s="55"/>
      <c r="Y46" s="59"/>
      <c r="Z46" s="55"/>
      <c r="AA46" s="59">
        <v>10</v>
      </c>
      <c r="AB46" s="59">
        <v>10</v>
      </c>
      <c r="AC46" s="302" t="s">
        <v>1064</v>
      </c>
      <c r="AD46" s="55"/>
      <c r="AE46" s="59"/>
    </row>
    <row r="47" spans="1:31" s="138" customFormat="1" ht="63" x14ac:dyDescent="0.25">
      <c r="A47" s="57" t="s">
        <v>149</v>
      </c>
      <c r="B47" s="58" t="s">
        <v>150</v>
      </c>
      <c r="C47" s="11" t="s">
        <v>94</v>
      </c>
      <c r="D47" s="55" t="s">
        <v>95</v>
      </c>
      <c r="E47" s="59" t="s">
        <v>95</v>
      </c>
      <c r="F47" s="55" t="s">
        <v>95</v>
      </c>
      <c r="G47" s="59" t="s">
        <v>95</v>
      </c>
      <c r="H47" s="55" t="s">
        <v>95</v>
      </c>
      <c r="I47" s="59" t="s">
        <v>95</v>
      </c>
      <c r="J47" s="55" t="s">
        <v>95</v>
      </c>
      <c r="K47" s="59" t="s">
        <v>95</v>
      </c>
      <c r="L47" s="55" t="s">
        <v>95</v>
      </c>
      <c r="M47" s="59" t="s">
        <v>95</v>
      </c>
      <c r="N47" s="55" t="s">
        <v>95</v>
      </c>
      <c r="O47" s="59" t="s">
        <v>95</v>
      </c>
      <c r="P47" s="55" t="s">
        <v>95</v>
      </c>
      <c r="Q47" s="59" t="s">
        <v>95</v>
      </c>
      <c r="R47" s="55" t="s">
        <v>95</v>
      </c>
      <c r="S47" s="59" t="s">
        <v>95</v>
      </c>
      <c r="T47" s="55" t="s">
        <v>95</v>
      </c>
      <c r="U47" s="59" t="s">
        <v>95</v>
      </c>
      <c r="V47" s="55" t="s">
        <v>95</v>
      </c>
      <c r="W47" s="59" t="s">
        <v>95</v>
      </c>
      <c r="X47" s="55" t="s">
        <v>95</v>
      </c>
      <c r="Y47" s="59" t="s">
        <v>95</v>
      </c>
      <c r="Z47" s="55" t="s">
        <v>95</v>
      </c>
      <c r="AA47" s="59" t="s">
        <v>95</v>
      </c>
      <c r="AB47" s="55" t="s">
        <v>95</v>
      </c>
      <c r="AC47" s="59" t="s">
        <v>95</v>
      </c>
      <c r="AD47" s="55" t="s">
        <v>95</v>
      </c>
      <c r="AE47" s="59" t="s">
        <v>95</v>
      </c>
    </row>
    <row r="48" spans="1:31" s="138" customFormat="1" ht="47.25" x14ac:dyDescent="0.25">
      <c r="A48" s="57" t="s">
        <v>151</v>
      </c>
      <c r="B48" s="58" t="s">
        <v>152</v>
      </c>
      <c r="C48" s="11" t="s">
        <v>94</v>
      </c>
      <c r="D48" s="55" t="s">
        <v>95</v>
      </c>
      <c r="E48" s="59" t="s">
        <v>95</v>
      </c>
      <c r="F48" s="55" t="s">
        <v>95</v>
      </c>
      <c r="G48" s="59" t="s">
        <v>95</v>
      </c>
      <c r="H48" s="55" t="s">
        <v>95</v>
      </c>
      <c r="I48" s="59" t="s">
        <v>95</v>
      </c>
      <c r="J48" s="55" t="s">
        <v>95</v>
      </c>
      <c r="K48" s="59" t="s">
        <v>95</v>
      </c>
      <c r="L48" s="55" t="s">
        <v>95</v>
      </c>
      <c r="M48" s="59" t="s">
        <v>95</v>
      </c>
      <c r="N48" s="55" t="s">
        <v>95</v>
      </c>
      <c r="O48" s="59" t="s">
        <v>95</v>
      </c>
      <c r="P48" s="55" t="s">
        <v>95</v>
      </c>
      <c r="Q48" s="59" t="s">
        <v>95</v>
      </c>
      <c r="R48" s="55" t="s">
        <v>95</v>
      </c>
      <c r="S48" s="59" t="s">
        <v>95</v>
      </c>
      <c r="T48" s="55" t="s">
        <v>95</v>
      </c>
      <c r="U48" s="59" t="s">
        <v>95</v>
      </c>
      <c r="V48" s="55" t="s">
        <v>95</v>
      </c>
      <c r="W48" s="59" t="s">
        <v>95</v>
      </c>
      <c r="X48" s="55" t="s">
        <v>95</v>
      </c>
      <c r="Y48" s="59" t="s">
        <v>95</v>
      </c>
      <c r="Z48" s="55" t="s">
        <v>95</v>
      </c>
      <c r="AA48" s="59" t="s">
        <v>95</v>
      </c>
      <c r="AB48" s="55" t="s">
        <v>95</v>
      </c>
      <c r="AC48" s="59" t="s">
        <v>95</v>
      </c>
      <c r="AD48" s="55" t="s">
        <v>95</v>
      </c>
      <c r="AE48" s="59" t="s">
        <v>95</v>
      </c>
    </row>
    <row r="49" spans="1:31" s="138" customFormat="1" ht="63" x14ac:dyDescent="0.25">
      <c r="A49" s="57" t="s">
        <v>153</v>
      </c>
      <c r="B49" s="58" t="s">
        <v>154</v>
      </c>
      <c r="C49" s="107" t="s">
        <v>94</v>
      </c>
      <c r="D49" s="55" t="s">
        <v>95</v>
      </c>
      <c r="E49" s="59" t="s">
        <v>95</v>
      </c>
      <c r="F49" s="55" t="s">
        <v>95</v>
      </c>
      <c r="G49" s="59" t="s">
        <v>95</v>
      </c>
      <c r="H49" s="55" t="s">
        <v>95</v>
      </c>
      <c r="I49" s="59" t="s">
        <v>95</v>
      </c>
      <c r="J49" s="55" t="s">
        <v>95</v>
      </c>
      <c r="K49" s="59" t="s">
        <v>95</v>
      </c>
      <c r="L49" s="55" t="s">
        <v>95</v>
      </c>
      <c r="M49" s="59" t="s">
        <v>95</v>
      </c>
      <c r="N49" s="55" t="s">
        <v>95</v>
      </c>
      <c r="O49" s="59" t="s">
        <v>95</v>
      </c>
      <c r="P49" s="55" t="s">
        <v>95</v>
      </c>
      <c r="Q49" s="59" t="s">
        <v>95</v>
      </c>
      <c r="R49" s="55" t="s">
        <v>95</v>
      </c>
      <c r="S49" s="59" t="s">
        <v>95</v>
      </c>
      <c r="T49" s="55" t="s">
        <v>95</v>
      </c>
      <c r="U49" s="59" t="s">
        <v>95</v>
      </c>
      <c r="V49" s="55" t="s">
        <v>95</v>
      </c>
      <c r="W49" s="59" t="s">
        <v>95</v>
      </c>
      <c r="X49" s="55" t="s">
        <v>95</v>
      </c>
      <c r="Y49" s="59" t="s">
        <v>95</v>
      </c>
      <c r="Z49" s="55" t="s">
        <v>95</v>
      </c>
      <c r="AA49" s="59" t="s">
        <v>95</v>
      </c>
      <c r="AB49" s="55" t="s">
        <v>95</v>
      </c>
      <c r="AC49" s="59" t="s">
        <v>95</v>
      </c>
      <c r="AD49" s="55" t="s">
        <v>95</v>
      </c>
      <c r="AE49" s="59" t="s">
        <v>95</v>
      </c>
    </row>
    <row r="50" spans="1:31" s="138" customFormat="1" ht="47.25" x14ac:dyDescent="0.25">
      <c r="A50" s="57" t="s">
        <v>155</v>
      </c>
      <c r="B50" s="58" t="s">
        <v>156</v>
      </c>
      <c r="C50" s="107" t="s">
        <v>94</v>
      </c>
      <c r="D50" s="55" t="s">
        <v>95</v>
      </c>
      <c r="E50" s="59" t="s">
        <v>95</v>
      </c>
      <c r="F50" s="55" t="s">
        <v>95</v>
      </c>
      <c r="G50" s="59" t="s">
        <v>95</v>
      </c>
      <c r="H50" s="55" t="s">
        <v>95</v>
      </c>
      <c r="I50" s="59" t="s">
        <v>95</v>
      </c>
      <c r="J50" s="55" t="s">
        <v>95</v>
      </c>
      <c r="K50" s="59" t="s">
        <v>95</v>
      </c>
      <c r="L50" s="55" t="s">
        <v>95</v>
      </c>
      <c r="M50" s="59" t="s">
        <v>95</v>
      </c>
      <c r="N50" s="55" t="s">
        <v>95</v>
      </c>
      <c r="O50" s="59" t="s">
        <v>95</v>
      </c>
      <c r="P50" s="55" t="s">
        <v>95</v>
      </c>
      <c r="Q50" s="59" t="s">
        <v>95</v>
      </c>
      <c r="R50" s="55" t="s">
        <v>95</v>
      </c>
      <c r="S50" s="59" t="s">
        <v>95</v>
      </c>
      <c r="T50" s="55" t="s">
        <v>95</v>
      </c>
      <c r="U50" s="59" t="s">
        <v>95</v>
      </c>
      <c r="V50" s="55" t="s">
        <v>95</v>
      </c>
      <c r="W50" s="59" t="s">
        <v>95</v>
      </c>
      <c r="X50" s="55" t="s">
        <v>95</v>
      </c>
      <c r="Y50" s="59" t="s">
        <v>95</v>
      </c>
      <c r="Z50" s="55" t="s">
        <v>95</v>
      </c>
      <c r="AA50" s="59" t="s">
        <v>95</v>
      </c>
      <c r="AB50" s="55" t="s">
        <v>95</v>
      </c>
      <c r="AC50" s="59" t="s">
        <v>95</v>
      </c>
      <c r="AD50" s="55" t="s">
        <v>95</v>
      </c>
      <c r="AE50" s="59" t="s">
        <v>95</v>
      </c>
    </row>
    <row r="51" spans="1:31" s="138" customFormat="1" ht="47.25" x14ac:dyDescent="0.25">
      <c r="A51" s="57" t="s">
        <v>157</v>
      </c>
      <c r="B51" s="58" t="s">
        <v>158</v>
      </c>
      <c r="C51" s="107" t="s">
        <v>94</v>
      </c>
      <c r="D51" s="55" t="s">
        <v>95</v>
      </c>
      <c r="E51" s="59" t="s">
        <v>95</v>
      </c>
      <c r="F51" s="55" t="s">
        <v>95</v>
      </c>
      <c r="G51" s="59" t="s">
        <v>95</v>
      </c>
      <c r="H51" s="55" t="s">
        <v>95</v>
      </c>
      <c r="I51" s="59" t="s">
        <v>95</v>
      </c>
      <c r="J51" s="55" t="s">
        <v>95</v>
      </c>
      <c r="K51" s="59" t="s">
        <v>95</v>
      </c>
      <c r="L51" s="55" t="s">
        <v>95</v>
      </c>
      <c r="M51" s="59" t="s">
        <v>95</v>
      </c>
      <c r="N51" s="55" t="s">
        <v>95</v>
      </c>
      <c r="O51" s="59" t="s">
        <v>95</v>
      </c>
      <c r="P51" s="55" t="s">
        <v>95</v>
      </c>
      <c r="Q51" s="59" t="s">
        <v>95</v>
      </c>
      <c r="R51" s="55" t="s">
        <v>95</v>
      </c>
      <c r="S51" s="59" t="s">
        <v>95</v>
      </c>
      <c r="T51" s="55" t="s">
        <v>95</v>
      </c>
      <c r="U51" s="59" t="s">
        <v>95</v>
      </c>
      <c r="V51" s="55" t="s">
        <v>95</v>
      </c>
      <c r="W51" s="59" t="s">
        <v>95</v>
      </c>
      <c r="X51" s="55" t="s">
        <v>95</v>
      </c>
      <c r="Y51" s="59" t="s">
        <v>95</v>
      </c>
      <c r="Z51" s="55" t="s">
        <v>95</v>
      </c>
      <c r="AA51" s="59" t="s">
        <v>95</v>
      </c>
      <c r="AB51" s="55" t="s">
        <v>95</v>
      </c>
      <c r="AC51" s="59" t="s">
        <v>95</v>
      </c>
      <c r="AD51" s="55" t="s">
        <v>95</v>
      </c>
      <c r="AE51" s="59" t="s">
        <v>95</v>
      </c>
    </row>
    <row r="52" spans="1:31" s="141" customFormat="1" ht="141.75" x14ac:dyDescent="0.25">
      <c r="A52" s="54" t="s">
        <v>192</v>
      </c>
      <c r="B52" s="56" t="s">
        <v>193</v>
      </c>
      <c r="C52" s="28" t="s">
        <v>194</v>
      </c>
      <c r="D52" s="55" t="s">
        <v>95</v>
      </c>
      <c r="E52" s="55" t="s">
        <v>95</v>
      </c>
      <c r="F52" s="55" t="s">
        <v>95</v>
      </c>
      <c r="G52" s="55" t="s">
        <v>95</v>
      </c>
      <c r="H52" s="55" t="s">
        <v>95</v>
      </c>
      <c r="I52" s="55" t="s">
        <v>95</v>
      </c>
      <c r="J52" s="55" t="s">
        <v>95</v>
      </c>
      <c r="K52" s="55" t="s">
        <v>95</v>
      </c>
      <c r="L52" s="55" t="s">
        <v>95</v>
      </c>
      <c r="M52" s="55" t="s">
        <v>95</v>
      </c>
      <c r="N52" s="55" t="s">
        <v>95</v>
      </c>
      <c r="O52" s="55" t="s">
        <v>95</v>
      </c>
      <c r="P52" s="55" t="s">
        <v>95</v>
      </c>
      <c r="Q52" s="55" t="s">
        <v>95</v>
      </c>
      <c r="R52" s="55" t="s">
        <v>95</v>
      </c>
      <c r="S52" s="55" t="s">
        <v>95</v>
      </c>
      <c r="T52" s="55" t="s">
        <v>95</v>
      </c>
      <c r="U52" s="55" t="s">
        <v>95</v>
      </c>
      <c r="V52" s="55" t="s">
        <v>95</v>
      </c>
      <c r="W52" s="55" t="s">
        <v>95</v>
      </c>
      <c r="X52" s="55" t="s">
        <v>95</v>
      </c>
      <c r="Y52" s="55" t="s">
        <v>95</v>
      </c>
      <c r="Z52" s="55" t="s">
        <v>95</v>
      </c>
      <c r="AA52" s="55" t="s">
        <v>95</v>
      </c>
      <c r="AB52" s="55">
        <v>0.4</v>
      </c>
      <c r="AC52" s="56" t="s">
        <v>908</v>
      </c>
      <c r="AD52" s="55" t="s">
        <v>95</v>
      </c>
      <c r="AE52" s="55" t="s">
        <v>95</v>
      </c>
    </row>
    <row r="53" spans="1:31" s="142" customFormat="1" ht="47.25" x14ac:dyDescent="0.25">
      <c r="A53" s="54" t="s">
        <v>159</v>
      </c>
      <c r="B53" s="56" t="s">
        <v>160</v>
      </c>
      <c r="C53" s="105" t="s">
        <v>94</v>
      </c>
      <c r="D53" s="55" t="s">
        <v>95</v>
      </c>
      <c r="E53" s="55" t="s">
        <v>95</v>
      </c>
      <c r="F53" s="55" t="s">
        <v>95</v>
      </c>
      <c r="G53" s="55" t="s">
        <v>95</v>
      </c>
      <c r="H53" s="55" t="s">
        <v>95</v>
      </c>
      <c r="I53" s="55" t="s">
        <v>95</v>
      </c>
      <c r="J53" s="55" t="s">
        <v>95</v>
      </c>
      <c r="K53" s="55" t="s">
        <v>95</v>
      </c>
      <c r="L53" s="55" t="s">
        <v>95</v>
      </c>
      <c r="M53" s="55" t="s">
        <v>95</v>
      </c>
      <c r="N53" s="55" t="s">
        <v>95</v>
      </c>
      <c r="O53" s="55" t="s">
        <v>95</v>
      </c>
      <c r="P53" s="55" t="s">
        <v>95</v>
      </c>
      <c r="Q53" s="55" t="s">
        <v>95</v>
      </c>
      <c r="R53" s="55" t="s">
        <v>95</v>
      </c>
      <c r="S53" s="55" t="s">
        <v>95</v>
      </c>
      <c r="T53" s="55" t="s">
        <v>95</v>
      </c>
      <c r="U53" s="55" t="s">
        <v>95</v>
      </c>
      <c r="V53" s="55" t="s">
        <v>95</v>
      </c>
      <c r="W53" s="55" t="s">
        <v>95</v>
      </c>
      <c r="X53" s="55" t="s">
        <v>95</v>
      </c>
      <c r="Y53" s="55" t="s">
        <v>95</v>
      </c>
      <c r="Z53" s="55" t="s">
        <v>95</v>
      </c>
      <c r="AA53" s="55" t="s">
        <v>95</v>
      </c>
      <c r="AB53" s="55" t="s">
        <v>95</v>
      </c>
      <c r="AC53" s="55" t="s">
        <v>95</v>
      </c>
      <c r="AD53" s="55" t="s">
        <v>95</v>
      </c>
      <c r="AE53" s="55" t="s">
        <v>95</v>
      </c>
    </row>
    <row r="54" spans="1:31" s="142" customFormat="1" ht="141.75" x14ac:dyDescent="0.25">
      <c r="A54" s="54" t="s">
        <v>198</v>
      </c>
      <c r="B54" s="56" t="s">
        <v>199</v>
      </c>
      <c r="C54" s="28" t="s">
        <v>200</v>
      </c>
      <c r="D54" s="55" t="s">
        <v>95</v>
      </c>
      <c r="E54" s="55" t="s">
        <v>95</v>
      </c>
      <c r="F54" s="55" t="s">
        <v>95</v>
      </c>
      <c r="G54" s="55" t="s">
        <v>95</v>
      </c>
      <c r="H54" s="55" t="s">
        <v>95</v>
      </c>
      <c r="I54" s="55" t="s">
        <v>95</v>
      </c>
      <c r="J54" s="55" t="s">
        <v>95</v>
      </c>
      <c r="K54" s="55" t="s">
        <v>95</v>
      </c>
      <c r="L54" s="55" t="s">
        <v>1099</v>
      </c>
      <c r="M54" s="55" t="s">
        <v>1099</v>
      </c>
      <c r="N54" s="55"/>
      <c r="O54" s="55"/>
      <c r="P54" s="55"/>
      <c r="Q54" s="55"/>
      <c r="R54" s="55"/>
      <c r="S54" s="55"/>
      <c r="T54" s="55"/>
      <c r="U54" s="55"/>
      <c r="V54" s="55"/>
      <c r="W54" s="55"/>
      <c r="X54" s="55"/>
      <c r="Y54" s="55"/>
      <c r="Z54" s="55"/>
      <c r="AA54" s="55">
        <v>10</v>
      </c>
      <c r="AB54" s="55">
        <v>10</v>
      </c>
      <c r="AC54" s="56" t="s">
        <v>908</v>
      </c>
      <c r="AD54" s="55" t="s">
        <v>95</v>
      </c>
      <c r="AE54" s="55" t="s">
        <v>95</v>
      </c>
    </row>
    <row r="55" spans="1:31" s="142" customFormat="1" ht="141.75" x14ac:dyDescent="0.25">
      <c r="A55" s="54" t="s">
        <v>1029</v>
      </c>
      <c r="B55" s="238" t="s">
        <v>199</v>
      </c>
      <c r="C55" s="28" t="s">
        <v>1030</v>
      </c>
      <c r="D55" s="55" t="s">
        <v>95</v>
      </c>
      <c r="E55" s="55" t="s">
        <v>95</v>
      </c>
      <c r="F55" s="55" t="s">
        <v>95</v>
      </c>
      <c r="G55" s="55" t="s">
        <v>95</v>
      </c>
      <c r="H55" s="55" t="s">
        <v>95</v>
      </c>
      <c r="I55" s="55" t="s">
        <v>95</v>
      </c>
      <c r="J55" s="55" t="s">
        <v>95</v>
      </c>
      <c r="K55" s="55" t="s">
        <v>95</v>
      </c>
      <c r="L55" s="55" t="s">
        <v>1099</v>
      </c>
      <c r="M55" s="55" t="s">
        <v>1099</v>
      </c>
      <c r="N55" s="55"/>
      <c r="O55" s="55"/>
      <c r="P55" s="55"/>
      <c r="Q55" s="55"/>
      <c r="R55" s="55"/>
      <c r="S55" s="55"/>
      <c r="T55" s="55"/>
      <c r="U55" s="55"/>
      <c r="V55" s="55"/>
      <c r="W55" s="55"/>
      <c r="X55" s="55"/>
      <c r="Y55" s="55"/>
      <c r="Z55" s="55"/>
      <c r="AA55" s="55">
        <v>10</v>
      </c>
      <c r="AB55" s="55">
        <v>10</v>
      </c>
      <c r="AC55" s="238" t="s">
        <v>908</v>
      </c>
      <c r="AD55" s="55" t="s">
        <v>95</v>
      </c>
      <c r="AE55" s="55" t="s">
        <v>95</v>
      </c>
    </row>
    <row r="56" spans="1:31" s="142" customFormat="1" ht="141.75" x14ac:dyDescent="0.25">
      <c r="A56" s="57" t="s">
        <v>1035</v>
      </c>
      <c r="B56" s="58" t="s">
        <v>199</v>
      </c>
      <c r="C56" s="15" t="s">
        <v>1032</v>
      </c>
      <c r="D56" s="55" t="s">
        <v>95</v>
      </c>
      <c r="E56" s="55" t="s">
        <v>95</v>
      </c>
      <c r="F56" s="55" t="s">
        <v>95</v>
      </c>
      <c r="G56" s="55" t="s">
        <v>95</v>
      </c>
      <c r="H56" s="55" t="s">
        <v>95</v>
      </c>
      <c r="I56" s="55" t="s">
        <v>95</v>
      </c>
      <c r="J56" s="55" t="s">
        <v>95</v>
      </c>
      <c r="K56" s="55" t="s">
        <v>95</v>
      </c>
      <c r="L56" s="55" t="s">
        <v>1099</v>
      </c>
      <c r="M56" s="55" t="s">
        <v>1099</v>
      </c>
      <c r="N56" s="55"/>
      <c r="O56" s="55"/>
      <c r="P56" s="55"/>
      <c r="Q56" s="55"/>
      <c r="R56" s="55"/>
      <c r="S56" s="55"/>
      <c r="T56" s="55"/>
      <c r="U56" s="55"/>
      <c r="V56" s="55"/>
      <c r="W56" s="55"/>
      <c r="X56" s="55"/>
      <c r="Y56" s="55"/>
      <c r="Z56" s="55"/>
      <c r="AA56" s="55">
        <v>10</v>
      </c>
      <c r="AB56" s="55">
        <v>10</v>
      </c>
      <c r="AC56" s="240" t="s">
        <v>908</v>
      </c>
      <c r="AD56" s="55"/>
      <c r="AE56" s="55"/>
    </row>
    <row r="57" spans="1:31" s="142" customFormat="1" ht="141.75" x14ac:dyDescent="0.25">
      <c r="A57" s="57" t="s">
        <v>1036</v>
      </c>
      <c r="B57" s="58" t="s">
        <v>199</v>
      </c>
      <c r="C57" s="15" t="s">
        <v>1033</v>
      </c>
      <c r="D57" s="55" t="s">
        <v>95</v>
      </c>
      <c r="E57" s="55" t="s">
        <v>95</v>
      </c>
      <c r="F57" s="55" t="s">
        <v>95</v>
      </c>
      <c r="G57" s="55" t="s">
        <v>95</v>
      </c>
      <c r="H57" s="55" t="s">
        <v>95</v>
      </c>
      <c r="I57" s="55" t="s">
        <v>95</v>
      </c>
      <c r="J57" s="55" t="s">
        <v>95</v>
      </c>
      <c r="K57" s="55" t="s">
        <v>95</v>
      </c>
      <c r="L57" s="55" t="s">
        <v>1099</v>
      </c>
      <c r="M57" s="55" t="s">
        <v>1099</v>
      </c>
      <c r="N57" s="55"/>
      <c r="O57" s="55"/>
      <c r="P57" s="55"/>
      <c r="Q57" s="55"/>
      <c r="R57" s="55"/>
      <c r="S57" s="55"/>
      <c r="T57" s="55"/>
      <c r="U57" s="55"/>
      <c r="V57" s="55"/>
      <c r="W57" s="55"/>
      <c r="X57" s="55"/>
      <c r="Y57" s="55"/>
      <c r="Z57" s="55"/>
      <c r="AA57" s="55">
        <v>10</v>
      </c>
      <c r="AB57" s="55">
        <v>10</v>
      </c>
      <c r="AC57" s="240" t="s">
        <v>908</v>
      </c>
      <c r="AD57" s="55"/>
      <c r="AE57" s="55"/>
    </row>
    <row r="58" spans="1:31" s="142" customFormat="1" ht="141.75" x14ac:dyDescent="0.25">
      <c r="A58" s="57" t="s">
        <v>1037</v>
      </c>
      <c r="B58" s="58" t="s">
        <v>199</v>
      </c>
      <c r="C58" s="15" t="s">
        <v>1034</v>
      </c>
      <c r="D58" s="55">
        <v>2005</v>
      </c>
      <c r="E58" s="55" t="s">
        <v>95</v>
      </c>
      <c r="F58" s="55" t="s">
        <v>95</v>
      </c>
      <c r="G58" s="55" t="s">
        <v>95</v>
      </c>
      <c r="H58" s="55" t="s">
        <v>95</v>
      </c>
      <c r="I58" s="55" t="s">
        <v>95</v>
      </c>
      <c r="J58" s="55" t="s">
        <v>95</v>
      </c>
      <c r="K58" s="55" t="s">
        <v>95</v>
      </c>
      <c r="L58" s="55" t="s">
        <v>1099</v>
      </c>
      <c r="M58" s="55" t="s">
        <v>1099</v>
      </c>
      <c r="N58" s="55"/>
      <c r="O58" s="55"/>
      <c r="P58" s="55"/>
      <c r="Q58" s="55"/>
      <c r="R58" s="55"/>
      <c r="S58" s="55"/>
      <c r="T58" s="55"/>
      <c r="U58" s="55">
        <v>2</v>
      </c>
      <c r="V58" s="55">
        <v>2</v>
      </c>
      <c r="W58" s="55"/>
      <c r="X58" s="55"/>
      <c r="Y58" s="55"/>
      <c r="Z58" s="55"/>
      <c r="AA58" s="55">
        <v>10</v>
      </c>
      <c r="AB58" s="55">
        <v>10</v>
      </c>
      <c r="AC58" s="240" t="s">
        <v>908</v>
      </c>
      <c r="AD58" s="55"/>
      <c r="AE58" s="55"/>
    </row>
    <row r="59" spans="1:31" s="142" customFormat="1" ht="141.75" x14ac:dyDescent="0.25">
      <c r="A59" s="57" t="s">
        <v>1038</v>
      </c>
      <c r="B59" s="58" t="s">
        <v>199</v>
      </c>
      <c r="C59" s="15" t="s">
        <v>1049</v>
      </c>
      <c r="D59" s="55"/>
      <c r="E59" s="55" t="s">
        <v>95</v>
      </c>
      <c r="F59" s="55" t="s">
        <v>95</v>
      </c>
      <c r="G59" s="55" t="s">
        <v>95</v>
      </c>
      <c r="H59" s="55" t="s">
        <v>95</v>
      </c>
      <c r="I59" s="55" t="s">
        <v>95</v>
      </c>
      <c r="J59" s="55" t="s">
        <v>95</v>
      </c>
      <c r="K59" s="55" t="s">
        <v>95</v>
      </c>
      <c r="L59" s="55" t="s">
        <v>1099</v>
      </c>
      <c r="M59" s="55" t="s">
        <v>1099</v>
      </c>
      <c r="N59" s="55"/>
      <c r="O59" s="55"/>
      <c r="P59" s="55"/>
      <c r="Q59" s="55"/>
      <c r="R59" s="55"/>
      <c r="S59" s="55"/>
      <c r="T59" s="55"/>
      <c r="U59" s="55"/>
      <c r="V59" s="55"/>
      <c r="W59" s="55"/>
      <c r="X59" s="55"/>
      <c r="Y59" s="55"/>
      <c r="Z59" s="55"/>
      <c r="AA59" s="55">
        <v>10</v>
      </c>
      <c r="AB59" s="55">
        <v>10</v>
      </c>
      <c r="AC59" s="247" t="s">
        <v>908</v>
      </c>
      <c r="AD59" s="55"/>
      <c r="AE59" s="55"/>
    </row>
    <row r="60" spans="1:31" s="142" customFormat="1" ht="141.75" x14ac:dyDescent="0.25">
      <c r="A60" s="57" t="s">
        <v>1048</v>
      </c>
      <c r="B60" s="58" t="s">
        <v>199</v>
      </c>
      <c r="C60" s="15" t="s">
        <v>1066</v>
      </c>
      <c r="D60" s="55">
        <v>2020</v>
      </c>
      <c r="E60" s="55" t="s">
        <v>95</v>
      </c>
      <c r="F60" s="55" t="s">
        <v>95</v>
      </c>
      <c r="G60" s="55" t="s">
        <v>95</v>
      </c>
      <c r="H60" s="55" t="s">
        <v>95</v>
      </c>
      <c r="I60" s="55" t="s">
        <v>95</v>
      </c>
      <c r="J60" s="55" t="s">
        <v>95</v>
      </c>
      <c r="K60" s="55" t="s">
        <v>95</v>
      </c>
      <c r="L60" s="55" t="s">
        <v>1099</v>
      </c>
      <c r="M60" s="55" t="s">
        <v>1099</v>
      </c>
      <c r="N60" s="55"/>
      <c r="O60" s="55"/>
      <c r="P60" s="55"/>
      <c r="Q60" s="55"/>
      <c r="R60" s="55"/>
      <c r="S60" s="55"/>
      <c r="T60" s="55"/>
      <c r="U60" s="55">
        <v>3.2</v>
      </c>
      <c r="V60" s="55">
        <v>3.2</v>
      </c>
      <c r="W60" s="55"/>
      <c r="X60" s="55"/>
      <c r="Y60" s="55"/>
      <c r="Z60" s="55"/>
      <c r="AA60" s="55">
        <v>10</v>
      </c>
      <c r="AB60" s="55">
        <v>10</v>
      </c>
      <c r="AC60" s="302" t="s">
        <v>908</v>
      </c>
      <c r="AD60" s="55"/>
      <c r="AE60" s="55"/>
    </row>
    <row r="61" spans="1:31" s="142" customFormat="1" ht="47.25" x14ac:dyDescent="0.25">
      <c r="A61" s="54" t="s">
        <v>161</v>
      </c>
      <c r="B61" s="56" t="s">
        <v>162</v>
      </c>
      <c r="C61" s="105" t="s">
        <v>94</v>
      </c>
      <c r="D61" s="55" t="s">
        <v>95</v>
      </c>
      <c r="E61" s="55" t="s">
        <v>95</v>
      </c>
      <c r="F61" s="55" t="s">
        <v>95</v>
      </c>
      <c r="G61" s="55" t="s">
        <v>95</v>
      </c>
      <c r="H61" s="55" t="s">
        <v>95</v>
      </c>
      <c r="I61" s="55" t="s">
        <v>95</v>
      </c>
      <c r="J61" s="55" t="s">
        <v>95</v>
      </c>
      <c r="K61" s="55" t="s">
        <v>95</v>
      </c>
      <c r="L61" s="55" t="s">
        <v>95</v>
      </c>
      <c r="M61" s="55" t="s">
        <v>95</v>
      </c>
      <c r="N61" s="55" t="s">
        <v>95</v>
      </c>
      <c r="O61" s="55" t="s">
        <v>95</v>
      </c>
      <c r="P61" s="55" t="s">
        <v>95</v>
      </c>
      <c r="Q61" s="55" t="s">
        <v>95</v>
      </c>
      <c r="R61" s="55" t="s">
        <v>95</v>
      </c>
      <c r="S61" s="55" t="s">
        <v>95</v>
      </c>
      <c r="T61" s="55" t="s">
        <v>95</v>
      </c>
      <c r="U61" s="55" t="s">
        <v>95</v>
      </c>
      <c r="V61" s="55" t="s">
        <v>95</v>
      </c>
      <c r="W61" s="55" t="s">
        <v>95</v>
      </c>
      <c r="X61" s="55" t="s">
        <v>95</v>
      </c>
      <c r="Y61" s="55" t="s">
        <v>95</v>
      </c>
      <c r="Z61" s="55" t="s">
        <v>95</v>
      </c>
      <c r="AA61" s="55" t="s">
        <v>95</v>
      </c>
      <c r="AB61" s="55" t="s">
        <v>95</v>
      </c>
      <c r="AC61" s="55" t="s">
        <v>95</v>
      </c>
      <c r="AD61" s="55" t="s">
        <v>95</v>
      </c>
      <c r="AE61" s="55" t="s">
        <v>95</v>
      </c>
    </row>
    <row r="62" spans="1:31" ht="47.25" x14ac:dyDescent="0.25">
      <c r="A62" s="57" t="s">
        <v>163</v>
      </c>
      <c r="B62" s="58" t="s">
        <v>164</v>
      </c>
      <c r="C62" s="107" t="s">
        <v>94</v>
      </c>
      <c r="D62" s="55" t="s">
        <v>95</v>
      </c>
      <c r="E62" s="59" t="s">
        <v>95</v>
      </c>
      <c r="F62" s="55" t="s">
        <v>95</v>
      </c>
      <c r="G62" s="59" t="s">
        <v>95</v>
      </c>
      <c r="H62" s="55" t="s">
        <v>95</v>
      </c>
      <c r="I62" s="59" t="s">
        <v>95</v>
      </c>
      <c r="J62" s="55" t="s">
        <v>95</v>
      </c>
      <c r="K62" s="59" t="s">
        <v>95</v>
      </c>
      <c r="L62" s="55" t="s">
        <v>95</v>
      </c>
      <c r="M62" s="59" t="s">
        <v>95</v>
      </c>
      <c r="N62" s="55" t="s">
        <v>95</v>
      </c>
      <c r="O62" s="59" t="s">
        <v>95</v>
      </c>
      <c r="P62" s="55" t="s">
        <v>95</v>
      </c>
      <c r="Q62" s="59" t="s">
        <v>95</v>
      </c>
      <c r="R62" s="55" t="s">
        <v>95</v>
      </c>
      <c r="S62" s="59" t="s">
        <v>95</v>
      </c>
      <c r="T62" s="55" t="s">
        <v>95</v>
      </c>
      <c r="U62" s="59" t="s">
        <v>95</v>
      </c>
      <c r="V62" s="55" t="s">
        <v>95</v>
      </c>
      <c r="W62" s="59" t="s">
        <v>95</v>
      </c>
      <c r="X62" s="55" t="s">
        <v>95</v>
      </c>
      <c r="Y62" s="59" t="s">
        <v>95</v>
      </c>
      <c r="Z62" s="55" t="s">
        <v>95</v>
      </c>
      <c r="AA62" s="59" t="s">
        <v>95</v>
      </c>
      <c r="AB62" s="55" t="s">
        <v>95</v>
      </c>
      <c r="AC62" s="59" t="s">
        <v>95</v>
      </c>
      <c r="AD62" s="55" t="s">
        <v>95</v>
      </c>
      <c r="AE62" s="59" t="s">
        <v>95</v>
      </c>
    </row>
    <row r="63" spans="1:31" ht="63" x14ac:dyDescent="0.25">
      <c r="A63" s="57" t="s">
        <v>165</v>
      </c>
      <c r="B63" s="58" t="s">
        <v>166</v>
      </c>
      <c r="C63" s="107" t="s">
        <v>94</v>
      </c>
      <c r="D63" s="55" t="s">
        <v>95</v>
      </c>
      <c r="E63" s="55" t="s">
        <v>95</v>
      </c>
      <c r="F63" s="55" t="s">
        <v>95</v>
      </c>
      <c r="G63" s="55" t="s">
        <v>95</v>
      </c>
      <c r="H63" s="55" t="s">
        <v>95</v>
      </c>
      <c r="I63" s="55" t="s">
        <v>95</v>
      </c>
      <c r="J63" s="55" t="s">
        <v>95</v>
      </c>
      <c r="K63" s="55" t="s">
        <v>95</v>
      </c>
      <c r="L63" s="55" t="s">
        <v>95</v>
      </c>
      <c r="M63" s="55" t="s">
        <v>95</v>
      </c>
      <c r="N63" s="55" t="s">
        <v>95</v>
      </c>
      <c r="O63" s="55" t="s">
        <v>95</v>
      </c>
      <c r="P63" s="55" t="s">
        <v>95</v>
      </c>
      <c r="Q63" s="55" t="s">
        <v>95</v>
      </c>
      <c r="R63" s="55" t="s">
        <v>95</v>
      </c>
      <c r="S63" s="55" t="s">
        <v>95</v>
      </c>
      <c r="T63" s="55" t="s">
        <v>95</v>
      </c>
      <c r="U63" s="55" t="s">
        <v>95</v>
      </c>
      <c r="V63" s="55" t="s">
        <v>95</v>
      </c>
      <c r="W63" s="55" t="s">
        <v>95</v>
      </c>
      <c r="X63" s="55" t="s">
        <v>95</v>
      </c>
      <c r="Y63" s="55" t="s">
        <v>95</v>
      </c>
      <c r="Z63" s="55" t="s">
        <v>95</v>
      </c>
      <c r="AA63" s="55" t="s">
        <v>95</v>
      </c>
      <c r="AB63" s="55" t="s">
        <v>95</v>
      </c>
      <c r="AC63" s="55" t="s">
        <v>95</v>
      </c>
      <c r="AD63" s="55" t="s">
        <v>95</v>
      </c>
      <c r="AE63" s="59" t="s">
        <v>95</v>
      </c>
    </row>
    <row r="64" spans="1:31" ht="63" x14ac:dyDescent="0.25">
      <c r="A64" s="57" t="s">
        <v>167</v>
      </c>
      <c r="B64" s="58" t="s">
        <v>168</v>
      </c>
      <c r="C64" s="107" t="s">
        <v>94</v>
      </c>
      <c r="D64" s="55" t="s">
        <v>95</v>
      </c>
      <c r="E64" s="59" t="s">
        <v>95</v>
      </c>
      <c r="F64" s="55" t="s">
        <v>95</v>
      </c>
      <c r="G64" s="59" t="s">
        <v>95</v>
      </c>
      <c r="H64" s="55" t="s">
        <v>95</v>
      </c>
      <c r="I64" s="59" t="s">
        <v>95</v>
      </c>
      <c r="J64" s="55" t="s">
        <v>95</v>
      </c>
      <c r="K64" s="59" t="s">
        <v>95</v>
      </c>
      <c r="L64" s="55" t="s">
        <v>95</v>
      </c>
      <c r="M64" s="59" t="s">
        <v>95</v>
      </c>
      <c r="N64" s="55" t="s">
        <v>95</v>
      </c>
      <c r="O64" s="59" t="s">
        <v>95</v>
      </c>
      <c r="P64" s="55" t="s">
        <v>95</v>
      </c>
      <c r="Q64" s="59" t="s">
        <v>95</v>
      </c>
      <c r="R64" s="55" t="s">
        <v>95</v>
      </c>
      <c r="S64" s="59" t="s">
        <v>95</v>
      </c>
      <c r="T64" s="55" t="s">
        <v>95</v>
      </c>
      <c r="U64" s="59" t="s">
        <v>95</v>
      </c>
      <c r="V64" s="55" t="s">
        <v>95</v>
      </c>
      <c r="W64" s="59" t="s">
        <v>95</v>
      </c>
      <c r="X64" s="55" t="s">
        <v>95</v>
      </c>
      <c r="Y64" s="59" t="s">
        <v>95</v>
      </c>
      <c r="Z64" s="55" t="s">
        <v>95</v>
      </c>
      <c r="AA64" s="59" t="s">
        <v>95</v>
      </c>
      <c r="AB64" s="55" t="s">
        <v>95</v>
      </c>
      <c r="AC64" s="59" t="s">
        <v>95</v>
      </c>
      <c r="AD64" s="55" t="s">
        <v>95</v>
      </c>
      <c r="AE64" s="59" t="s">
        <v>95</v>
      </c>
    </row>
    <row r="65" spans="1:31" ht="63" x14ac:dyDescent="0.25">
      <c r="A65" s="57" t="s">
        <v>169</v>
      </c>
      <c r="B65" s="58" t="s">
        <v>170</v>
      </c>
      <c r="C65" s="107" t="s">
        <v>94</v>
      </c>
      <c r="D65" s="55" t="s">
        <v>95</v>
      </c>
      <c r="E65" s="59" t="s">
        <v>95</v>
      </c>
      <c r="F65" s="55" t="s">
        <v>95</v>
      </c>
      <c r="G65" s="59" t="s">
        <v>95</v>
      </c>
      <c r="H65" s="55" t="s">
        <v>95</v>
      </c>
      <c r="I65" s="59" t="s">
        <v>95</v>
      </c>
      <c r="J65" s="55" t="s">
        <v>95</v>
      </c>
      <c r="K65" s="59" t="s">
        <v>95</v>
      </c>
      <c r="L65" s="55" t="s">
        <v>95</v>
      </c>
      <c r="M65" s="59" t="s">
        <v>95</v>
      </c>
      <c r="N65" s="55" t="s">
        <v>95</v>
      </c>
      <c r="O65" s="59" t="s">
        <v>95</v>
      </c>
      <c r="P65" s="55" t="s">
        <v>95</v>
      </c>
      <c r="Q65" s="59" t="s">
        <v>95</v>
      </c>
      <c r="R65" s="55" t="s">
        <v>95</v>
      </c>
      <c r="S65" s="59" t="s">
        <v>95</v>
      </c>
      <c r="T65" s="55" t="s">
        <v>95</v>
      </c>
      <c r="U65" s="59" t="s">
        <v>95</v>
      </c>
      <c r="V65" s="55" t="s">
        <v>95</v>
      </c>
      <c r="W65" s="59" t="s">
        <v>95</v>
      </c>
      <c r="X65" s="55" t="s">
        <v>95</v>
      </c>
      <c r="Y65" s="59" t="s">
        <v>95</v>
      </c>
      <c r="Z65" s="55" t="s">
        <v>95</v>
      </c>
      <c r="AA65" s="59" t="s">
        <v>95</v>
      </c>
      <c r="AB65" s="55" t="s">
        <v>95</v>
      </c>
      <c r="AC65" s="59" t="s">
        <v>95</v>
      </c>
      <c r="AD65" s="55" t="s">
        <v>95</v>
      </c>
      <c r="AE65" s="59" t="s">
        <v>95</v>
      </c>
    </row>
    <row r="66" spans="1:31" ht="63" x14ac:dyDescent="0.25">
      <c r="A66" s="57" t="s">
        <v>171</v>
      </c>
      <c r="B66" s="58" t="s">
        <v>172</v>
      </c>
      <c r="C66" s="107" t="s">
        <v>94</v>
      </c>
      <c r="D66" s="55" t="s">
        <v>95</v>
      </c>
      <c r="E66" s="59" t="s">
        <v>95</v>
      </c>
      <c r="F66" s="55" t="s">
        <v>95</v>
      </c>
      <c r="G66" s="59" t="s">
        <v>95</v>
      </c>
      <c r="H66" s="55" t="s">
        <v>95</v>
      </c>
      <c r="I66" s="59" t="s">
        <v>95</v>
      </c>
      <c r="J66" s="55" t="s">
        <v>95</v>
      </c>
      <c r="K66" s="59" t="s">
        <v>95</v>
      </c>
      <c r="L66" s="55" t="s">
        <v>95</v>
      </c>
      <c r="M66" s="59" t="s">
        <v>95</v>
      </c>
      <c r="N66" s="55" t="s">
        <v>95</v>
      </c>
      <c r="O66" s="59" t="s">
        <v>95</v>
      </c>
      <c r="P66" s="55" t="s">
        <v>95</v>
      </c>
      <c r="Q66" s="59" t="s">
        <v>95</v>
      </c>
      <c r="R66" s="55" t="s">
        <v>95</v>
      </c>
      <c r="S66" s="59" t="s">
        <v>95</v>
      </c>
      <c r="T66" s="55" t="s">
        <v>95</v>
      </c>
      <c r="U66" s="59" t="s">
        <v>95</v>
      </c>
      <c r="V66" s="55" t="s">
        <v>95</v>
      </c>
      <c r="W66" s="59" t="s">
        <v>95</v>
      </c>
      <c r="X66" s="55" t="s">
        <v>95</v>
      </c>
      <c r="Y66" s="59" t="s">
        <v>95</v>
      </c>
      <c r="Z66" s="55" t="s">
        <v>95</v>
      </c>
      <c r="AA66" s="59" t="s">
        <v>95</v>
      </c>
      <c r="AB66" s="55" t="s">
        <v>95</v>
      </c>
      <c r="AC66" s="59" t="s">
        <v>95</v>
      </c>
      <c r="AD66" s="55" t="s">
        <v>95</v>
      </c>
      <c r="AE66" s="59" t="s">
        <v>95</v>
      </c>
    </row>
    <row r="67" spans="1:31" ht="63" x14ac:dyDescent="0.25">
      <c r="A67" s="57" t="s">
        <v>173</v>
      </c>
      <c r="B67" s="58" t="s">
        <v>174</v>
      </c>
      <c r="C67" s="107" t="s">
        <v>94</v>
      </c>
      <c r="D67" s="55" t="s">
        <v>95</v>
      </c>
      <c r="E67" s="59" t="s">
        <v>95</v>
      </c>
      <c r="F67" s="55" t="s">
        <v>95</v>
      </c>
      <c r="G67" s="59" t="s">
        <v>95</v>
      </c>
      <c r="H67" s="55" t="s">
        <v>95</v>
      </c>
      <c r="I67" s="59" t="s">
        <v>95</v>
      </c>
      <c r="J67" s="55" t="s">
        <v>95</v>
      </c>
      <c r="K67" s="59" t="s">
        <v>95</v>
      </c>
      <c r="L67" s="55" t="s">
        <v>95</v>
      </c>
      <c r="M67" s="59" t="s">
        <v>95</v>
      </c>
      <c r="N67" s="55" t="s">
        <v>95</v>
      </c>
      <c r="O67" s="59" t="s">
        <v>95</v>
      </c>
      <c r="P67" s="55" t="s">
        <v>95</v>
      </c>
      <c r="Q67" s="59" t="s">
        <v>95</v>
      </c>
      <c r="R67" s="55" t="s">
        <v>95</v>
      </c>
      <c r="S67" s="59" t="s">
        <v>95</v>
      </c>
      <c r="T67" s="55" t="s">
        <v>95</v>
      </c>
      <c r="U67" s="59" t="s">
        <v>95</v>
      </c>
      <c r="V67" s="55" t="s">
        <v>95</v>
      </c>
      <c r="W67" s="59" t="s">
        <v>95</v>
      </c>
      <c r="X67" s="55" t="s">
        <v>95</v>
      </c>
      <c r="Y67" s="59" t="s">
        <v>95</v>
      </c>
      <c r="Z67" s="55" t="s">
        <v>95</v>
      </c>
      <c r="AA67" s="59" t="s">
        <v>95</v>
      </c>
      <c r="AB67" s="55" t="s">
        <v>95</v>
      </c>
      <c r="AC67" s="59" t="s">
        <v>95</v>
      </c>
      <c r="AD67" s="55" t="s">
        <v>95</v>
      </c>
      <c r="AE67" s="59" t="s">
        <v>95</v>
      </c>
    </row>
    <row r="68" spans="1:31" ht="47.25" x14ac:dyDescent="0.25">
      <c r="A68" s="57" t="s">
        <v>175</v>
      </c>
      <c r="B68" s="58" t="s">
        <v>176</v>
      </c>
      <c r="C68" s="107" t="s">
        <v>94</v>
      </c>
      <c r="D68" s="55" t="s">
        <v>95</v>
      </c>
      <c r="E68" s="55" t="s">
        <v>95</v>
      </c>
      <c r="F68" s="55" t="s">
        <v>95</v>
      </c>
      <c r="G68" s="55" t="s">
        <v>95</v>
      </c>
      <c r="H68" s="55" t="s">
        <v>95</v>
      </c>
      <c r="I68" s="55" t="s">
        <v>95</v>
      </c>
      <c r="J68" s="55" t="s">
        <v>95</v>
      </c>
      <c r="K68" s="55" t="s">
        <v>95</v>
      </c>
      <c r="L68" s="55" t="s">
        <v>95</v>
      </c>
      <c r="M68" s="55" t="s">
        <v>95</v>
      </c>
      <c r="N68" s="55" t="s">
        <v>95</v>
      </c>
      <c r="O68" s="55" t="s">
        <v>95</v>
      </c>
      <c r="P68" s="55" t="s">
        <v>95</v>
      </c>
      <c r="Q68" s="55" t="s">
        <v>95</v>
      </c>
      <c r="R68" s="55" t="s">
        <v>95</v>
      </c>
      <c r="S68" s="55" t="s">
        <v>95</v>
      </c>
      <c r="T68" s="55" t="s">
        <v>95</v>
      </c>
      <c r="U68" s="55" t="s">
        <v>95</v>
      </c>
      <c r="V68" s="55" t="s">
        <v>95</v>
      </c>
      <c r="W68" s="55" t="s">
        <v>95</v>
      </c>
      <c r="X68" s="55" t="s">
        <v>95</v>
      </c>
      <c r="Y68" s="55" t="s">
        <v>95</v>
      </c>
      <c r="Z68" s="55" t="s">
        <v>95</v>
      </c>
      <c r="AA68" s="55" t="s">
        <v>95</v>
      </c>
      <c r="AB68" s="55" t="s">
        <v>95</v>
      </c>
      <c r="AC68" s="55" t="s">
        <v>95</v>
      </c>
      <c r="AD68" s="55" t="s">
        <v>95</v>
      </c>
      <c r="AE68" s="59" t="s">
        <v>95</v>
      </c>
    </row>
    <row r="69" spans="1:31" ht="63" x14ac:dyDescent="0.25">
      <c r="A69" s="57" t="s">
        <v>177</v>
      </c>
      <c r="B69" s="58" t="s">
        <v>178</v>
      </c>
      <c r="C69" s="107" t="s">
        <v>94</v>
      </c>
      <c r="D69" s="55" t="s">
        <v>95</v>
      </c>
      <c r="E69" s="59" t="s">
        <v>95</v>
      </c>
      <c r="F69" s="55" t="s">
        <v>95</v>
      </c>
      <c r="G69" s="59" t="s">
        <v>95</v>
      </c>
      <c r="H69" s="55" t="s">
        <v>95</v>
      </c>
      <c r="I69" s="59" t="s">
        <v>95</v>
      </c>
      <c r="J69" s="55" t="s">
        <v>95</v>
      </c>
      <c r="K69" s="59" t="s">
        <v>95</v>
      </c>
      <c r="L69" s="55" t="s">
        <v>95</v>
      </c>
      <c r="M69" s="59" t="s">
        <v>95</v>
      </c>
      <c r="N69" s="55" t="s">
        <v>95</v>
      </c>
      <c r="O69" s="59" t="s">
        <v>95</v>
      </c>
      <c r="P69" s="55" t="s">
        <v>95</v>
      </c>
      <c r="Q69" s="59" t="s">
        <v>95</v>
      </c>
      <c r="R69" s="55" t="s">
        <v>95</v>
      </c>
      <c r="S69" s="59" t="s">
        <v>95</v>
      </c>
      <c r="T69" s="55" t="s">
        <v>95</v>
      </c>
      <c r="U69" s="59" t="s">
        <v>95</v>
      </c>
      <c r="V69" s="55" t="s">
        <v>95</v>
      </c>
      <c r="W69" s="59" t="s">
        <v>95</v>
      </c>
      <c r="X69" s="55" t="s">
        <v>95</v>
      </c>
      <c r="Y69" s="59" t="s">
        <v>95</v>
      </c>
      <c r="Z69" s="55" t="s">
        <v>95</v>
      </c>
      <c r="AA69" s="59" t="s">
        <v>95</v>
      </c>
      <c r="AB69" s="55" t="s">
        <v>95</v>
      </c>
      <c r="AC69" s="59" t="s">
        <v>95</v>
      </c>
      <c r="AD69" s="55" t="s">
        <v>95</v>
      </c>
      <c r="AE69" s="59" t="s">
        <v>95</v>
      </c>
    </row>
    <row r="70" spans="1:31" ht="94.5" x14ac:dyDescent="0.25">
      <c r="A70" s="13" t="s">
        <v>179</v>
      </c>
      <c r="B70" s="14" t="s">
        <v>180</v>
      </c>
      <c r="C70" s="107" t="s">
        <v>94</v>
      </c>
      <c r="D70" s="55" t="s">
        <v>95</v>
      </c>
      <c r="E70" s="59" t="s">
        <v>95</v>
      </c>
      <c r="F70" s="55" t="s">
        <v>95</v>
      </c>
      <c r="G70" s="59" t="s">
        <v>95</v>
      </c>
      <c r="H70" s="55" t="s">
        <v>95</v>
      </c>
      <c r="I70" s="59" t="s">
        <v>95</v>
      </c>
      <c r="J70" s="55" t="s">
        <v>95</v>
      </c>
      <c r="K70" s="59" t="s">
        <v>95</v>
      </c>
      <c r="L70" s="55" t="s">
        <v>95</v>
      </c>
      <c r="M70" s="59" t="s">
        <v>95</v>
      </c>
      <c r="N70" s="55" t="s">
        <v>95</v>
      </c>
      <c r="O70" s="59" t="s">
        <v>95</v>
      </c>
      <c r="P70" s="55" t="s">
        <v>95</v>
      </c>
      <c r="Q70" s="59" t="s">
        <v>95</v>
      </c>
      <c r="R70" s="55" t="s">
        <v>95</v>
      </c>
      <c r="S70" s="59" t="s">
        <v>95</v>
      </c>
      <c r="T70" s="55" t="s">
        <v>95</v>
      </c>
      <c r="U70" s="59" t="s">
        <v>95</v>
      </c>
      <c r="V70" s="55" t="s">
        <v>95</v>
      </c>
      <c r="W70" s="59" t="s">
        <v>95</v>
      </c>
      <c r="X70" s="55" t="s">
        <v>95</v>
      </c>
      <c r="Y70" s="59" t="s">
        <v>95</v>
      </c>
      <c r="Z70" s="55" t="s">
        <v>95</v>
      </c>
      <c r="AA70" s="59" t="s">
        <v>95</v>
      </c>
      <c r="AB70" s="55" t="s">
        <v>95</v>
      </c>
      <c r="AC70" s="59" t="s">
        <v>95</v>
      </c>
      <c r="AD70" s="55" t="s">
        <v>95</v>
      </c>
      <c r="AE70" s="59" t="s">
        <v>95</v>
      </c>
    </row>
    <row r="71" spans="1:31" ht="78.75" x14ac:dyDescent="0.25">
      <c r="A71" s="54" t="s">
        <v>181</v>
      </c>
      <c r="B71" s="56" t="s">
        <v>182</v>
      </c>
      <c r="C71" s="107" t="s">
        <v>94</v>
      </c>
      <c r="D71" s="55" t="s">
        <v>95</v>
      </c>
      <c r="E71" s="59" t="s">
        <v>95</v>
      </c>
      <c r="F71" s="55" t="s">
        <v>95</v>
      </c>
      <c r="G71" s="59" t="s">
        <v>95</v>
      </c>
      <c r="H71" s="55" t="s">
        <v>95</v>
      </c>
      <c r="I71" s="59" t="s">
        <v>95</v>
      </c>
      <c r="J71" s="55" t="s">
        <v>95</v>
      </c>
      <c r="K71" s="59" t="s">
        <v>95</v>
      </c>
      <c r="L71" s="55" t="s">
        <v>95</v>
      </c>
      <c r="M71" s="59" t="s">
        <v>95</v>
      </c>
      <c r="N71" s="55" t="s">
        <v>95</v>
      </c>
      <c r="O71" s="59" t="s">
        <v>95</v>
      </c>
      <c r="P71" s="55" t="s">
        <v>95</v>
      </c>
      <c r="Q71" s="59" t="s">
        <v>95</v>
      </c>
      <c r="R71" s="55" t="s">
        <v>95</v>
      </c>
      <c r="S71" s="59" t="s">
        <v>95</v>
      </c>
      <c r="T71" s="55" t="s">
        <v>95</v>
      </c>
      <c r="U71" s="59" t="s">
        <v>95</v>
      </c>
      <c r="V71" s="55" t="s">
        <v>95</v>
      </c>
      <c r="W71" s="59" t="s">
        <v>95</v>
      </c>
      <c r="X71" s="55" t="s">
        <v>95</v>
      </c>
      <c r="Y71" s="59" t="s">
        <v>95</v>
      </c>
      <c r="Z71" s="55" t="s">
        <v>95</v>
      </c>
      <c r="AA71" s="59" t="s">
        <v>95</v>
      </c>
      <c r="AB71" s="55" t="s">
        <v>95</v>
      </c>
      <c r="AC71" s="59" t="s">
        <v>95</v>
      </c>
      <c r="AD71" s="55" t="s">
        <v>95</v>
      </c>
      <c r="AE71" s="59" t="s">
        <v>95</v>
      </c>
    </row>
    <row r="72" spans="1:31" ht="78.75" x14ac:dyDescent="0.25">
      <c r="A72" s="54" t="s">
        <v>183</v>
      </c>
      <c r="B72" s="56" t="s">
        <v>184</v>
      </c>
      <c r="C72" s="107" t="s">
        <v>94</v>
      </c>
      <c r="D72" s="55" t="s">
        <v>95</v>
      </c>
      <c r="E72" s="59" t="s">
        <v>95</v>
      </c>
      <c r="F72" s="55" t="s">
        <v>95</v>
      </c>
      <c r="G72" s="59" t="s">
        <v>95</v>
      </c>
      <c r="H72" s="55" t="s">
        <v>95</v>
      </c>
      <c r="I72" s="59" t="s">
        <v>95</v>
      </c>
      <c r="J72" s="55" t="s">
        <v>95</v>
      </c>
      <c r="K72" s="59" t="s">
        <v>95</v>
      </c>
      <c r="L72" s="55" t="s">
        <v>95</v>
      </c>
      <c r="M72" s="59" t="s">
        <v>95</v>
      </c>
      <c r="N72" s="55" t="s">
        <v>95</v>
      </c>
      <c r="O72" s="59" t="s">
        <v>95</v>
      </c>
      <c r="P72" s="55" t="s">
        <v>95</v>
      </c>
      <c r="Q72" s="59" t="s">
        <v>95</v>
      </c>
      <c r="R72" s="55" t="s">
        <v>95</v>
      </c>
      <c r="S72" s="59" t="s">
        <v>95</v>
      </c>
      <c r="T72" s="55" t="s">
        <v>95</v>
      </c>
      <c r="U72" s="59" t="s">
        <v>95</v>
      </c>
      <c r="V72" s="55" t="s">
        <v>95</v>
      </c>
      <c r="W72" s="59" t="s">
        <v>95</v>
      </c>
      <c r="X72" s="55" t="s">
        <v>95</v>
      </c>
      <c r="Y72" s="59" t="s">
        <v>95</v>
      </c>
      <c r="Z72" s="55" t="s">
        <v>95</v>
      </c>
      <c r="AA72" s="59" t="s">
        <v>95</v>
      </c>
      <c r="AB72" s="55" t="s">
        <v>95</v>
      </c>
      <c r="AC72" s="59" t="s">
        <v>95</v>
      </c>
      <c r="AD72" s="55" t="s">
        <v>95</v>
      </c>
      <c r="AE72" s="59" t="s">
        <v>95</v>
      </c>
    </row>
    <row r="73" spans="1:31" ht="47.25" x14ac:dyDescent="0.25">
      <c r="A73" s="13" t="s">
        <v>185</v>
      </c>
      <c r="B73" s="14" t="s">
        <v>186</v>
      </c>
      <c r="C73" s="107" t="s">
        <v>94</v>
      </c>
      <c r="D73" s="55" t="s">
        <v>95</v>
      </c>
      <c r="E73" s="55" t="s">
        <v>95</v>
      </c>
      <c r="F73" s="55" t="s">
        <v>95</v>
      </c>
      <c r="G73" s="55" t="s">
        <v>95</v>
      </c>
      <c r="H73" s="55" t="s">
        <v>95</v>
      </c>
      <c r="I73" s="55" t="s">
        <v>95</v>
      </c>
      <c r="J73" s="55" t="s">
        <v>95</v>
      </c>
      <c r="K73" s="55" t="s">
        <v>95</v>
      </c>
      <c r="L73" s="55" t="s">
        <v>95</v>
      </c>
      <c r="M73" s="55" t="s">
        <v>95</v>
      </c>
      <c r="N73" s="55" t="s">
        <v>95</v>
      </c>
      <c r="O73" s="55" t="s">
        <v>95</v>
      </c>
      <c r="P73" s="55" t="s">
        <v>95</v>
      </c>
      <c r="Q73" s="55" t="s">
        <v>95</v>
      </c>
      <c r="R73" s="55" t="s">
        <v>95</v>
      </c>
      <c r="S73" s="55" t="s">
        <v>95</v>
      </c>
      <c r="T73" s="55" t="s">
        <v>95</v>
      </c>
      <c r="U73" s="55" t="s">
        <v>95</v>
      </c>
      <c r="V73" s="55" t="s">
        <v>95</v>
      </c>
      <c r="W73" s="55" t="s">
        <v>95</v>
      </c>
      <c r="X73" s="55" t="s">
        <v>95</v>
      </c>
      <c r="Y73" s="55" t="s">
        <v>95</v>
      </c>
      <c r="Z73" s="55" t="s">
        <v>95</v>
      </c>
      <c r="AA73" s="55" t="s">
        <v>95</v>
      </c>
      <c r="AB73" s="55" t="s">
        <v>95</v>
      </c>
      <c r="AC73" s="55" t="s">
        <v>95</v>
      </c>
      <c r="AD73" s="55" t="s">
        <v>95</v>
      </c>
      <c r="AE73" s="59" t="s">
        <v>95</v>
      </c>
    </row>
    <row r="74" spans="1:31" ht="63" x14ac:dyDescent="0.25">
      <c r="A74" s="13" t="s">
        <v>187</v>
      </c>
      <c r="B74" s="24" t="s">
        <v>188</v>
      </c>
      <c r="C74" s="107" t="s">
        <v>94</v>
      </c>
      <c r="D74" s="55" t="s">
        <v>95</v>
      </c>
      <c r="E74" s="59" t="s">
        <v>95</v>
      </c>
      <c r="F74" s="55" t="s">
        <v>95</v>
      </c>
      <c r="G74" s="59" t="s">
        <v>95</v>
      </c>
      <c r="H74" s="55" t="s">
        <v>95</v>
      </c>
      <c r="I74" s="59" t="s">
        <v>95</v>
      </c>
      <c r="J74" s="55" t="s">
        <v>95</v>
      </c>
      <c r="K74" s="59" t="s">
        <v>95</v>
      </c>
      <c r="L74" s="55" t="s">
        <v>95</v>
      </c>
      <c r="M74" s="59" t="s">
        <v>95</v>
      </c>
      <c r="N74" s="55" t="s">
        <v>95</v>
      </c>
      <c r="O74" s="59" t="s">
        <v>95</v>
      </c>
      <c r="P74" s="55" t="s">
        <v>95</v>
      </c>
      <c r="Q74" s="59" t="s">
        <v>95</v>
      </c>
      <c r="R74" s="55" t="s">
        <v>95</v>
      </c>
      <c r="S74" s="59" t="s">
        <v>95</v>
      </c>
      <c r="T74" s="55" t="s">
        <v>95</v>
      </c>
      <c r="U74" s="59" t="s">
        <v>95</v>
      </c>
      <c r="V74" s="55" t="s">
        <v>95</v>
      </c>
      <c r="W74" s="59" t="s">
        <v>95</v>
      </c>
      <c r="X74" s="55" t="s">
        <v>95</v>
      </c>
      <c r="Y74" s="59" t="s">
        <v>95</v>
      </c>
      <c r="Z74" s="55" t="s">
        <v>95</v>
      </c>
      <c r="AA74" s="59" t="s">
        <v>95</v>
      </c>
      <c r="AB74" s="55" t="s">
        <v>95</v>
      </c>
      <c r="AC74" s="59" t="s">
        <v>95</v>
      </c>
      <c r="AD74" s="55" t="s">
        <v>95</v>
      </c>
      <c r="AE74" s="59" t="s">
        <v>95</v>
      </c>
    </row>
    <row r="75" spans="1:31" ht="31.5" x14ac:dyDescent="0.25">
      <c r="A75" s="13" t="s">
        <v>189</v>
      </c>
      <c r="B75" s="24" t="s">
        <v>190</v>
      </c>
      <c r="C75" s="107" t="s">
        <v>94</v>
      </c>
      <c r="D75" s="55" t="s">
        <v>95</v>
      </c>
      <c r="E75" s="59" t="s">
        <v>95</v>
      </c>
      <c r="F75" s="55" t="s">
        <v>95</v>
      </c>
      <c r="G75" s="59" t="s">
        <v>95</v>
      </c>
      <c r="H75" s="55" t="s">
        <v>95</v>
      </c>
      <c r="I75" s="59" t="s">
        <v>95</v>
      </c>
      <c r="J75" s="55" t="s">
        <v>95</v>
      </c>
      <c r="K75" s="59" t="s">
        <v>95</v>
      </c>
      <c r="L75" s="55" t="s">
        <v>95</v>
      </c>
      <c r="M75" s="59" t="s">
        <v>95</v>
      </c>
      <c r="N75" s="55" t="s">
        <v>95</v>
      </c>
      <c r="O75" s="59" t="s">
        <v>95</v>
      </c>
      <c r="P75" s="55" t="s">
        <v>95</v>
      </c>
      <c r="Q75" s="59" t="s">
        <v>95</v>
      </c>
      <c r="R75" s="55" t="s">
        <v>95</v>
      </c>
      <c r="S75" s="59" t="s">
        <v>95</v>
      </c>
      <c r="T75" s="55" t="s">
        <v>95</v>
      </c>
      <c r="U75" s="59" t="s">
        <v>95</v>
      </c>
      <c r="V75" s="55" t="s">
        <v>95</v>
      </c>
      <c r="W75" s="59" t="s">
        <v>95</v>
      </c>
      <c r="X75" s="55" t="s">
        <v>95</v>
      </c>
      <c r="Y75" s="59" t="s">
        <v>95</v>
      </c>
      <c r="Z75" s="55" t="s">
        <v>95</v>
      </c>
      <c r="AA75" s="59" t="s">
        <v>95</v>
      </c>
      <c r="AB75" s="55" t="s">
        <v>95</v>
      </c>
      <c r="AC75" s="59" t="s">
        <v>95</v>
      </c>
      <c r="AD75" s="55" t="s">
        <v>95</v>
      </c>
      <c r="AE75" s="59" t="s">
        <v>95</v>
      </c>
    </row>
    <row r="76" spans="1:31" ht="31.5" x14ac:dyDescent="0.25">
      <c r="A76" s="257" t="s">
        <v>201</v>
      </c>
      <c r="B76" s="247" t="s">
        <v>1041</v>
      </c>
      <c r="C76" s="256" t="s">
        <v>207</v>
      </c>
      <c r="D76" s="55" t="s">
        <v>95</v>
      </c>
      <c r="E76" s="59" t="s">
        <v>95</v>
      </c>
      <c r="F76" s="55" t="s">
        <v>95</v>
      </c>
      <c r="G76" s="59" t="s">
        <v>95</v>
      </c>
      <c r="H76" s="55" t="s">
        <v>95</v>
      </c>
      <c r="I76" s="59" t="s">
        <v>95</v>
      </c>
      <c r="J76" s="55" t="s">
        <v>95</v>
      </c>
      <c r="K76" s="59" t="s">
        <v>95</v>
      </c>
      <c r="L76" s="55" t="s">
        <v>95</v>
      </c>
      <c r="M76" s="59" t="s">
        <v>95</v>
      </c>
      <c r="N76" s="55" t="s">
        <v>95</v>
      </c>
      <c r="O76" s="59" t="s">
        <v>95</v>
      </c>
      <c r="P76" s="55" t="s">
        <v>95</v>
      </c>
      <c r="Q76" s="59" t="s">
        <v>95</v>
      </c>
      <c r="R76" s="55" t="s">
        <v>95</v>
      </c>
      <c r="S76" s="59" t="s">
        <v>95</v>
      </c>
      <c r="T76" s="55" t="s">
        <v>95</v>
      </c>
      <c r="U76" s="59" t="s">
        <v>95</v>
      </c>
      <c r="V76" s="55" t="s">
        <v>95</v>
      </c>
      <c r="W76" s="59" t="s">
        <v>95</v>
      </c>
      <c r="X76" s="55" t="s">
        <v>95</v>
      </c>
      <c r="Y76" s="59" t="s">
        <v>95</v>
      </c>
      <c r="Z76" s="55" t="s">
        <v>95</v>
      </c>
      <c r="AA76" s="59" t="s">
        <v>95</v>
      </c>
      <c r="AB76" s="55" t="s">
        <v>95</v>
      </c>
      <c r="AC76" s="58" t="s">
        <v>909</v>
      </c>
      <c r="AD76" s="55"/>
      <c r="AE76" s="59"/>
    </row>
    <row r="77" spans="1:31" ht="84.75" customHeight="1" x14ac:dyDescent="0.25">
      <c r="A77" s="257" t="s">
        <v>203</v>
      </c>
      <c r="B77" s="246" t="s">
        <v>210</v>
      </c>
      <c r="C77" s="256" t="s">
        <v>209</v>
      </c>
      <c r="D77" s="55" t="s">
        <v>95</v>
      </c>
      <c r="E77" s="59" t="s">
        <v>95</v>
      </c>
      <c r="F77" s="55" t="s">
        <v>95</v>
      </c>
      <c r="G77" s="59" t="s">
        <v>95</v>
      </c>
      <c r="H77" s="55" t="s">
        <v>95</v>
      </c>
      <c r="I77" s="59" t="s">
        <v>95</v>
      </c>
      <c r="J77" s="55" t="s">
        <v>95</v>
      </c>
      <c r="K77" s="59" t="s">
        <v>95</v>
      </c>
      <c r="L77" s="55" t="s">
        <v>95</v>
      </c>
      <c r="M77" s="59" t="s">
        <v>95</v>
      </c>
      <c r="N77" s="55" t="s">
        <v>95</v>
      </c>
      <c r="O77" s="59" t="s">
        <v>95</v>
      </c>
      <c r="P77" s="55" t="s">
        <v>95</v>
      </c>
      <c r="Q77" s="59" t="s">
        <v>95</v>
      </c>
      <c r="R77" s="55" t="s">
        <v>95</v>
      </c>
      <c r="S77" s="59" t="s">
        <v>95</v>
      </c>
      <c r="T77" s="55" t="s">
        <v>95</v>
      </c>
      <c r="U77" s="59" t="s">
        <v>95</v>
      </c>
      <c r="V77" s="55" t="s">
        <v>95</v>
      </c>
      <c r="W77" s="59" t="s">
        <v>95</v>
      </c>
      <c r="X77" s="55" t="s">
        <v>95</v>
      </c>
      <c r="Y77" s="59" t="s">
        <v>95</v>
      </c>
      <c r="Z77" s="55" t="s">
        <v>95</v>
      </c>
      <c r="AA77" s="59" t="s">
        <v>95</v>
      </c>
      <c r="AB77" s="55" t="s">
        <v>95</v>
      </c>
      <c r="AC77" s="58" t="s">
        <v>910</v>
      </c>
      <c r="AD77" s="55"/>
      <c r="AE77" s="59"/>
    </row>
    <row r="78" spans="1:31" ht="110.25" x14ac:dyDescent="0.25">
      <c r="A78" s="257" t="s">
        <v>344</v>
      </c>
      <c r="B78" s="256" t="s">
        <v>1026</v>
      </c>
      <c r="C78" s="256" t="s">
        <v>213</v>
      </c>
      <c r="D78" s="55" t="s">
        <v>95</v>
      </c>
      <c r="E78" s="59" t="s">
        <v>95</v>
      </c>
      <c r="F78" s="55" t="s">
        <v>95</v>
      </c>
      <c r="G78" s="59" t="s">
        <v>95</v>
      </c>
      <c r="H78" s="55" t="s">
        <v>95</v>
      </c>
      <c r="I78" s="59" t="s">
        <v>95</v>
      </c>
      <c r="J78" s="55" t="s">
        <v>95</v>
      </c>
      <c r="K78" s="59" t="s">
        <v>95</v>
      </c>
      <c r="L78" s="55" t="s">
        <v>95</v>
      </c>
      <c r="M78" s="59" t="s">
        <v>95</v>
      </c>
      <c r="N78" s="55" t="s">
        <v>95</v>
      </c>
      <c r="O78" s="59" t="s">
        <v>95</v>
      </c>
      <c r="P78" s="55" t="s">
        <v>95</v>
      </c>
      <c r="Q78" s="59" t="s">
        <v>95</v>
      </c>
      <c r="R78" s="55" t="s">
        <v>95</v>
      </c>
      <c r="S78" s="59" t="s">
        <v>95</v>
      </c>
      <c r="T78" s="55" t="s">
        <v>95</v>
      </c>
      <c r="U78" s="59" t="s">
        <v>95</v>
      </c>
      <c r="V78" s="55" t="s">
        <v>95</v>
      </c>
      <c r="W78" s="59" t="s">
        <v>95</v>
      </c>
      <c r="X78" s="55" t="s">
        <v>95</v>
      </c>
      <c r="Y78" s="59" t="s">
        <v>95</v>
      </c>
      <c r="Z78" s="55" t="s">
        <v>95</v>
      </c>
      <c r="AA78" s="59" t="s">
        <v>95</v>
      </c>
      <c r="AB78" s="55" t="s">
        <v>95</v>
      </c>
      <c r="AC78" s="247" t="s">
        <v>911</v>
      </c>
      <c r="AD78" s="55"/>
      <c r="AE78" s="59"/>
    </row>
    <row r="79" spans="1:31" ht="31.5" x14ac:dyDescent="0.25">
      <c r="A79" s="257" t="s">
        <v>1039</v>
      </c>
      <c r="B79" s="256" t="s">
        <v>1059</v>
      </c>
      <c r="C79" s="256" t="s">
        <v>1040</v>
      </c>
      <c r="D79" s="55" t="s">
        <v>95</v>
      </c>
      <c r="E79" s="59" t="s">
        <v>95</v>
      </c>
      <c r="F79" s="55" t="s">
        <v>95</v>
      </c>
      <c r="G79" s="59" t="s">
        <v>95</v>
      </c>
      <c r="H79" s="55" t="s">
        <v>95</v>
      </c>
      <c r="I79" s="59" t="s">
        <v>95</v>
      </c>
      <c r="J79" s="55" t="s">
        <v>95</v>
      </c>
      <c r="K79" s="59" t="s">
        <v>95</v>
      </c>
      <c r="L79" s="55" t="s">
        <v>95</v>
      </c>
      <c r="M79" s="59" t="s">
        <v>95</v>
      </c>
      <c r="N79" s="55" t="s">
        <v>95</v>
      </c>
      <c r="O79" s="59" t="s">
        <v>95</v>
      </c>
      <c r="P79" s="55" t="s">
        <v>95</v>
      </c>
      <c r="Q79" s="59" t="s">
        <v>95</v>
      </c>
      <c r="R79" s="55" t="s">
        <v>95</v>
      </c>
      <c r="S79" s="59" t="s">
        <v>95</v>
      </c>
      <c r="T79" s="55" t="s">
        <v>95</v>
      </c>
      <c r="U79" s="59" t="s">
        <v>95</v>
      </c>
      <c r="V79" s="55" t="s">
        <v>95</v>
      </c>
      <c r="W79" s="59" t="s">
        <v>95</v>
      </c>
      <c r="X79" s="55" t="s">
        <v>95</v>
      </c>
      <c r="Y79" s="59" t="s">
        <v>95</v>
      </c>
      <c r="Z79" s="55" t="s">
        <v>95</v>
      </c>
      <c r="AA79" s="59" t="s">
        <v>95</v>
      </c>
      <c r="AB79" s="55" t="s">
        <v>95</v>
      </c>
      <c r="AC79" s="58" t="s">
        <v>909</v>
      </c>
      <c r="AD79" s="55"/>
      <c r="AE79" s="59"/>
    </row>
    <row r="80" spans="1:31" ht="31.5" x14ac:dyDescent="0.25">
      <c r="A80" s="257" t="s">
        <v>1054</v>
      </c>
      <c r="B80" s="256" t="s">
        <v>1058</v>
      </c>
      <c r="C80" s="256" t="s">
        <v>1057</v>
      </c>
      <c r="D80" s="55" t="s">
        <v>95</v>
      </c>
      <c r="E80" s="59" t="s">
        <v>95</v>
      </c>
      <c r="F80" s="55" t="s">
        <v>95</v>
      </c>
      <c r="G80" s="59" t="s">
        <v>95</v>
      </c>
      <c r="H80" s="55" t="s">
        <v>95</v>
      </c>
      <c r="I80" s="59" t="s">
        <v>95</v>
      </c>
      <c r="J80" s="55" t="s">
        <v>95</v>
      </c>
      <c r="K80" s="59" t="s">
        <v>95</v>
      </c>
      <c r="L80" s="55" t="s">
        <v>95</v>
      </c>
      <c r="M80" s="59" t="s">
        <v>95</v>
      </c>
      <c r="N80" s="55" t="s">
        <v>95</v>
      </c>
      <c r="O80" s="59" t="s">
        <v>95</v>
      </c>
      <c r="P80" s="55" t="s">
        <v>95</v>
      </c>
      <c r="Q80" s="59" t="s">
        <v>95</v>
      </c>
      <c r="R80" s="55" t="s">
        <v>95</v>
      </c>
      <c r="S80" s="59" t="s">
        <v>95</v>
      </c>
      <c r="T80" s="55" t="s">
        <v>95</v>
      </c>
      <c r="U80" s="59" t="s">
        <v>95</v>
      </c>
      <c r="V80" s="55" t="s">
        <v>95</v>
      </c>
      <c r="W80" s="59" t="s">
        <v>95</v>
      </c>
      <c r="X80" s="55" t="s">
        <v>95</v>
      </c>
      <c r="Y80" s="59" t="s">
        <v>95</v>
      </c>
      <c r="Z80" s="55" t="s">
        <v>95</v>
      </c>
      <c r="AA80" s="59" t="s">
        <v>95</v>
      </c>
      <c r="AB80" s="55" t="s">
        <v>95</v>
      </c>
      <c r="AC80" s="58" t="s">
        <v>909</v>
      </c>
      <c r="AD80" s="55"/>
      <c r="AE80" s="59"/>
    </row>
    <row r="81" spans="1:31" ht="47.25" x14ac:dyDescent="0.25">
      <c r="A81" s="257" t="s">
        <v>1060</v>
      </c>
      <c r="B81" s="256" t="s">
        <v>1055</v>
      </c>
      <c r="C81" s="256" t="s">
        <v>1056</v>
      </c>
      <c r="D81" s="55" t="s">
        <v>95</v>
      </c>
      <c r="E81" s="59" t="s">
        <v>95</v>
      </c>
      <c r="F81" s="55" t="s">
        <v>95</v>
      </c>
      <c r="G81" s="59" t="s">
        <v>95</v>
      </c>
      <c r="H81" s="55" t="s">
        <v>95</v>
      </c>
      <c r="I81" s="59" t="s">
        <v>95</v>
      </c>
      <c r="J81" s="55" t="s">
        <v>95</v>
      </c>
      <c r="K81" s="59" t="s">
        <v>95</v>
      </c>
      <c r="L81" s="55" t="s">
        <v>95</v>
      </c>
      <c r="M81" s="59" t="s">
        <v>95</v>
      </c>
      <c r="N81" s="55" t="s">
        <v>95</v>
      </c>
      <c r="O81" s="59" t="s">
        <v>95</v>
      </c>
      <c r="P81" s="55" t="s">
        <v>95</v>
      </c>
      <c r="Q81" s="59" t="s">
        <v>95</v>
      </c>
      <c r="R81" s="55" t="s">
        <v>95</v>
      </c>
      <c r="S81" s="59" t="s">
        <v>95</v>
      </c>
      <c r="T81" s="55" t="s">
        <v>95</v>
      </c>
      <c r="U81" s="59" t="s">
        <v>95</v>
      </c>
      <c r="V81" s="55" t="s">
        <v>95</v>
      </c>
      <c r="W81" s="59" t="s">
        <v>95</v>
      </c>
      <c r="X81" s="55" t="s">
        <v>95</v>
      </c>
      <c r="Y81" s="59" t="s">
        <v>95</v>
      </c>
      <c r="Z81" s="55" t="s">
        <v>95</v>
      </c>
      <c r="AA81" s="59" t="s">
        <v>95</v>
      </c>
      <c r="AB81" s="55" t="s">
        <v>95</v>
      </c>
      <c r="AC81" s="58" t="s">
        <v>1065</v>
      </c>
      <c r="AD81" s="55"/>
      <c r="AE81" s="59"/>
    </row>
  </sheetData>
  <mergeCells count="33">
    <mergeCell ref="A9:N9"/>
    <mergeCell ref="A4:N4"/>
    <mergeCell ref="A5:N5"/>
    <mergeCell ref="A6:N6"/>
    <mergeCell ref="A7:N7"/>
    <mergeCell ref="A8:N8"/>
    <mergeCell ref="A10:AC10"/>
    <mergeCell ref="A11:A13"/>
    <mergeCell ref="B11:B13"/>
    <mergeCell ref="C11:C13"/>
    <mergeCell ref="D11:D13"/>
    <mergeCell ref="E11:E13"/>
    <mergeCell ref="F11:F13"/>
    <mergeCell ref="G11:G13"/>
    <mergeCell ref="H11:K11"/>
    <mergeCell ref="L11:M12"/>
    <mergeCell ref="H12:H13"/>
    <mergeCell ref="I12:I13"/>
    <mergeCell ref="J12:J13"/>
    <mergeCell ref="K12:K13"/>
    <mergeCell ref="U12:V12"/>
    <mergeCell ref="N11:N13"/>
    <mergeCell ref="O11:O13"/>
    <mergeCell ref="P11:P13"/>
    <mergeCell ref="Q11:R12"/>
    <mergeCell ref="S11:S13"/>
    <mergeCell ref="T11:T13"/>
    <mergeCell ref="Y12:Z12"/>
    <mergeCell ref="U11:Z11"/>
    <mergeCell ref="AA11:AB12"/>
    <mergeCell ref="AC11:AC13"/>
    <mergeCell ref="AD11:AE12"/>
    <mergeCell ref="W12:X1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19"/>
  <sheetViews>
    <sheetView workbookViewId="0">
      <selection activeCell="G12" sqref="G12"/>
    </sheetView>
  </sheetViews>
  <sheetFormatPr defaultRowHeight="15" x14ac:dyDescent="0.25"/>
  <cols>
    <col min="1" max="1" width="11.28515625" style="89" customWidth="1"/>
    <col min="2" max="2" width="36.28515625" style="90" customWidth="1"/>
    <col min="3" max="3" width="16" style="90" customWidth="1"/>
    <col min="4" max="4" width="23" style="90" customWidth="1"/>
    <col min="5" max="5" width="20.42578125" style="90" customWidth="1"/>
    <col min="6" max="6" width="35.5703125" style="90" customWidth="1"/>
    <col min="7" max="7" width="33.28515625" style="90" customWidth="1"/>
    <col min="8" max="8" width="36.5703125" style="90" customWidth="1"/>
    <col min="9" max="9" width="37" style="90" customWidth="1"/>
    <col min="10" max="10" width="24.140625" style="91" customWidth="1"/>
    <col min="11" max="11" width="27.28515625" style="91" customWidth="1"/>
    <col min="12" max="12" width="7.5703125" style="90" customWidth="1"/>
    <col min="13" max="13" width="9.28515625" style="90" customWidth="1"/>
    <col min="14" max="14" width="13.85546875" style="90" customWidth="1"/>
    <col min="15" max="243" width="9.140625" style="89"/>
    <col min="244" max="244" width="4.42578125" style="89" bestFit="1" customWidth="1"/>
    <col min="245" max="245" width="18.28515625" style="89" bestFit="1" customWidth="1"/>
    <col min="246" max="246" width="19" style="89" bestFit="1" customWidth="1"/>
    <col min="247" max="247" width="15.42578125" style="89" bestFit="1" customWidth="1"/>
    <col min="248" max="249" width="12.42578125" style="89" bestFit="1" customWidth="1"/>
    <col min="250" max="250" width="7.140625" style="89" bestFit="1" customWidth="1"/>
    <col min="251" max="251" width="10.140625" style="89" bestFit="1" customWidth="1"/>
    <col min="252" max="252" width="15.85546875" style="89" bestFit="1" customWidth="1"/>
    <col min="253" max="253" width="15.140625" style="89" bestFit="1" customWidth="1"/>
    <col min="254" max="254" width="18.28515625" style="89" bestFit="1" customWidth="1"/>
    <col min="255" max="255" width="13.28515625" style="89" bestFit="1" customWidth="1"/>
    <col min="256" max="256" width="19.28515625" style="89" customWidth="1"/>
    <col min="257" max="257" width="15.140625" style="89" customWidth="1"/>
    <col min="258" max="258" width="21" style="89" bestFit="1" customWidth="1"/>
    <col min="259" max="259" width="17.140625" style="89" bestFit="1" customWidth="1"/>
    <col min="260" max="260" width="16.85546875" style="89" bestFit="1" customWidth="1"/>
    <col min="261" max="261" width="16.7109375" style="89" bestFit="1" customWidth="1"/>
    <col min="262" max="262" width="15.7109375" style="89" bestFit="1" customWidth="1"/>
    <col min="263" max="263" width="16.28515625" style="89" bestFit="1" customWidth="1"/>
    <col min="264" max="264" width="17.28515625" style="89" customWidth="1"/>
    <col min="265" max="265" width="23.42578125" style="89" bestFit="1" customWidth="1"/>
    <col min="266" max="266" width="31.85546875" style="89" bestFit="1" customWidth="1"/>
    <col min="267" max="267" width="7.85546875" style="89" bestFit="1" customWidth="1"/>
    <col min="268" max="268" width="5.7109375" style="89" bestFit="1" customWidth="1"/>
    <col min="269" max="269" width="9.140625" style="89" bestFit="1" customWidth="1"/>
    <col min="270" max="270" width="13.5703125" style="89" bestFit="1" customWidth="1"/>
    <col min="271" max="499" width="9.140625" style="89"/>
    <col min="500" max="500" width="4.42578125" style="89" bestFit="1" customWidth="1"/>
    <col min="501" max="501" width="18.28515625" style="89" bestFit="1" customWidth="1"/>
    <col min="502" max="502" width="19" style="89" bestFit="1" customWidth="1"/>
    <col min="503" max="503" width="15.42578125" style="89" bestFit="1" customWidth="1"/>
    <col min="504" max="505" width="12.42578125" style="89" bestFit="1" customWidth="1"/>
    <col min="506" max="506" width="7.140625" style="89" bestFit="1" customWidth="1"/>
    <col min="507" max="507" width="10.140625" style="89" bestFit="1" customWidth="1"/>
    <col min="508" max="508" width="15.85546875" style="89" bestFit="1" customWidth="1"/>
    <col min="509" max="509" width="15.140625" style="89" bestFit="1" customWidth="1"/>
    <col min="510" max="510" width="18.28515625" style="89" bestFit="1" customWidth="1"/>
    <col min="511" max="511" width="13.28515625" style="89" bestFit="1" customWidth="1"/>
    <col min="512" max="512" width="19.28515625" style="89" customWidth="1"/>
    <col min="513" max="513" width="15.140625" style="89" customWidth="1"/>
    <col min="514" max="514" width="21" style="89" bestFit="1" customWidth="1"/>
    <col min="515" max="515" width="17.140625" style="89" bestFit="1" customWidth="1"/>
    <col min="516" max="516" width="16.85546875" style="89" bestFit="1" customWidth="1"/>
    <col min="517" max="517" width="16.7109375" style="89" bestFit="1" customWidth="1"/>
    <col min="518" max="518" width="15.7109375" style="89" bestFit="1" customWidth="1"/>
    <col min="519" max="519" width="16.28515625" style="89" bestFit="1" customWidth="1"/>
    <col min="520" max="520" width="17.28515625" style="89" customWidth="1"/>
    <col min="521" max="521" width="23.42578125" style="89" bestFit="1" customWidth="1"/>
    <col min="522" max="522" width="31.85546875" style="89" bestFit="1" customWidth="1"/>
    <col min="523" max="523" width="7.85546875" style="89" bestFit="1" customWidth="1"/>
    <col min="524" max="524" width="5.7109375" style="89" bestFit="1" customWidth="1"/>
    <col min="525" max="525" width="9.140625" style="89" bestFit="1" customWidth="1"/>
    <col min="526" max="526" width="13.5703125" style="89" bestFit="1" customWidth="1"/>
    <col min="527" max="755" width="9.140625" style="89"/>
    <col min="756" max="756" width="4.42578125" style="89" bestFit="1" customWidth="1"/>
    <col min="757" max="757" width="18.28515625" style="89" bestFit="1" customWidth="1"/>
    <col min="758" max="758" width="19" style="89" bestFit="1" customWidth="1"/>
    <col min="759" max="759" width="15.42578125" style="89" bestFit="1" customWidth="1"/>
    <col min="760" max="761" width="12.42578125" style="89" bestFit="1" customWidth="1"/>
    <col min="762" max="762" width="7.140625" style="89" bestFit="1" customWidth="1"/>
    <col min="763" max="763" width="10.140625" style="89" bestFit="1" customWidth="1"/>
    <col min="764" max="764" width="15.85546875" style="89" bestFit="1" customWidth="1"/>
    <col min="765" max="765" width="15.140625" style="89" bestFit="1" customWidth="1"/>
    <col min="766" max="766" width="18.28515625" style="89" bestFit="1" customWidth="1"/>
    <col min="767" max="767" width="13.28515625" style="89" bestFit="1" customWidth="1"/>
    <col min="768" max="768" width="19.28515625" style="89" customWidth="1"/>
    <col min="769" max="769" width="15.140625" style="89" customWidth="1"/>
    <col min="770" max="770" width="21" style="89" bestFit="1" customWidth="1"/>
    <col min="771" max="771" width="17.140625" style="89" bestFit="1" customWidth="1"/>
    <col min="772" max="772" width="16.85546875" style="89" bestFit="1" customWidth="1"/>
    <col min="773" max="773" width="16.7109375" style="89" bestFit="1" customWidth="1"/>
    <col min="774" max="774" width="15.7109375" style="89" bestFit="1" customWidth="1"/>
    <col min="775" max="775" width="16.28515625" style="89" bestFit="1" customWidth="1"/>
    <col min="776" max="776" width="17.28515625" style="89" customWidth="1"/>
    <col min="777" max="777" width="23.42578125" style="89" bestFit="1" customWidth="1"/>
    <col min="778" max="778" width="31.85546875" style="89" bestFit="1" customWidth="1"/>
    <col min="779" max="779" width="7.85546875" style="89" bestFit="1" customWidth="1"/>
    <col min="780" max="780" width="5.7109375" style="89" bestFit="1" customWidth="1"/>
    <col min="781" max="781" width="9.140625" style="89" bestFit="1" customWidth="1"/>
    <col min="782" max="782" width="13.5703125" style="89" bestFit="1" customWidth="1"/>
    <col min="783" max="1011" width="9.140625" style="89"/>
    <col min="1012" max="1012" width="4.42578125" style="89" bestFit="1" customWidth="1"/>
    <col min="1013" max="1013" width="18.28515625" style="89" bestFit="1" customWidth="1"/>
    <col min="1014" max="1014" width="19" style="89" bestFit="1" customWidth="1"/>
    <col min="1015" max="1015" width="15.42578125" style="89" bestFit="1" customWidth="1"/>
    <col min="1016" max="1017" width="12.42578125" style="89" bestFit="1" customWidth="1"/>
    <col min="1018" max="1018" width="7.140625" style="89" bestFit="1" customWidth="1"/>
    <col min="1019" max="1019" width="10.140625" style="89" bestFit="1" customWidth="1"/>
    <col min="1020" max="1020" width="15.85546875" style="89" bestFit="1" customWidth="1"/>
    <col min="1021" max="1021" width="15.140625" style="89" bestFit="1" customWidth="1"/>
    <col min="1022" max="1022" width="18.28515625" style="89" bestFit="1" customWidth="1"/>
    <col min="1023" max="1023" width="13.28515625" style="89" bestFit="1" customWidth="1"/>
    <col min="1024" max="1024" width="19.28515625" style="89" customWidth="1"/>
    <col min="1025" max="1025" width="15.140625" style="89" customWidth="1"/>
    <col min="1026" max="1026" width="21" style="89" bestFit="1" customWidth="1"/>
    <col min="1027" max="1027" width="17.140625" style="89" bestFit="1" customWidth="1"/>
    <col min="1028" max="1028" width="16.85546875" style="89" bestFit="1" customWidth="1"/>
    <col min="1029" max="1029" width="16.7109375" style="89" bestFit="1" customWidth="1"/>
    <col min="1030" max="1030" width="15.7109375" style="89" bestFit="1" customWidth="1"/>
    <col min="1031" max="1031" width="16.28515625" style="89" bestFit="1" customWidth="1"/>
    <col min="1032" max="1032" width="17.28515625" style="89" customWidth="1"/>
    <col min="1033" max="1033" width="23.42578125" style="89" bestFit="1" customWidth="1"/>
    <col min="1034" max="1034" width="31.85546875" style="89" bestFit="1" customWidth="1"/>
    <col min="1035" max="1035" width="7.85546875" style="89" bestFit="1" customWidth="1"/>
    <col min="1036" max="1036" width="5.7109375" style="89" bestFit="1" customWidth="1"/>
    <col min="1037" max="1037" width="9.140625" style="89" bestFit="1" customWidth="1"/>
    <col min="1038" max="1038" width="13.5703125" style="89" bestFit="1" customWidth="1"/>
    <col min="1039" max="1267" width="9.140625" style="89"/>
    <col min="1268" max="1268" width="4.42578125" style="89" bestFit="1" customWidth="1"/>
    <col min="1269" max="1269" width="18.28515625" style="89" bestFit="1" customWidth="1"/>
    <col min="1270" max="1270" width="19" style="89" bestFit="1" customWidth="1"/>
    <col min="1271" max="1271" width="15.42578125" style="89" bestFit="1" customWidth="1"/>
    <col min="1272" max="1273" width="12.42578125" style="89" bestFit="1" customWidth="1"/>
    <col min="1274" max="1274" width="7.140625" style="89" bestFit="1" customWidth="1"/>
    <col min="1275" max="1275" width="10.140625" style="89" bestFit="1" customWidth="1"/>
    <col min="1276" max="1276" width="15.85546875" style="89" bestFit="1" customWidth="1"/>
    <col min="1277" max="1277" width="15.140625" style="89" bestFit="1" customWidth="1"/>
    <col min="1278" max="1278" width="18.28515625" style="89" bestFit="1" customWidth="1"/>
    <col min="1279" max="1279" width="13.28515625" style="89" bestFit="1" customWidth="1"/>
    <col min="1280" max="1280" width="19.28515625" style="89" customWidth="1"/>
    <col min="1281" max="1281" width="15.140625" style="89" customWidth="1"/>
    <col min="1282" max="1282" width="21" style="89" bestFit="1" customWidth="1"/>
    <col min="1283" max="1283" width="17.140625" style="89" bestFit="1" customWidth="1"/>
    <col min="1284" max="1284" width="16.85546875" style="89" bestFit="1" customWidth="1"/>
    <col min="1285" max="1285" width="16.7109375" style="89" bestFit="1" customWidth="1"/>
    <col min="1286" max="1286" width="15.7109375" style="89" bestFit="1" customWidth="1"/>
    <col min="1287" max="1287" width="16.28515625" style="89" bestFit="1" customWidth="1"/>
    <col min="1288" max="1288" width="17.28515625" style="89" customWidth="1"/>
    <col min="1289" max="1289" width="23.42578125" style="89" bestFit="1" customWidth="1"/>
    <col min="1290" max="1290" width="31.85546875" style="89" bestFit="1" customWidth="1"/>
    <col min="1291" max="1291" width="7.85546875" style="89" bestFit="1" customWidth="1"/>
    <col min="1292" max="1292" width="5.7109375" style="89" bestFit="1" customWidth="1"/>
    <col min="1293" max="1293" width="9.140625" style="89" bestFit="1" customWidth="1"/>
    <col min="1294" max="1294" width="13.5703125" style="89" bestFit="1" customWidth="1"/>
    <col min="1295" max="1523" width="9.140625" style="89"/>
    <col min="1524" max="1524" width="4.42578125" style="89" bestFit="1" customWidth="1"/>
    <col min="1525" max="1525" width="18.28515625" style="89" bestFit="1" customWidth="1"/>
    <col min="1526" max="1526" width="19" style="89" bestFit="1" customWidth="1"/>
    <col min="1527" max="1527" width="15.42578125" style="89" bestFit="1" customWidth="1"/>
    <col min="1528" max="1529" width="12.42578125" style="89" bestFit="1" customWidth="1"/>
    <col min="1530" max="1530" width="7.140625" style="89" bestFit="1" customWidth="1"/>
    <col min="1531" max="1531" width="10.140625" style="89" bestFit="1" customWidth="1"/>
    <col min="1532" max="1532" width="15.85546875" style="89" bestFit="1" customWidth="1"/>
    <col min="1533" max="1533" width="15.140625" style="89" bestFit="1" customWidth="1"/>
    <col min="1534" max="1534" width="18.28515625" style="89" bestFit="1" customWidth="1"/>
    <col min="1535" max="1535" width="13.28515625" style="89" bestFit="1" customWidth="1"/>
    <col min="1536" max="1536" width="19.28515625" style="89" customWidth="1"/>
    <col min="1537" max="1537" width="15.140625" style="89" customWidth="1"/>
    <col min="1538" max="1538" width="21" style="89" bestFit="1" customWidth="1"/>
    <col min="1539" max="1539" width="17.140625" style="89" bestFit="1" customWidth="1"/>
    <col min="1540" max="1540" width="16.85546875" style="89" bestFit="1" customWidth="1"/>
    <col min="1541" max="1541" width="16.7109375" style="89" bestFit="1" customWidth="1"/>
    <col min="1542" max="1542" width="15.7109375" style="89" bestFit="1" customWidth="1"/>
    <col min="1543" max="1543" width="16.28515625" style="89" bestFit="1" customWidth="1"/>
    <col min="1544" max="1544" width="17.28515625" style="89" customWidth="1"/>
    <col min="1545" max="1545" width="23.42578125" style="89" bestFit="1" customWidth="1"/>
    <col min="1546" max="1546" width="31.85546875" style="89" bestFit="1" customWidth="1"/>
    <col min="1547" max="1547" width="7.85546875" style="89" bestFit="1" customWidth="1"/>
    <col min="1548" max="1548" width="5.7109375" style="89" bestFit="1" customWidth="1"/>
    <col min="1549" max="1549" width="9.140625" style="89" bestFit="1" customWidth="1"/>
    <col min="1550" max="1550" width="13.5703125" style="89" bestFit="1" customWidth="1"/>
    <col min="1551" max="1779" width="9.140625" style="89"/>
    <col min="1780" max="1780" width="4.42578125" style="89" bestFit="1" customWidth="1"/>
    <col min="1781" max="1781" width="18.28515625" style="89" bestFit="1" customWidth="1"/>
    <col min="1782" max="1782" width="19" style="89" bestFit="1" customWidth="1"/>
    <col min="1783" max="1783" width="15.42578125" style="89" bestFit="1" customWidth="1"/>
    <col min="1784" max="1785" width="12.42578125" style="89" bestFit="1" customWidth="1"/>
    <col min="1786" max="1786" width="7.140625" style="89" bestFit="1" customWidth="1"/>
    <col min="1787" max="1787" width="10.140625" style="89" bestFit="1" customWidth="1"/>
    <col min="1788" max="1788" width="15.85546875" style="89" bestFit="1" customWidth="1"/>
    <col min="1789" max="1789" width="15.140625" style="89" bestFit="1" customWidth="1"/>
    <col min="1790" max="1790" width="18.28515625" style="89" bestFit="1" customWidth="1"/>
    <col min="1791" max="1791" width="13.28515625" style="89" bestFit="1" customWidth="1"/>
    <col min="1792" max="1792" width="19.28515625" style="89" customWidth="1"/>
    <col min="1793" max="1793" width="15.140625" style="89" customWidth="1"/>
    <col min="1794" max="1794" width="21" style="89" bestFit="1" customWidth="1"/>
    <col min="1795" max="1795" width="17.140625" style="89" bestFit="1" customWidth="1"/>
    <col min="1796" max="1796" width="16.85546875" style="89" bestFit="1" customWidth="1"/>
    <col min="1797" max="1797" width="16.7109375" style="89" bestFit="1" customWidth="1"/>
    <col min="1798" max="1798" width="15.7109375" style="89" bestFit="1" customWidth="1"/>
    <col min="1799" max="1799" width="16.28515625" style="89" bestFit="1" customWidth="1"/>
    <col min="1800" max="1800" width="17.28515625" style="89" customWidth="1"/>
    <col min="1801" max="1801" width="23.42578125" style="89" bestFit="1" customWidth="1"/>
    <col min="1802" max="1802" width="31.85546875" style="89" bestFit="1" customWidth="1"/>
    <col min="1803" max="1803" width="7.85546875" style="89" bestFit="1" customWidth="1"/>
    <col min="1804" max="1804" width="5.7109375" style="89" bestFit="1" customWidth="1"/>
    <col min="1805" max="1805" width="9.140625" style="89" bestFit="1" customWidth="1"/>
    <col min="1806" max="1806" width="13.5703125" style="89" bestFit="1" customWidth="1"/>
    <col min="1807" max="2035" width="9.140625" style="89"/>
    <col min="2036" max="2036" width="4.42578125" style="89" bestFit="1" customWidth="1"/>
    <col min="2037" max="2037" width="18.28515625" style="89" bestFit="1" customWidth="1"/>
    <col min="2038" max="2038" width="19" style="89" bestFit="1" customWidth="1"/>
    <col min="2039" max="2039" width="15.42578125" style="89" bestFit="1" customWidth="1"/>
    <col min="2040" max="2041" width="12.42578125" style="89" bestFit="1" customWidth="1"/>
    <col min="2042" max="2042" width="7.140625" style="89" bestFit="1" customWidth="1"/>
    <col min="2043" max="2043" width="10.140625" style="89" bestFit="1" customWidth="1"/>
    <col min="2044" max="2044" width="15.85546875" style="89" bestFit="1" customWidth="1"/>
    <col min="2045" max="2045" width="15.140625" style="89" bestFit="1" customWidth="1"/>
    <col min="2046" max="2046" width="18.28515625" style="89" bestFit="1" customWidth="1"/>
    <col min="2047" max="2047" width="13.28515625" style="89" bestFit="1" customWidth="1"/>
    <col min="2048" max="2048" width="19.28515625" style="89" customWidth="1"/>
    <col min="2049" max="2049" width="15.140625" style="89" customWidth="1"/>
    <col min="2050" max="2050" width="21" style="89" bestFit="1" customWidth="1"/>
    <col min="2051" max="2051" width="17.140625" style="89" bestFit="1" customWidth="1"/>
    <col min="2052" max="2052" width="16.85546875" style="89" bestFit="1" customWidth="1"/>
    <col min="2053" max="2053" width="16.7109375" style="89" bestFit="1" customWidth="1"/>
    <col min="2054" max="2054" width="15.7109375" style="89" bestFit="1" customWidth="1"/>
    <col min="2055" max="2055" width="16.28515625" style="89" bestFit="1" customWidth="1"/>
    <col min="2056" max="2056" width="17.28515625" style="89" customWidth="1"/>
    <col min="2057" max="2057" width="23.42578125" style="89" bestFit="1" customWidth="1"/>
    <col min="2058" max="2058" width="31.85546875" style="89" bestFit="1" customWidth="1"/>
    <col min="2059" max="2059" width="7.85546875" style="89" bestFit="1" customWidth="1"/>
    <col min="2060" max="2060" width="5.7109375" style="89" bestFit="1" customWidth="1"/>
    <col min="2061" max="2061" width="9.140625" style="89" bestFit="1" customWidth="1"/>
    <col min="2062" max="2062" width="13.5703125" style="89" bestFit="1" customWidth="1"/>
    <col min="2063" max="2291" width="9.140625" style="89"/>
    <col min="2292" max="2292" width="4.42578125" style="89" bestFit="1" customWidth="1"/>
    <col min="2293" max="2293" width="18.28515625" style="89" bestFit="1" customWidth="1"/>
    <col min="2294" max="2294" width="19" style="89" bestFit="1" customWidth="1"/>
    <col min="2295" max="2295" width="15.42578125" style="89" bestFit="1" customWidth="1"/>
    <col min="2296" max="2297" width="12.42578125" style="89" bestFit="1" customWidth="1"/>
    <col min="2298" max="2298" width="7.140625" style="89" bestFit="1" customWidth="1"/>
    <col min="2299" max="2299" width="10.140625" style="89" bestFit="1" customWidth="1"/>
    <col min="2300" max="2300" width="15.85546875" style="89" bestFit="1" customWidth="1"/>
    <col min="2301" max="2301" width="15.140625" style="89" bestFit="1" customWidth="1"/>
    <col min="2302" max="2302" width="18.28515625" style="89" bestFit="1" customWidth="1"/>
    <col min="2303" max="2303" width="13.28515625" style="89" bestFit="1" customWidth="1"/>
    <col min="2304" max="2304" width="19.28515625" style="89" customWidth="1"/>
    <col min="2305" max="2305" width="15.140625" style="89" customWidth="1"/>
    <col min="2306" max="2306" width="21" style="89" bestFit="1" customWidth="1"/>
    <col min="2307" max="2307" width="17.140625" style="89" bestFit="1" customWidth="1"/>
    <col min="2308" max="2308" width="16.85546875" style="89" bestFit="1" customWidth="1"/>
    <col min="2309" max="2309" width="16.7109375" style="89" bestFit="1" customWidth="1"/>
    <col min="2310" max="2310" width="15.7109375" style="89" bestFit="1" customWidth="1"/>
    <col min="2311" max="2311" width="16.28515625" style="89" bestFit="1" customWidth="1"/>
    <col min="2312" max="2312" width="17.28515625" style="89" customWidth="1"/>
    <col min="2313" max="2313" width="23.42578125" style="89" bestFit="1" customWidth="1"/>
    <col min="2314" max="2314" width="31.85546875" style="89" bestFit="1" customWidth="1"/>
    <col min="2315" max="2315" width="7.85546875" style="89" bestFit="1" customWidth="1"/>
    <col min="2316" max="2316" width="5.7109375" style="89" bestFit="1" customWidth="1"/>
    <col min="2317" max="2317" width="9.140625" style="89" bestFit="1" customWidth="1"/>
    <col min="2318" max="2318" width="13.5703125" style="89" bestFit="1" customWidth="1"/>
    <col min="2319" max="2547" width="9.140625" style="89"/>
    <col min="2548" max="2548" width="4.42578125" style="89" bestFit="1" customWidth="1"/>
    <col min="2549" max="2549" width="18.28515625" style="89" bestFit="1" customWidth="1"/>
    <col min="2550" max="2550" width="19" style="89" bestFit="1" customWidth="1"/>
    <col min="2551" max="2551" width="15.42578125" style="89" bestFit="1" customWidth="1"/>
    <col min="2552" max="2553" width="12.42578125" style="89" bestFit="1" customWidth="1"/>
    <col min="2554" max="2554" width="7.140625" style="89" bestFit="1" customWidth="1"/>
    <col min="2555" max="2555" width="10.140625" style="89" bestFit="1" customWidth="1"/>
    <col min="2556" max="2556" width="15.85546875" style="89" bestFit="1" customWidth="1"/>
    <col min="2557" max="2557" width="15.140625" style="89" bestFit="1" customWidth="1"/>
    <col min="2558" max="2558" width="18.28515625" style="89" bestFit="1" customWidth="1"/>
    <col min="2559" max="2559" width="13.28515625" style="89" bestFit="1" customWidth="1"/>
    <col min="2560" max="2560" width="19.28515625" style="89" customWidth="1"/>
    <col min="2561" max="2561" width="15.140625" style="89" customWidth="1"/>
    <col min="2562" max="2562" width="21" style="89" bestFit="1" customWidth="1"/>
    <col min="2563" max="2563" width="17.140625" style="89" bestFit="1" customWidth="1"/>
    <col min="2564" max="2564" width="16.85546875" style="89" bestFit="1" customWidth="1"/>
    <col min="2565" max="2565" width="16.7109375" style="89" bestFit="1" customWidth="1"/>
    <col min="2566" max="2566" width="15.7109375" style="89" bestFit="1" customWidth="1"/>
    <col min="2567" max="2567" width="16.28515625" style="89" bestFit="1" customWidth="1"/>
    <col min="2568" max="2568" width="17.28515625" style="89" customWidth="1"/>
    <col min="2569" max="2569" width="23.42578125" style="89" bestFit="1" customWidth="1"/>
    <col min="2570" max="2570" width="31.85546875" style="89" bestFit="1" customWidth="1"/>
    <col min="2571" max="2571" width="7.85546875" style="89" bestFit="1" customWidth="1"/>
    <col min="2572" max="2572" width="5.7109375" style="89" bestFit="1" customWidth="1"/>
    <col min="2573" max="2573" width="9.140625" style="89" bestFit="1" customWidth="1"/>
    <col min="2574" max="2574" width="13.5703125" style="89" bestFit="1" customWidth="1"/>
    <col min="2575" max="2803" width="9.140625" style="89"/>
    <col min="2804" max="2804" width="4.42578125" style="89" bestFit="1" customWidth="1"/>
    <col min="2805" max="2805" width="18.28515625" style="89" bestFit="1" customWidth="1"/>
    <col min="2806" max="2806" width="19" style="89" bestFit="1" customWidth="1"/>
    <col min="2807" max="2807" width="15.42578125" style="89" bestFit="1" customWidth="1"/>
    <col min="2808" max="2809" width="12.42578125" style="89" bestFit="1" customWidth="1"/>
    <col min="2810" max="2810" width="7.140625" style="89" bestFit="1" customWidth="1"/>
    <col min="2811" max="2811" width="10.140625" style="89" bestFit="1" customWidth="1"/>
    <col min="2812" max="2812" width="15.85546875" style="89" bestFit="1" customWidth="1"/>
    <col min="2813" max="2813" width="15.140625" style="89" bestFit="1" customWidth="1"/>
    <col min="2814" max="2814" width="18.28515625" style="89" bestFit="1" customWidth="1"/>
    <col min="2815" max="2815" width="13.28515625" style="89" bestFit="1" customWidth="1"/>
    <col min="2816" max="2816" width="19.28515625" style="89" customWidth="1"/>
    <col min="2817" max="2817" width="15.140625" style="89" customWidth="1"/>
    <col min="2818" max="2818" width="21" style="89" bestFit="1" customWidth="1"/>
    <col min="2819" max="2819" width="17.140625" style="89" bestFit="1" customWidth="1"/>
    <col min="2820" max="2820" width="16.85546875" style="89" bestFit="1" customWidth="1"/>
    <col min="2821" max="2821" width="16.7109375" style="89" bestFit="1" customWidth="1"/>
    <col min="2822" max="2822" width="15.7109375" style="89" bestFit="1" customWidth="1"/>
    <col min="2823" max="2823" width="16.28515625" style="89" bestFit="1" customWidth="1"/>
    <col min="2824" max="2824" width="17.28515625" style="89" customWidth="1"/>
    <col min="2825" max="2825" width="23.42578125" style="89" bestFit="1" customWidth="1"/>
    <col min="2826" max="2826" width="31.85546875" style="89" bestFit="1" customWidth="1"/>
    <col min="2827" max="2827" width="7.85546875" style="89" bestFit="1" customWidth="1"/>
    <col min="2828" max="2828" width="5.7109375" style="89" bestFit="1" customWidth="1"/>
    <col min="2829" max="2829" width="9.140625" style="89" bestFit="1" customWidth="1"/>
    <col min="2830" max="2830" width="13.5703125" style="89" bestFit="1" customWidth="1"/>
    <col min="2831" max="3059" width="9.140625" style="89"/>
    <col min="3060" max="3060" width="4.42578125" style="89" bestFit="1" customWidth="1"/>
    <col min="3061" max="3061" width="18.28515625" style="89" bestFit="1" customWidth="1"/>
    <col min="3062" max="3062" width="19" style="89" bestFit="1" customWidth="1"/>
    <col min="3063" max="3063" width="15.42578125" style="89" bestFit="1" customWidth="1"/>
    <col min="3064" max="3065" width="12.42578125" style="89" bestFit="1" customWidth="1"/>
    <col min="3066" max="3066" width="7.140625" style="89" bestFit="1" customWidth="1"/>
    <col min="3067" max="3067" width="10.140625" style="89" bestFit="1" customWidth="1"/>
    <col min="3068" max="3068" width="15.85546875" style="89" bestFit="1" customWidth="1"/>
    <col min="3069" max="3069" width="15.140625" style="89" bestFit="1" customWidth="1"/>
    <col min="3070" max="3070" width="18.28515625" style="89" bestFit="1" customWidth="1"/>
    <col min="3071" max="3071" width="13.28515625" style="89" bestFit="1" customWidth="1"/>
    <col min="3072" max="3072" width="19.28515625" style="89" customWidth="1"/>
    <col min="3073" max="3073" width="15.140625" style="89" customWidth="1"/>
    <col min="3074" max="3074" width="21" style="89" bestFit="1" customWidth="1"/>
    <col min="3075" max="3075" width="17.140625" style="89" bestFit="1" customWidth="1"/>
    <col min="3076" max="3076" width="16.85546875" style="89" bestFit="1" customWidth="1"/>
    <col min="3077" max="3077" width="16.7109375" style="89" bestFit="1" customWidth="1"/>
    <col min="3078" max="3078" width="15.7109375" style="89" bestFit="1" customWidth="1"/>
    <col min="3079" max="3079" width="16.28515625" style="89" bestFit="1" customWidth="1"/>
    <col min="3080" max="3080" width="17.28515625" style="89" customWidth="1"/>
    <col min="3081" max="3081" width="23.42578125" style="89" bestFit="1" customWidth="1"/>
    <col min="3082" max="3082" width="31.85546875" style="89" bestFit="1" customWidth="1"/>
    <col min="3083" max="3083" width="7.85546875" style="89" bestFit="1" customWidth="1"/>
    <col min="3084" max="3084" width="5.7109375" style="89" bestFit="1" customWidth="1"/>
    <col min="3085" max="3085" width="9.140625" style="89" bestFit="1" customWidth="1"/>
    <col min="3086" max="3086" width="13.5703125" style="89" bestFit="1" customWidth="1"/>
    <col min="3087" max="3315" width="9.140625" style="89"/>
    <col min="3316" max="3316" width="4.42578125" style="89" bestFit="1" customWidth="1"/>
    <col min="3317" max="3317" width="18.28515625" style="89" bestFit="1" customWidth="1"/>
    <col min="3318" max="3318" width="19" style="89" bestFit="1" customWidth="1"/>
    <col min="3319" max="3319" width="15.42578125" style="89" bestFit="1" customWidth="1"/>
    <col min="3320" max="3321" width="12.42578125" style="89" bestFit="1" customWidth="1"/>
    <col min="3322" max="3322" width="7.140625" style="89" bestFit="1" customWidth="1"/>
    <col min="3323" max="3323" width="10.140625" style="89" bestFit="1" customWidth="1"/>
    <col min="3324" max="3324" width="15.85546875" style="89" bestFit="1" customWidth="1"/>
    <col min="3325" max="3325" width="15.140625" style="89" bestFit="1" customWidth="1"/>
    <col min="3326" max="3326" width="18.28515625" style="89" bestFit="1" customWidth="1"/>
    <col min="3327" max="3327" width="13.28515625" style="89" bestFit="1" customWidth="1"/>
    <col min="3328" max="3328" width="19.28515625" style="89" customWidth="1"/>
    <col min="3329" max="3329" width="15.140625" style="89" customWidth="1"/>
    <col min="3330" max="3330" width="21" style="89" bestFit="1" customWidth="1"/>
    <col min="3331" max="3331" width="17.140625" style="89" bestFit="1" customWidth="1"/>
    <col min="3332" max="3332" width="16.85546875" style="89" bestFit="1" customWidth="1"/>
    <col min="3333" max="3333" width="16.7109375" style="89" bestFit="1" customWidth="1"/>
    <col min="3334" max="3334" width="15.7109375" style="89" bestFit="1" customWidth="1"/>
    <col min="3335" max="3335" width="16.28515625" style="89" bestFit="1" customWidth="1"/>
    <col min="3336" max="3336" width="17.28515625" style="89" customWidth="1"/>
    <col min="3337" max="3337" width="23.42578125" style="89" bestFit="1" customWidth="1"/>
    <col min="3338" max="3338" width="31.85546875" style="89" bestFit="1" customWidth="1"/>
    <col min="3339" max="3339" width="7.85546875" style="89" bestFit="1" customWidth="1"/>
    <col min="3340" max="3340" width="5.7109375" style="89" bestFit="1" customWidth="1"/>
    <col min="3341" max="3341" width="9.140625" style="89" bestFit="1" customWidth="1"/>
    <col min="3342" max="3342" width="13.5703125" style="89" bestFit="1" customWidth="1"/>
    <col min="3343" max="3571" width="9.140625" style="89"/>
    <col min="3572" max="3572" width="4.42578125" style="89" bestFit="1" customWidth="1"/>
    <col min="3573" max="3573" width="18.28515625" style="89" bestFit="1" customWidth="1"/>
    <col min="3574" max="3574" width="19" style="89" bestFit="1" customWidth="1"/>
    <col min="3575" max="3575" width="15.42578125" style="89" bestFit="1" customWidth="1"/>
    <col min="3576" max="3577" width="12.42578125" style="89" bestFit="1" customWidth="1"/>
    <col min="3578" max="3578" width="7.140625" style="89" bestFit="1" customWidth="1"/>
    <col min="3579" max="3579" width="10.140625" style="89" bestFit="1" customWidth="1"/>
    <col min="3580" max="3580" width="15.85546875" style="89" bestFit="1" customWidth="1"/>
    <col min="3581" max="3581" width="15.140625" style="89" bestFit="1" customWidth="1"/>
    <col min="3582" max="3582" width="18.28515625" style="89" bestFit="1" customWidth="1"/>
    <col min="3583" max="3583" width="13.28515625" style="89" bestFit="1" customWidth="1"/>
    <col min="3584" max="3584" width="19.28515625" style="89" customWidth="1"/>
    <col min="3585" max="3585" width="15.140625" style="89" customWidth="1"/>
    <col min="3586" max="3586" width="21" style="89" bestFit="1" customWidth="1"/>
    <col min="3587" max="3587" width="17.140625" style="89" bestFit="1" customWidth="1"/>
    <col min="3588" max="3588" width="16.85546875" style="89" bestFit="1" customWidth="1"/>
    <col min="3589" max="3589" width="16.7109375" style="89" bestFit="1" customWidth="1"/>
    <col min="3590" max="3590" width="15.7109375" style="89" bestFit="1" customWidth="1"/>
    <col min="3591" max="3591" width="16.28515625" style="89" bestFit="1" customWidth="1"/>
    <col min="3592" max="3592" width="17.28515625" style="89" customWidth="1"/>
    <col min="3593" max="3593" width="23.42578125" style="89" bestFit="1" customWidth="1"/>
    <col min="3594" max="3594" width="31.85546875" style="89" bestFit="1" customWidth="1"/>
    <col min="3595" max="3595" width="7.85546875" style="89" bestFit="1" customWidth="1"/>
    <col min="3596" max="3596" width="5.7109375" style="89" bestFit="1" customWidth="1"/>
    <col min="3597" max="3597" width="9.140625" style="89" bestFit="1" customWidth="1"/>
    <col min="3598" max="3598" width="13.5703125" style="89" bestFit="1" customWidth="1"/>
    <col min="3599" max="3827" width="9.140625" style="89"/>
    <col min="3828" max="3828" width="4.42578125" style="89" bestFit="1" customWidth="1"/>
    <col min="3829" max="3829" width="18.28515625" style="89" bestFit="1" customWidth="1"/>
    <col min="3830" max="3830" width="19" style="89" bestFit="1" customWidth="1"/>
    <col min="3831" max="3831" width="15.42578125" style="89" bestFit="1" customWidth="1"/>
    <col min="3832" max="3833" width="12.42578125" style="89" bestFit="1" customWidth="1"/>
    <col min="3834" max="3834" width="7.140625" style="89" bestFit="1" customWidth="1"/>
    <col min="3835" max="3835" width="10.140625" style="89" bestFit="1" customWidth="1"/>
    <col min="3836" max="3836" width="15.85546875" style="89" bestFit="1" customWidth="1"/>
    <col min="3837" max="3837" width="15.140625" style="89" bestFit="1" customWidth="1"/>
    <col min="3838" max="3838" width="18.28515625" style="89" bestFit="1" customWidth="1"/>
    <col min="3839" max="3839" width="13.28515625" style="89" bestFit="1" customWidth="1"/>
    <col min="3840" max="3840" width="19.28515625" style="89" customWidth="1"/>
    <col min="3841" max="3841" width="15.140625" style="89" customWidth="1"/>
    <col min="3842" max="3842" width="21" style="89" bestFit="1" customWidth="1"/>
    <col min="3843" max="3843" width="17.140625" style="89" bestFit="1" customWidth="1"/>
    <col min="3844" max="3844" width="16.85546875" style="89" bestFit="1" customWidth="1"/>
    <col min="3845" max="3845" width="16.7109375" style="89" bestFit="1" customWidth="1"/>
    <col min="3846" max="3846" width="15.7109375" style="89" bestFit="1" customWidth="1"/>
    <col min="3847" max="3847" width="16.28515625" style="89" bestFit="1" customWidth="1"/>
    <col min="3848" max="3848" width="17.28515625" style="89" customWidth="1"/>
    <col min="3849" max="3849" width="23.42578125" style="89" bestFit="1" customWidth="1"/>
    <col min="3850" max="3850" width="31.85546875" style="89" bestFit="1" customWidth="1"/>
    <col min="3851" max="3851" width="7.85546875" style="89" bestFit="1" customWidth="1"/>
    <col min="3852" max="3852" width="5.7109375" style="89" bestFit="1" customWidth="1"/>
    <col min="3853" max="3853" width="9.140625" style="89" bestFit="1" customWidth="1"/>
    <col min="3854" max="3854" width="13.5703125" style="89" bestFit="1" customWidth="1"/>
    <col min="3855" max="4083" width="9.140625" style="89"/>
    <col min="4084" max="4084" width="4.42578125" style="89" bestFit="1" customWidth="1"/>
    <col min="4085" max="4085" width="18.28515625" style="89" bestFit="1" customWidth="1"/>
    <col min="4086" max="4086" width="19" style="89" bestFit="1" customWidth="1"/>
    <col min="4087" max="4087" width="15.42578125" style="89" bestFit="1" customWidth="1"/>
    <col min="4088" max="4089" width="12.42578125" style="89" bestFit="1" customWidth="1"/>
    <col min="4090" max="4090" width="7.140625" style="89" bestFit="1" customWidth="1"/>
    <col min="4091" max="4091" width="10.140625" style="89" bestFit="1" customWidth="1"/>
    <col min="4092" max="4092" width="15.85546875" style="89" bestFit="1" customWidth="1"/>
    <col min="4093" max="4093" width="15.140625" style="89" bestFit="1" customWidth="1"/>
    <col min="4094" max="4094" width="18.28515625" style="89" bestFit="1" customWidth="1"/>
    <col min="4095" max="4095" width="13.28515625" style="89" bestFit="1" customWidth="1"/>
    <col min="4096" max="4096" width="19.28515625" style="89" customWidth="1"/>
    <col min="4097" max="4097" width="15.140625" style="89" customWidth="1"/>
    <col min="4098" max="4098" width="21" style="89" bestFit="1" customWidth="1"/>
    <col min="4099" max="4099" width="17.140625" style="89" bestFit="1" customWidth="1"/>
    <col min="4100" max="4100" width="16.85546875" style="89" bestFit="1" customWidth="1"/>
    <col min="4101" max="4101" width="16.7109375" style="89" bestFit="1" customWidth="1"/>
    <col min="4102" max="4102" width="15.7109375" style="89" bestFit="1" customWidth="1"/>
    <col min="4103" max="4103" width="16.28515625" style="89" bestFit="1" customWidth="1"/>
    <col min="4104" max="4104" width="17.28515625" style="89" customWidth="1"/>
    <col min="4105" max="4105" width="23.42578125" style="89" bestFit="1" customWidth="1"/>
    <col min="4106" max="4106" width="31.85546875" style="89" bestFit="1" customWidth="1"/>
    <col min="4107" max="4107" width="7.85546875" style="89" bestFit="1" customWidth="1"/>
    <col min="4108" max="4108" width="5.7109375" style="89" bestFit="1" customWidth="1"/>
    <col min="4109" max="4109" width="9.140625" style="89" bestFit="1" customWidth="1"/>
    <col min="4110" max="4110" width="13.5703125" style="89" bestFit="1" customWidth="1"/>
    <col min="4111" max="4339" width="9.140625" style="89"/>
    <col min="4340" max="4340" width="4.42578125" style="89" bestFit="1" customWidth="1"/>
    <col min="4341" max="4341" width="18.28515625" style="89" bestFit="1" customWidth="1"/>
    <col min="4342" max="4342" width="19" style="89" bestFit="1" customWidth="1"/>
    <col min="4343" max="4343" width="15.42578125" style="89" bestFit="1" customWidth="1"/>
    <col min="4344" max="4345" width="12.42578125" style="89" bestFit="1" customWidth="1"/>
    <col min="4346" max="4346" width="7.140625" style="89" bestFit="1" customWidth="1"/>
    <col min="4347" max="4347" width="10.140625" style="89" bestFit="1" customWidth="1"/>
    <col min="4348" max="4348" width="15.85546875" style="89" bestFit="1" customWidth="1"/>
    <col min="4349" max="4349" width="15.140625" style="89" bestFit="1" customWidth="1"/>
    <col min="4350" max="4350" width="18.28515625" style="89" bestFit="1" customWidth="1"/>
    <col min="4351" max="4351" width="13.28515625" style="89" bestFit="1" customWidth="1"/>
    <col min="4352" max="4352" width="19.28515625" style="89" customWidth="1"/>
    <col min="4353" max="4353" width="15.140625" style="89" customWidth="1"/>
    <col min="4354" max="4354" width="21" style="89" bestFit="1" customWidth="1"/>
    <col min="4355" max="4355" width="17.140625" style="89" bestFit="1" customWidth="1"/>
    <col min="4356" max="4356" width="16.85546875" style="89" bestFit="1" customWidth="1"/>
    <col min="4357" max="4357" width="16.7109375" style="89" bestFit="1" customWidth="1"/>
    <col min="4358" max="4358" width="15.7109375" style="89" bestFit="1" customWidth="1"/>
    <col min="4359" max="4359" width="16.28515625" style="89" bestFit="1" customWidth="1"/>
    <col min="4360" max="4360" width="17.28515625" style="89" customWidth="1"/>
    <col min="4361" max="4361" width="23.42578125" style="89" bestFit="1" customWidth="1"/>
    <col min="4362" max="4362" width="31.85546875" style="89" bestFit="1" customWidth="1"/>
    <col min="4363" max="4363" width="7.85546875" style="89" bestFit="1" customWidth="1"/>
    <col min="4364" max="4364" width="5.7109375" style="89" bestFit="1" customWidth="1"/>
    <col min="4365" max="4365" width="9.140625" style="89" bestFit="1" customWidth="1"/>
    <col min="4366" max="4366" width="13.5703125" style="89" bestFit="1" customWidth="1"/>
    <col min="4367" max="4595" width="9.140625" style="89"/>
    <col min="4596" max="4596" width="4.42578125" style="89" bestFit="1" customWidth="1"/>
    <col min="4597" max="4597" width="18.28515625" style="89" bestFit="1" customWidth="1"/>
    <col min="4598" max="4598" width="19" style="89" bestFit="1" customWidth="1"/>
    <col min="4599" max="4599" width="15.42578125" style="89" bestFit="1" customWidth="1"/>
    <col min="4600" max="4601" width="12.42578125" style="89" bestFit="1" customWidth="1"/>
    <col min="4602" max="4602" width="7.140625" style="89" bestFit="1" customWidth="1"/>
    <col min="4603" max="4603" width="10.140625" style="89" bestFit="1" customWidth="1"/>
    <col min="4604" max="4604" width="15.85546875" style="89" bestFit="1" customWidth="1"/>
    <col min="4605" max="4605" width="15.140625" style="89" bestFit="1" customWidth="1"/>
    <col min="4606" max="4606" width="18.28515625" style="89" bestFit="1" customWidth="1"/>
    <col min="4607" max="4607" width="13.28515625" style="89" bestFit="1" customWidth="1"/>
    <col min="4608" max="4608" width="19.28515625" style="89" customWidth="1"/>
    <col min="4609" max="4609" width="15.140625" style="89" customWidth="1"/>
    <col min="4610" max="4610" width="21" style="89" bestFit="1" customWidth="1"/>
    <col min="4611" max="4611" width="17.140625" style="89" bestFit="1" customWidth="1"/>
    <col min="4612" max="4612" width="16.85546875" style="89" bestFit="1" customWidth="1"/>
    <col min="4613" max="4613" width="16.7109375" style="89" bestFit="1" customWidth="1"/>
    <col min="4614" max="4614" width="15.7109375" style="89" bestFit="1" customWidth="1"/>
    <col min="4615" max="4615" width="16.28515625" style="89" bestFit="1" customWidth="1"/>
    <col min="4616" max="4616" width="17.28515625" style="89" customWidth="1"/>
    <col min="4617" max="4617" width="23.42578125" style="89" bestFit="1" customWidth="1"/>
    <col min="4618" max="4618" width="31.85546875" style="89" bestFit="1" customWidth="1"/>
    <col min="4619" max="4619" width="7.85546875" style="89" bestFit="1" customWidth="1"/>
    <col min="4620" max="4620" width="5.7109375" style="89" bestFit="1" customWidth="1"/>
    <col min="4621" max="4621" width="9.140625" style="89" bestFit="1" customWidth="1"/>
    <col min="4622" max="4622" width="13.5703125" style="89" bestFit="1" customWidth="1"/>
    <col min="4623" max="4851" width="9.140625" style="89"/>
    <col min="4852" max="4852" width="4.42578125" style="89" bestFit="1" customWidth="1"/>
    <col min="4853" max="4853" width="18.28515625" style="89" bestFit="1" customWidth="1"/>
    <col min="4854" max="4854" width="19" style="89" bestFit="1" customWidth="1"/>
    <col min="4855" max="4855" width="15.42578125" style="89" bestFit="1" customWidth="1"/>
    <col min="4856" max="4857" width="12.42578125" style="89" bestFit="1" customWidth="1"/>
    <col min="4858" max="4858" width="7.140625" style="89" bestFit="1" customWidth="1"/>
    <col min="4859" max="4859" width="10.140625" style="89" bestFit="1" customWidth="1"/>
    <col min="4860" max="4860" width="15.85546875" style="89" bestFit="1" customWidth="1"/>
    <col min="4861" max="4861" width="15.140625" style="89" bestFit="1" customWidth="1"/>
    <col min="4862" max="4862" width="18.28515625" style="89" bestFit="1" customWidth="1"/>
    <col min="4863" max="4863" width="13.28515625" style="89" bestFit="1" customWidth="1"/>
    <col min="4864" max="4864" width="19.28515625" style="89" customWidth="1"/>
    <col min="4865" max="4865" width="15.140625" style="89" customWidth="1"/>
    <col min="4866" max="4866" width="21" style="89" bestFit="1" customWidth="1"/>
    <col min="4867" max="4867" width="17.140625" style="89" bestFit="1" customWidth="1"/>
    <col min="4868" max="4868" width="16.85546875" style="89" bestFit="1" customWidth="1"/>
    <col min="4869" max="4869" width="16.7109375" style="89" bestFit="1" customWidth="1"/>
    <col min="4870" max="4870" width="15.7109375" style="89" bestFit="1" customWidth="1"/>
    <col min="4871" max="4871" width="16.28515625" style="89" bestFit="1" customWidth="1"/>
    <col min="4872" max="4872" width="17.28515625" style="89" customWidth="1"/>
    <col min="4873" max="4873" width="23.42578125" style="89" bestFit="1" customWidth="1"/>
    <col min="4874" max="4874" width="31.85546875" style="89" bestFit="1" customWidth="1"/>
    <col min="4875" max="4875" width="7.85546875" style="89" bestFit="1" customWidth="1"/>
    <col min="4876" max="4876" width="5.7109375" style="89" bestFit="1" customWidth="1"/>
    <col min="4877" max="4877" width="9.140625" style="89" bestFit="1" customWidth="1"/>
    <col min="4878" max="4878" width="13.5703125" style="89" bestFit="1" customWidth="1"/>
    <col min="4879" max="5107" width="9.140625" style="89"/>
    <col min="5108" max="5108" width="4.42578125" style="89" bestFit="1" customWidth="1"/>
    <col min="5109" max="5109" width="18.28515625" style="89" bestFit="1" customWidth="1"/>
    <col min="5110" max="5110" width="19" style="89" bestFit="1" customWidth="1"/>
    <col min="5111" max="5111" width="15.42578125" style="89" bestFit="1" customWidth="1"/>
    <col min="5112" max="5113" width="12.42578125" style="89" bestFit="1" customWidth="1"/>
    <col min="5114" max="5114" width="7.140625" style="89" bestFit="1" customWidth="1"/>
    <col min="5115" max="5115" width="10.140625" style="89" bestFit="1" customWidth="1"/>
    <col min="5116" max="5116" width="15.85546875" style="89" bestFit="1" customWidth="1"/>
    <col min="5117" max="5117" width="15.140625" style="89" bestFit="1" customWidth="1"/>
    <col min="5118" max="5118" width="18.28515625" style="89" bestFit="1" customWidth="1"/>
    <col min="5119" max="5119" width="13.28515625" style="89" bestFit="1" customWidth="1"/>
    <col min="5120" max="5120" width="19.28515625" style="89" customWidth="1"/>
    <col min="5121" max="5121" width="15.140625" style="89" customWidth="1"/>
    <col min="5122" max="5122" width="21" style="89" bestFit="1" customWidth="1"/>
    <col min="5123" max="5123" width="17.140625" style="89" bestFit="1" customWidth="1"/>
    <col min="5124" max="5124" width="16.85546875" style="89" bestFit="1" customWidth="1"/>
    <col min="5125" max="5125" width="16.7109375" style="89" bestFit="1" customWidth="1"/>
    <col min="5126" max="5126" width="15.7109375" style="89" bestFit="1" customWidth="1"/>
    <col min="5127" max="5127" width="16.28515625" style="89" bestFit="1" customWidth="1"/>
    <col min="5128" max="5128" width="17.28515625" style="89" customWidth="1"/>
    <col min="5129" max="5129" width="23.42578125" style="89" bestFit="1" customWidth="1"/>
    <col min="5130" max="5130" width="31.85546875" style="89" bestFit="1" customWidth="1"/>
    <col min="5131" max="5131" width="7.85546875" style="89" bestFit="1" customWidth="1"/>
    <col min="5132" max="5132" width="5.7109375" style="89" bestFit="1" customWidth="1"/>
    <col min="5133" max="5133" width="9.140625" style="89" bestFit="1" customWidth="1"/>
    <col min="5134" max="5134" width="13.5703125" style="89" bestFit="1" customWidth="1"/>
    <col min="5135" max="5363" width="9.140625" style="89"/>
    <col min="5364" max="5364" width="4.42578125" style="89" bestFit="1" customWidth="1"/>
    <col min="5365" max="5365" width="18.28515625" style="89" bestFit="1" customWidth="1"/>
    <col min="5366" max="5366" width="19" style="89" bestFit="1" customWidth="1"/>
    <col min="5367" max="5367" width="15.42578125" style="89" bestFit="1" customWidth="1"/>
    <col min="5368" max="5369" width="12.42578125" style="89" bestFit="1" customWidth="1"/>
    <col min="5370" max="5370" width="7.140625" style="89" bestFit="1" customWidth="1"/>
    <col min="5371" max="5371" width="10.140625" style="89" bestFit="1" customWidth="1"/>
    <col min="5372" max="5372" width="15.85546875" style="89" bestFit="1" customWidth="1"/>
    <col min="5373" max="5373" width="15.140625" style="89" bestFit="1" customWidth="1"/>
    <col min="5374" max="5374" width="18.28515625" style="89" bestFit="1" customWidth="1"/>
    <col min="5375" max="5375" width="13.28515625" style="89" bestFit="1" customWidth="1"/>
    <col min="5376" max="5376" width="19.28515625" style="89" customWidth="1"/>
    <col min="5377" max="5377" width="15.140625" style="89" customWidth="1"/>
    <col min="5378" max="5378" width="21" style="89" bestFit="1" customWidth="1"/>
    <col min="5379" max="5379" width="17.140625" style="89" bestFit="1" customWidth="1"/>
    <col min="5380" max="5380" width="16.85546875" style="89" bestFit="1" customWidth="1"/>
    <col min="5381" max="5381" width="16.7109375" style="89" bestFit="1" customWidth="1"/>
    <col min="5382" max="5382" width="15.7109375" style="89" bestFit="1" customWidth="1"/>
    <col min="5383" max="5383" width="16.28515625" style="89" bestFit="1" customWidth="1"/>
    <col min="5384" max="5384" width="17.28515625" style="89" customWidth="1"/>
    <col min="5385" max="5385" width="23.42578125" style="89" bestFit="1" customWidth="1"/>
    <col min="5386" max="5386" width="31.85546875" style="89" bestFit="1" customWidth="1"/>
    <col min="5387" max="5387" width="7.85546875" style="89" bestFit="1" customWidth="1"/>
    <col min="5388" max="5388" width="5.7109375" style="89" bestFit="1" customWidth="1"/>
    <col min="5389" max="5389" width="9.140625" style="89" bestFit="1" customWidth="1"/>
    <col min="5390" max="5390" width="13.5703125" style="89" bestFit="1" customWidth="1"/>
    <col min="5391" max="5619" width="9.140625" style="89"/>
    <col min="5620" max="5620" width="4.42578125" style="89" bestFit="1" customWidth="1"/>
    <col min="5621" max="5621" width="18.28515625" style="89" bestFit="1" customWidth="1"/>
    <col min="5622" max="5622" width="19" style="89" bestFit="1" customWidth="1"/>
    <col min="5623" max="5623" width="15.42578125" style="89" bestFit="1" customWidth="1"/>
    <col min="5624" max="5625" width="12.42578125" style="89" bestFit="1" customWidth="1"/>
    <col min="5626" max="5626" width="7.140625" style="89" bestFit="1" customWidth="1"/>
    <col min="5627" max="5627" width="10.140625" style="89" bestFit="1" customWidth="1"/>
    <col min="5628" max="5628" width="15.85546875" style="89" bestFit="1" customWidth="1"/>
    <col min="5629" max="5629" width="15.140625" style="89" bestFit="1" customWidth="1"/>
    <col min="5630" max="5630" width="18.28515625" style="89" bestFit="1" customWidth="1"/>
    <col min="5631" max="5631" width="13.28515625" style="89" bestFit="1" customWidth="1"/>
    <col min="5632" max="5632" width="19.28515625" style="89" customWidth="1"/>
    <col min="5633" max="5633" width="15.140625" style="89" customWidth="1"/>
    <col min="5634" max="5634" width="21" style="89" bestFit="1" customWidth="1"/>
    <col min="5635" max="5635" width="17.140625" style="89" bestFit="1" customWidth="1"/>
    <col min="5636" max="5636" width="16.85546875" style="89" bestFit="1" customWidth="1"/>
    <col min="5637" max="5637" width="16.7109375" style="89" bestFit="1" customWidth="1"/>
    <col min="5638" max="5638" width="15.7109375" style="89" bestFit="1" customWidth="1"/>
    <col min="5639" max="5639" width="16.28515625" style="89" bestFit="1" customWidth="1"/>
    <col min="5640" max="5640" width="17.28515625" style="89" customWidth="1"/>
    <col min="5641" max="5641" width="23.42578125" style="89" bestFit="1" customWidth="1"/>
    <col min="5642" max="5642" width="31.85546875" style="89" bestFit="1" customWidth="1"/>
    <col min="5643" max="5643" width="7.85546875" style="89" bestFit="1" customWidth="1"/>
    <col min="5644" max="5644" width="5.7109375" style="89" bestFit="1" customWidth="1"/>
    <col min="5645" max="5645" width="9.140625" style="89" bestFit="1" customWidth="1"/>
    <col min="5646" max="5646" width="13.5703125" style="89" bestFit="1" customWidth="1"/>
    <col min="5647" max="5875" width="9.140625" style="89"/>
    <col min="5876" max="5876" width="4.42578125" style="89" bestFit="1" customWidth="1"/>
    <col min="5877" max="5877" width="18.28515625" style="89" bestFit="1" customWidth="1"/>
    <col min="5878" max="5878" width="19" style="89" bestFit="1" customWidth="1"/>
    <col min="5879" max="5879" width="15.42578125" style="89" bestFit="1" customWidth="1"/>
    <col min="5880" max="5881" width="12.42578125" style="89" bestFit="1" customWidth="1"/>
    <col min="5882" max="5882" width="7.140625" style="89" bestFit="1" customWidth="1"/>
    <col min="5883" max="5883" width="10.140625" style="89" bestFit="1" customWidth="1"/>
    <col min="5884" max="5884" width="15.85546875" style="89" bestFit="1" customWidth="1"/>
    <col min="5885" max="5885" width="15.140625" style="89" bestFit="1" customWidth="1"/>
    <col min="5886" max="5886" width="18.28515625" style="89" bestFit="1" customWidth="1"/>
    <col min="5887" max="5887" width="13.28515625" style="89" bestFit="1" customWidth="1"/>
    <col min="5888" max="5888" width="19.28515625" style="89" customWidth="1"/>
    <col min="5889" max="5889" width="15.140625" style="89" customWidth="1"/>
    <col min="5890" max="5890" width="21" style="89" bestFit="1" customWidth="1"/>
    <col min="5891" max="5891" width="17.140625" style="89" bestFit="1" customWidth="1"/>
    <col min="5892" max="5892" width="16.85546875" style="89" bestFit="1" customWidth="1"/>
    <col min="5893" max="5893" width="16.7109375" style="89" bestFit="1" customWidth="1"/>
    <col min="5894" max="5894" width="15.7109375" style="89" bestFit="1" customWidth="1"/>
    <col min="5895" max="5895" width="16.28515625" style="89" bestFit="1" customWidth="1"/>
    <col min="5896" max="5896" width="17.28515625" style="89" customWidth="1"/>
    <col min="5897" max="5897" width="23.42578125" style="89" bestFit="1" customWidth="1"/>
    <col min="5898" max="5898" width="31.85546875" style="89" bestFit="1" customWidth="1"/>
    <col min="5899" max="5899" width="7.85546875" style="89" bestFit="1" customWidth="1"/>
    <col min="5900" max="5900" width="5.7109375" style="89" bestFit="1" customWidth="1"/>
    <col min="5901" max="5901" width="9.140625" style="89" bestFit="1" customWidth="1"/>
    <col min="5902" max="5902" width="13.5703125" style="89" bestFit="1" customWidth="1"/>
    <col min="5903" max="6131" width="9.140625" style="89"/>
    <col min="6132" max="6132" width="4.42578125" style="89" bestFit="1" customWidth="1"/>
    <col min="6133" max="6133" width="18.28515625" style="89" bestFit="1" customWidth="1"/>
    <col min="6134" max="6134" width="19" style="89" bestFit="1" customWidth="1"/>
    <col min="6135" max="6135" width="15.42578125" style="89" bestFit="1" customWidth="1"/>
    <col min="6136" max="6137" width="12.42578125" style="89" bestFit="1" customWidth="1"/>
    <col min="6138" max="6138" width="7.140625" style="89" bestFit="1" customWidth="1"/>
    <col min="6139" max="6139" width="10.140625" style="89" bestFit="1" customWidth="1"/>
    <col min="6140" max="6140" width="15.85546875" style="89" bestFit="1" customWidth="1"/>
    <col min="6141" max="6141" width="15.140625" style="89" bestFit="1" customWidth="1"/>
    <col min="6142" max="6142" width="18.28515625" style="89" bestFit="1" customWidth="1"/>
    <col min="6143" max="6143" width="13.28515625" style="89" bestFit="1" customWidth="1"/>
    <col min="6144" max="6144" width="19.28515625" style="89" customWidth="1"/>
    <col min="6145" max="6145" width="15.140625" style="89" customWidth="1"/>
    <col min="6146" max="6146" width="21" style="89" bestFit="1" customWidth="1"/>
    <col min="6147" max="6147" width="17.140625" style="89" bestFit="1" customWidth="1"/>
    <col min="6148" max="6148" width="16.85546875" style="89" bestFit="1" customWidth="1"/>
    <col min="6149" max="6149" width="16.7109375" style="89" bestFit="1" customWidth="1"/>
    <col min="6150" max="6150" width="15.7109375" style="89" bestFit="1" customWidth="1"/>
    <col min="6151" max="6151" width="16.28515625" style="89" bestFit="1" customWidth="1"/>
    <col min="6152" max="6152" width="17.28515625" style="89" customWidth="1"/>
    <col min="6153" max="6153" width="23.42578125" style="89" bestFit="1" customWidth="1"/>
    <col min="6154" max="6154" width="31.85546875" style="89" bestFit="1" customWidth="1"/>
    <col min="6155" max="6155" width="7.85546875" style="89" bestFit="1" customWidth="1"/>
    <col min="6156" max="6156" width="5.7109375" style="89" bestFit="1" customWidth="1"/>
    <col min="6157" max="6157" width="9.140625" style="89" bestFit="1" customWidth="1"/>
    <col min="6158" max="6158" width="13.5703125" style="89" bestFit="1" customWidth="1"/>
    <col min="6159" max="6387" width="9.140625" style="89"/>
    <col min="6388" max="6388" width="4.42578125" style="89" bestFit="1" customWidth="1"/>
    <col min="6389" max="6389" width="18.28515625" style="89" bestFit="1" customWidth="1"/>
    <col min="6390" max="6390" width="19" style="89" bestFit="1" customWidth="1"/>
    <col min="6391" max="6391" width="15.42578125" style="89" bestFit="1" customWidth="1"/>
    <col min="6392" max="6393" width="12.42578125" style="89" bestFit="1" customWidth="1"/>
    <col min="6394" max="6394" width="7.140625" style="89" bestFit="1" customWidth="1"/>
    <col min="6395" max="6395" width="10.140625" style="89" bestFit="1" customWidth="1"/>
    <col min="6396" max="6396" width="15.85546875" style="89" bestFit="1" customWidth="1"/>
    <col min="6397" max="6397" width="15.140625" style="89" bestFit="1" customWidth="1"/>
    <col min="6398" max="6398" width="18.28515625" style="89" bestFit="1" customWidth="1"/>
    <col min="6399" max="6399" width="13.28515625" style="89" bestFit="1" customWidth="1"/>
    <col min="6400" max="6400" width="19.28515625" style="89" customWidth="1"/>
    <col min="6401" max="6401" width="15.140625" style="89" customWidth="1"/>
    <col min="6402" max="6402" width="21" style="89" bestFit="1" customWidth="1"/>
    <col min="6403" max="6403" width="17.140625" style="89" bestFit="1" customWidth="1"/>
    <col min="6404" max="6404" width="16.85546875" style="89" bestFit="1" customWidth="1"/>
    <col min="6405" max="6405" width="16.7109375" style="89" bestFit="1" customWidth="1"/>
    <col min="6406" max="6406" width="15.7109375" style="89" bestFit="1" customWidth="1"/>
    <col min="6407" max="6407" width="16.28515625" style="89" bestFit="1" customWidth="1"/>
    <col min="6408" max="6408" width="17.28515625" style="89" customWidth="1"/>
    <col min="6409" max="6409" width="23.42578125" style="89" bestFit="1" customWidth="1"/>
    <col min="6410" max="6410" width="31.85546875" style="89" bestFit="1" customWidth="1"/>
    <col min="6411" max="6411" width="7.85546875" style="89" bestFit="1" customWidth="1"/>
    <col min="6412" max="6412" width="5.7109375" style="89" bestFit="1" customWidth="1"/>
    <col min="6413" max="6413" width="9.140625" style="89" bestFit="1" customWidth="1"/>
    <col min="6414" max="6414" width="13.5703125" style="89" bestFit="1" customWidth="1"/>
    <col min="6415" max="6643" width="9.140625" style="89"/>
    <col min="6644" max="6644" width="4.42578125" style="89" bestFit="1" customWidth="1"/>
    <col min="6645" max="6645" width="18.28515625" style="89" bestFit="1" customWidth="1"/>
    <col min="6646" max="6646" width="19" style="89" bestFit="1" customWidth="1"/>
    <col min="6647" max="6647" width="15.42578125" style="89" bestFit="1" customWidth="1"/>
    <col min="6648" max="6649" width="12.42578125" style="89" bestFit="1" customWidth="1"/>
    <col min="6650" max="6650" width="7.140625" style="89" bestFit="1" customWidth="1"/>
    <col min="6651" max="6651" width="10.140625" style="89" bestFit="1" customWidth="1"/>
    <col min="6652" max="6652" width="15.85546875" style="89" bestFit="1" customWidth="1"/>
    <col min="6653" max="6653" width="15.140625" style="89" bestFit="1" customWidth="1"/>
    <col min="6654" max="6654" width="18.28515625" style="89" bestFit="1" customWidth="1"/>
    <col min="6655" max="6655" width="13.28515625" style="89" bestFit="1" customWidth="1"/>
    <col min="6656" max="6656" width="19.28515625" style="89" customWidth="1"/>
    <col min="6657" max="6657" width="15.140625" style="89" customWidth="1"/>
    <col min="6658" max="6658" width="21" style="89" bestFit="1" customWidth="1"/>
    <col min="6659" max="6659" width="17.140625" style="89" bestFit="1" customWidth="1"/>
    <col min="6660" max="6660" width="16.85546875" style="89" bestFit="1" customWidth="1"/>
    <col min="6661" max="6661" width="16.7109375" style="89" bestFit="1" customWidth="1"/>
    <col min="6662" max="6662" width="15.7109375" style="89" bestFit="1" customWidth="1"/>
    <col min="6663" max="6663" width="16.28515625" style="89" bestFit="1" customWidth="1"/>
    <col min="6664" max="6664" width="17.28515625" style="89" customWidth="1"/>
    <col min="6665" max="6665" width="23.42578125" style="89" bestFit="1" customWidth="1"/>
    <col min="6666" max="6666" width="31.85546875" style="89" bestFit="1" customWidth="1"/>
    <col min="6667" max="6667" width="7.85546875" style="89" bestFit="1" customWidth="1"/>
    <col min="6668" max="6668" width="5.7109375" style="89" bestFit="1" customWidth="1"/>
    <col min="6669" max="6669" width="9.140625" style="89" bestFit="1" customWidth="1"/>
    <col min="6670" max="6670" width="13.5703125" style="89" bestFit="1" customWidth="1"/>
    <col min="6671" max="6899" width="9.140625" style="89"/>
    <col min="6900" max="6900" width="4.42578125" style="89" bestFit="1" customWidth="1"/>
    <col min="6901" max="6901" width="18.28515625" style="89" bestFit="1" customWidth="1"/>
    <col min="6902" max="6902" width="19" style="89" bestFit="1" customWidth="1"/>
    <col min="6903" max="6903" width="15.42578125" style="89" bestFit="1" customWidth="1"/>
    <col min="6904" max="6905" width="12.42578125" style="89" bestFit="1" customWidth="1"/>
    <col min="6906" max="6906" width="7.140625" style="89" bestFit="1" customWidth="1"/>
    <col min="6907" max="6907" width="10.140625" style="89" bestFit="1" customWidth="1"/>
    <col min="6908" max="6908" width="15.85546875" style="89" bestFit="1" customWidth="1"/>
    <col min="6909" max="6909" width="15.140625" style="89" bestFit="1" customWidth="1"/>
    <col min="6910" max="6910" width="18.28515625" style="89" bestFit="1" customWidth="1"/>
    <col min="6911" max="6911" width="13.28515625" style="89" bestFit="1" customWidth="1"/>
    <col min="6912" max="6912" width="19.28515625" style="89" customWidth="1"/>
    <col min="6913" max="6913" width="15.140625" style="89" customWidth="1"/>
    <col min="6914" max="6914" width="21" style="89" bestFit="1" customWidth="1"/>
    <col min="6915" max="6915" width="17.140625" style="89" bestFit="1" customWidth="1"/>
    <col min="6916" max="6916" width="16.85546875" style="89" bestFit="1" customWidth="1"/>
    <col min="6917" max="6917" width="16.7109375" style="89" bestFit="1" customWidth="1"/>
    <col min="6918" max="6918" width="15.7109375" style="89" bestFit="1" customWidth="1"/>
    <col min="6919" max="6919" width="16.28515625" style="89" bestFit="1" customWidth="1"/>
    <col min="6920" max="6920" width="17.28515625" style="89" customWidth="1"/>
    <col min="6921" max="6921" width="23.42578125" style="89" bestFit="1" customWidth="1"/>
    <col min="6922" max="6922" width="31.85546875" style="89" bestFit="1" customWidth="1"/>
    <col min="6923" max="6923" width="7.85546875" style="89" bestFit="1" customWidth="1"/>
    <col min="6924" max="6924" width="5.7109375" style="89" bestFit="1" customWidth="1"/>
    <col min="6925" max="6925" width="9.140625" style="89" bestFit="1" customWidth="1"/>
    <col min="6926" max="6926" width="13.5703125" style="89" bestFit="1" customWidth="1"/>
    <col min="6927" max="7155" width="9.140625" style="89"/>
    <col min="7156" max="7156" width="4.42578125" style="89" bestFit="1" customWidth="1"/>
    <col min="7157" max="7157" width="18.28515625" style="89" bestFit="1" customWidth="1"/>
    <col min="7158" max="7158" width="19" style="89" bestFit="1" customWidth="1"/>
    <col min="7159" max="7159" width="15.42578125" style="89" bestFit="1" customWidth="1"/>
    <col min="7160" max="7161" width="12.42578125" style="89" bestFit="1" customWidth="1"/>
    <col min="7162" max="7162" width="7.140625" style="89" bestFit="1" customWidth="1"/>
    <col min="7163" max="7163" width="10.140625" style="89" bestFit="1" customWidth="1"/>
    <col min="7164" max="7164" width="15.85546875" style="89" bestFit="1" customWidth="1"/>
    <col min="7165" max="7165" width="15.140625" style="89" bestFit="1" customWidth="1"/>
    <col min="7166" max="7166" width="18.28515625" style="89" bestFit="1" customWidth="1"/>
    <col min="7167" max="7167" width="13.28515625" style="89" bestFit="1" customWidth="1"/>
    <col min="7168" max="7168" width="19.28515625" style="89" customWidth="1"/>
    <col min="7169" max="7169" width="15.140625" style="89" customWidth="1"/>
    <col min="7170" max="7170" width="21" style="89" bestFit="1" customWidth="1"/>
    <col min="7171" max="7171" width="17.140625" style="89" bestFit="1" customWidth="1"/>
    <col min="7172" max="7172" width="16.85546875" style="89" bestFit="1" customWidth="1"/>
    <col min="7173" max="7173" width="16.7109375" style="89" bestFit="1" customWidth="1"/>
    <col min="7174" max="7174" width="15.7109375" style="89" bestFit="1" customWidth="1"/>
    <col min="7175" max="7175" width="16.28515625" style="89" bestFit="1" customWidth="1"/>
    <col min="7176" max="7176" width="17.28515625" style="89" customWidth="1"/>
    <col min="7177" max="7177" width="23.42578125" style="89" bestFit="1" customWidth="1"/>
    <col min="7178" max="7178" width="31.85546875" style="89" bestFit="1" customWidth="1"/>
    <col min="7179" max="7179" width="7.85546875" style="89" bestFit="1" customWidth="1"/>
    <col min="7180" max="7180" width="5.7109375" style="89" bestFit="1" customWidth="1"/>
    <col min="7181" max="7181" width="9.140625" style="89" bestFit="1" customWidth="1"/>
    <col min="7182" max="7182" width="13.5703125" style="89" bestFit="1" customWidth="1"/>
    <col min="7183" max="7411" width="9.140625" style="89"/>
    <col min="7412" max="7412" width="4.42578125" style="89" bestFit="1" customWidth="1"/>
    <col min="7413" max="7413" width="18.28515625" style="89" bestFit="1" customWidth="1"/>
    <col min="7414" max="7414" width="19" style="89" bestFit="1" customWidth="1"/>
    <col min="7415" max="7415" width="15.42578125" style="89" bestFit="1" customWidth="1"/>
    <col min="7416" max="7417" width="12.42578125" style="89" bestFit="1" customWidth="1"/>
    <col min="7418" max="7418" width="7.140625" style="89" bestFit="1" customWidth="1"/>
    <col min="7419" max="7419" width="10.140625" style="89" bestFit="1" customWidth="1"/>
    <col min="7420" max="7420" width="15.85546875" style="89" bestFit="1" customWidth="1"/>
    <col min="7421" max="7421" width="15.140625" style="89" bestFit="1" customWidth="1"/>
    <col min="7422" max="7422" width="18.28515625" style="89" bestFit="1" customWidth="1"/>
    <col min="7423" max="7423" width="13.28515625" style="89" bestFit="1" customWidth="1"/>
    <col min="7424" max="7424" width="19.28515625" style="89" customWidth="1"/>
    <col min="7425" max="7425" width="15.140625" style="89" customWidth="1"/>
    <col min="7426" max="7426" width="21" style="89" bestFit="1" customWidth="1"/>
    <col min="7427" max="7427" width="17.140625" style="89" bestFit="1" customWidth="1"/>
    <col min="7428" max="7428" width="16.85546875" style="89" bestFit="1" customWidth="1"/>
    <col min="7429" max="7429" width="16.7109375" style="89" bestFit="1" customWidth="1"/>
    <col min="7430" max="7430" width="15.7109375" style="89" bestFit="1" customWidth="1"/>
    <col min="7431" max="7431" width="16.28515625" style="89" bestFit="1" customWidth="1"/>
    <col min="7432" max="7432" width="17.28515625" style="89" customWidth="1"/>
    <col min="7433" max="7433" width="23.42578125" style="89" bestFit="1" customWidth="1"/>
    <col min="7434" max="7434" width="31.85546875" style="89" bestFit="1" customWidth="1"/>
    <col min="7435" max="7435" width="7.85546875" style="89" bestFit="1" customWidth="1"/>
    <col min="7436" max="7436" width="5.7109375" style="89" bestFit="1" customWidth="1"/>
    <col min="7437" max="7437" width="9.140625" style="89" bestFit="1" customWidth="1"/>
    <col min="7438" max="7438" width="13.5703125" style="89" bestFit="1" customWidth="1"/>
    <col min="7439" max="7667" width="9.140625" style="89"/>
    <col min="7668" max="7668" width="4.42578125" style="89" bestFit="1" customWidth="1"/>
    <col min="7669" max="7669" width="18.28515625" style="89" bestFit="1" customWidth="1"/>
    <col min="7670" max="7670" width="19" style="89" bestFit="1" customWidth="1"/>
    <col min="7671" max="7671" width="15.42578125" style="89" bestFit="1" customWidth="1"/>
    <col min="7672" max="7673" width="12.42578125" style="89" bestFit="1" customWidth="1"/>
    <col min="7674" max="7674" width="7.140625" style="89" bestFit="1" customWidth="1"/>
    <col min="7675" max="7675" width="10.140625" style="89" bestFit="1" customWidth="1"/>
    <col min="7676" max="7676" width="15.85546875" style="89" bestFit="1" customWidth="1"/>
    <col min="7677" max="7677" width="15.140625" style="89" bestFit="1" customWidth="1"/>
    <col min="7678" max="7678" width="18.28515625" style="89" bestFit="1" customWidth="1"/>
    <col min="7679" max="7679" width="13.28515625" style="89" bestFit="1" customWidth="1"/>
    <col min="7680" max="7680" width="19.28515625" style="89" customWidth="1"/>
    <col min="7681" max="7681" width="15.140625" style="89" customWidth="1"/>
    <col min="7682" max="7682" width="21" style="89" bestFit="1" customWidth="1"/>
    <col min="7683" max="7683" width="17.140625" style="89" bestFit="1" customWidth="1"/>
    <col min="7684" max="7684" width="16.85546875" style="89" bestFit="1" customWidth="1"/>
    <col min="7685" max="7685" width="16.7109375" style="89" bestFit="1" customWidth="1"/>
    <col min="7686" max="7686" width="15.7109375" style="89" bestFit="1" customWidth="1"/>
    <col min="7687" max="7687" width="16.28515625" style="89" bestFit="1" customWidth="1"/>
    <col min="7688" max="7688" width="17.28515625" style="89" customWidth="1"/>
    <col min="7689" max="7689" width="23.42578125" style="89" bestFit="1" customWidth="1"/>
    <col min="7690" max="7690" width="31.85546875" style="89" bestFit="1" customWidth="1"/>
    <col min="7691" max="7691" width="7.85546875" style="89" bestFit="1" customWidth="1"/>
    <col min="7692" max="7692" width="5.7109375" style="89" bestFit="1" customWidth="1"/>
    <col min="7693" max="7693" width="9.140625" style="89" bestFit="1" customWidth="1"/>
    <col min="7694" max="7694" width="13.5703125" style="89" bestFit="1" customWidth="1"/>
    <col min="7695" max="7923" width="9.140625" style="89"/>
    <col min="7924" max="7924" width="4.42578125" style="89" bestFit="1" customWidth="1"/>
    <col min="7925" max="7925" width="18.28515625" style="89" bestFit="1" customWidth="1"/>
    <col min="7926" max="7926" width="19" style="89" bestFit="1" customWidth="1"/>
    <col min="7927" max="7927" width="15.42578125" style="89" bestFit="1" customWidth="1"/>
    <col min="7928" max="7929" width="12.42578125" style="89" bestFit="1" customWidth="1"/>
    <col min="7930" max="7930" width="7.140625" style="89" bestFit="1" customWidth="1"/>
    <col min="7931" max="7931" width="10.140625" style="89" bestFit="1" customWidth="1"/>
    <col min="7932" max="7932" width="15.85546875" style="89" bestFit="1" customWidth="1"/>
    <col min="7933" max="7933" width="15.140625" style="89" bestFit="1" customWidth="1"/>
    <col min="7934" max="7934" width="18.28515625" style="89" bestFit="1" customWidth="1"/>
    <col min="7935" max="7935" width="13.28515625" style="89" bestFit="1" customWidth="1"/>
    <col min="7936" max="7936" width="19.28515625" style="89" customWidth="1"/>
    <col min="7937" max="7937" width="15.140625" style="89" customWidth="1"/>
    <col min="7938" max="7938" width="21" style="89" bestFit="1" customWidth="1"/>
    <col min="7939" max="7939" width="17.140625" style="89" bestFit="1" customWidth="1"/>
    <col min="7940" max="7940" width="16.85546875" style="89" bestFit="1" customWidth="1"/>
    <col min="7941" max="7941" width="16.7109375" style="89" bestFit="1" customWidth="1"/>
    <col min="7942" max="7942" width="15.7109375" style="89" bestFit="1" customWidth="1"/>
    <col min="7943" max="7943" width="16.28515625" style="89" bestFit="1" customWidth="1"/>
    <col min="7944" max="7944" width="17.28515625" style="89" customWidth="1"/>
    <col min="7945" max="7945" width="23.42578125" style="89" bestFit="1" customWidth="1"/>
    <col min="7946" max="7946" width="31.85546875" style="89" bestFit="1" customWidth="1"/>
    <col min="7947" max="7947" width="7.85546875" style="89" bestFit="1" customWidth="1"/>
    <col min="7948" max="7948" width="5.7109375" style="89" bestFit="1" customWidth="1"/>
    <col min="7949" max="7949" width="9.140625" style="89" bestFit="1" customWidth="1"/>
    <col min="7950" max="7950" width="13.5703125" style="89" bestFit="1" customWidth="1"/>
    <col min="7951" max="8179" width="9.140625" style="89"/>
    <col min="8180" max="8180" width="4.42578125" style="89" bestFit="1" customWidth="1"/>
    <col min="8181" max="8181" width="18.28515625" style="89" bestFit="1" customWidth="1"/>
    <col min="8182" max="8182" width="19" style="89" bestFit="1" customWidth="1"/>
    <col min="8183" max="8183" width="15.42578125" style="89" bestFit="1" customWidth="1"/>
    <col min="8184" max="8185" width="12.42578125" style="89" bestFit="1" customWidth="1"/>
    <col min="8186" max="8186" width="7.140625" style="89" bestFit="1" customWidth="1"/>
    <col min="8187" max="8187" width="10.140625" style="89" bestFit="1" customWidth="1"/>
    <col min="8188" max="8188" width="15.85546875" style="89" bestFit="1" customWidth="1"/>
    <col min="8189" max="8189" width="15.140625" style="89" bestFit="1" customWidth="1"/>
    <col min="8190" max="8190" width="18.28515625" style="89" bestFit="1" customWidth="1"/>
    <col min="8191" max="8191" width="13.28515625" style="89" bestFit="1" customWidth="1"/>
    <col min="8192" max="8192" width="19.28515625" style="89" customWidth="1"/>
    <col min="8193" max="8193" width="15.140625" style="89" customWidth="1"/>
    <col min="8194" max="8194" width="21" style="89" bestFit="1" customWidth="1"/>
    <col min="8195" max="8195" width="17.140625" style="89" bestFit="1" customWidth="1"/>
    <col min="8196" max="8196" width="16.85546875" style="89" bestFit="1" customWidth="1"/>
    <col min="8197" max="8197" width="16.7109375" style="89" bestFit="1" customWidth="1"/>
    <col min="8198" max="8198" width="15.7109375" style="89" bestFit="1" customWidth="1"/>
    <col min="8199" max="8199" width="16.28515625" style="89" bestFit="1" customWidth="1"/>
    <col min="8200" max="8200" width="17.28515625" style="89" customWidth="1"/>
    <col min="8201" max="8201" width="23.42578125" style="89" bestFit="1" customWidth="1"/>
    <col min="8202" max="8202" width="31.85546875" style="89" bestFit="1" customWidth="1"/>
    <col min="8203" max="8203" width="7.85546875" style="89" bestFit="1" customWidth="1"/>
    <col min="8204" max="8204" width="5.7109375" style="89" bestFit="1" customWidth="1"/>
    <col min="8205" max="8205" width="9.140625" style="89" bestFit="1" customWidth="1"/>
    <col min="8206" max="8206" width="13.5703125" style="89" bestFit="1" customWidth="1"/>
    <col min="8207" max="8435" width="9.140625" style="89"/>
    <col min="8436" max="8436" width="4.42578125" style="89" bestFit="1" customWidth="1"/>
    <col min="8437" max="8437" width="18.28515625" style="89" bestFit="1" customWidth="1"/>
    <col min="8438" max="8438" width="19" style="89" bestFit="1" customWidth="1"/>
    <col min="8439" max="8439" width="15.42578125" style="89" bestFit="1" customWidth="1"/>
    <col min="8440" max="8441" width="12.42578125" style="89" bestFit="1" customWidth="1"/>
    <col min="8442" max="8442" width="7.140625" style="89" bestFit="1" customWidth="1"/>
    <col min="8443" max="8443" width="10.140625" style="89" bestFit="1" customWidth="1"/>
    <col min="8444" max="8444" width="15.85546875" style="89" bestFit="1" customWidth="1"/>
    <col min="8445" max="8445" width="15.140625" style="89" bestFit="1" customWidth="1"/>
    <col min="8446" max="8446" width="18.28515625" style="89" bestFit="1" customWidth="1"/>
    <col min="8447" max="8447" width="13.28515625" style="89" bestFit="1" customWidth="1"/>
    <col min="8448" max="8448" width="19.28515625" style="89" customWidth="1"/>
    <col min="8449" max="8449" width="15.140625" style="89" customWidth="1"/>
    <col min="8450" max="8450" width="21" style="89" bestFit="1" customWidth="1"/>
    <col min="8451" max="8451" width="17.140625" style="89" bestFit="1" customWidth="1"/>
    <col min="8452" max="8452" width="16.85546875" style="89" bestFit="1" customWidth="1"/>
    <col min="8453" max="8453" width="16.7109375" style="89" bestFit="1" customWidth="1"/>
    <col min="8454" max="8454" width="15.7109375" style="89" bestFit="1" customWidth="1"/>
    <col min="8455" max="8455" width="16.28515625" style="89" bestFit="1" customWidth="1"/>
    <col min="8456" max="8456" width="17.28515625" style="89" customWidth="1"/>
    <col min="8457" max="8457" width="23.42578125" style="89" bestFit="1" customWidth="1"/>
    <col min="8458" max="8458" width="31.85546875" style="89" bestFit="1" customWidth="1"/>
    <col min="8459" max="8459" width="7.85546875" style="89" bestFit="1" customWidth="1"/>
    <col min="8460" max="8460" width="5.7109375" style="89" bestFit="1" customWidth="1"/>
    <col min="8461" max="8461" width="9.140625" style="89" bestFit="1" customWidth="1"/>
    <col min="8462" max="8462" width="13.5703125" style="89" bestFit="1" customWidth="1"/>
    <col min="8463" max="8691" width="9.140625" style="89"/>
    <col min="8692" max="8692" width="4.42578125" style="89" bestFit="1" customWidth="1"/>
    <col min="8693" max="8693" width="18.28515625" style="89" bestFit="1" customWidth="1"/>
    <col min="8694" max="8694" width="19" style="89" bestFit="1" customWidth="1"/>
    <col min="8695" max="8695" width="15.42578125" style="89" bestFit="1" customWidth="1"/>
    <col min="8696" max="8697" width="12.42578125" style="89" bestFit="1" customWidth="1"/>
    <col min="8698" max="8698" width="7.140625" style="89" bestFit="1" customWidth="1"/>
    <col min="8699" max="8699" width="10.140625" style="89" bestFit="1" customWidth="1"/>
    <col min="8700" max="8700" width="15.85546875" style="89" bestFit="1" customWidth="1"/>
    <col min="8701" max="8701" width="15.140625" style="89" bestFit="1" customWidth="1"/>
    <col min="8702" max="8702" width="18.28515625" style="89" bestFit="1" customWidth="1"/>
    <col min="8703" max="8703" width="13.28515625" style="89" bestFit="1" customWidth="1"/>
    <col min="8704" max="8704" width="19.28515625" style="89" customWidth="1"/>
    <col min="8705" max="8705" width="15.140625" style="89" customWidth="1"/>
    <col min="8706" max="8706" width="21" style="89" bestFit="1" customWidth="1"/>
    <col min="8707" max="8707" width="17.140625" style="89" bestFit="1" customWidth="1"/>
    <col min="8708" max="8708" width="16.85546875" style="89" bestFit="1" customWidth="1"/>
    <col min="8709" max="8709" width="16.7109375" style="89" bestFit="1" customWidth="1"/>
    <col min="8710" max="8710" width="15.7109375" style="89" bestFit="1" customWidth="1"/>
    <col min="8711" max="8711" width="16.28515625" style="89" bestFit="1" customWidth="1"/>
    <col min="8712" max="8712" width="17.28515625" style="89" customWidth="1"/>
    <col min="8713" max="8713" width="23.42578125" style="89" bestFit="1" customWidth="1"/>
    <col min="8714" max="8714" width="31.85546875" style="89" bestFit="1" customWidth="1"/>
    <col min="8715" max="8715" width="7.85546875" style="89" bestFit="1" customWidth="1"/>
    <col min="8716" max="8716" width="5.7109375" style="89" bestFit="1" customWidth="1"/>
    <col min="8717" max="8717" width="9.140625" style="89" bestFit="1" customWidth="1"/>
    <col min="8718" max="8718" width="13.5703125" style="89" bestFit="1" customWidth="1"/>
    <col min="8719" max="8947" width="9.140625" style="89"/>
    <col min="8948" max="8948" width="4.42578125" style="89" bestFit="1" customWidth="1"/>
    <col min="8949" max="8949" width="18.28515625" style="89" bestFit="1" customWidth="1"/>
    <col min="8950" max="8950" width="19" style="89" bestFit="1" customWidth="1"/>
    <col min="8951" max="8951" width="15.42578125" style="89" bestFit="1" customWidth="1"/>
    <col min="8952" max="8953" width="12.42578125" style="89" bestFit="1" customWidth="1"/>
    <col min="8954" max="8954" width="7.140625" style="89" bestFit="1" customWidth="1"/>
    <col min="8955" max="8955" width="10.140625" style="89" bestFit="1" customWidth="1"/>
    <col min="8956" max="8956" width="15.85546875" style="89" bestFit="1" customWidth="1"/>
    <col min="8957" max="8957" width="15.140625" style="89" bestFit="1" customWidth="1"/>
    <col min="8958" max="8958" width="18.28515625" style="89" bestFit="1" customWidth="1"/>
    <col min="8959" max="8959" width="13.28515625" style="89" bestFit="1" customWidth="1"/>
    <col min="8960" max="8960" width="19.28515625" style="89" customWidth="1"/>
    <col min="8961" max="8961" width="15.140625" style="89" customWidth="1"/>
    <col min="8962" max="8962" width="21" style="89" bestFit="1" customWidth="1"/>
    <col min="8963" max="8963" width="17.140625" style="89" bestFit="1" customWidth="1"/>
    <col min="8964" max="8964" width="16.85546875" style="89" bestFit="1" customWidth="1"/>
    <col min="8965" max="8965" width="16.7109375" style="89" bestFit="1" customWidth="1"/>
    <col min="8966" max="8966" width="15.7109375" style="89" bestFit="1" customWidth="1"/>
    <col min="8967" max="8967" width="16.28515625" style="89" bestFit="1" customWidth="1"/>
    <col min="8968" max="8968" width="17.28515625" style="89" customWidth="1"/>
    <col min="8969" max="8969" width="23.42578125" style="89" bestFit="1" customWidth="1"/>
    <col min="8970" max="8970" width="31.85546875" style="89" bestFit="1" customWidth="1"/>
    <col min="8971" max="8971" width="7.85546875" style="89" bestFit="1" customWidth="1"/>
    <col min="8972" max="8972" width="5.7109375" style="89" bestFit="1" customWidth="1"/>
    <col min="8973" max="8973" width="9.140625" style="89" bestFit="1" customWidth="1"/>
    <col min="8974" max="8974" width="13.5703125" style="89" bestFit="1" customWidth="1"/>
    <col min="8975" max="9203" width="9.140625" style="89"/>
    <col min="9204" max="9204" width="4.42578125" style="89" bestFit="1" customWidth="1"/>
    <col min="9205" max="9205" width="18.28515625" style="89" bestFit="1" customWidth="1"/>
    <col min="9206" max="9206" width="19" style="89" bestFit="1" customWidth="1"/>
    <col min="9207" max="9207" width="15.42578125" style="89" bestFit="1" customWidth="1"/>
    <col min="9208" max="9209" width="12.42578125" style="89" bestFit="1" customWidth="1"/>
    <col min="9210" max="9210" width="7.140625" style="89" bestFit="1" customWidth="1"/>
    <col min="9211" max="9211" width="10.140625" style="89" bestFit="1" customWidth="1"/>
    <col min="9212" max="9212" width="15.85546875" style="89" bestFit="1" customWidth="1"/>
    <col min="9213" max="9213" width="15.140625" style="89" bestFit="1" customWidth="1"/>
    <col min="9214" max="9214" width="18.28515625" style="89" bestFit="1" customWidth="1"/>
    <col min="9215" max="9215" width="13.28515625" style="89" bestFit="1" customWidth="1"/>
    <col min="9216" max="9216" width="19.28515625" style="89" customWidth="1"/>
    <col min="9217" max="9217" width="15.140625" style="89" customWidth="1"/>
    <col min="9218" max="9218" width="21" style="89" bestFit="1" customWidth="1"/>
    <col min="9219" max="9219" width="17.140625" style="89" bestFit="1" customWidth="1"/>
    <col min="9220" max="9220" width="16.85546875" style="89" bestFit="1" customWidth="1"/>
    <col min="9221" max="9221" width="16.7109375" style="89" bestFit="1" customWidth="1"/>
    <col min="9222" max="9222" width="15.7109375" style="89" bestFit="1" customWidth="1"/>
    <col min="9223" max="9223" width="16.28515625" style="89" bestFit="1" customWidth="1"/>
    <col min="9224" max="9224" width="17.28515625" style="89" customWidth="1"/>
    <col min="9225" max="9225" width="23.42578125" style="89" bestFit="1" customWidth="1"/>
    <col min="9226" max="9226" width="31.85546875" style="89" bestFit="1" customWidth="1"/>
    <col min="9227" max="9227" width="7.85546875" style="89" bestFit="1" customWidth="1"/>
    <col min="9228" max="9228" width="5.7109375" style="89" bestFit="1" customWidth="1"/>
    <col min="9229" max="9229" width="9.140625" style="89" bestFit="1" customWidth="1"/>
    <col min="9230" max="9230" width="13.5703125" style="89" bestFit="1" customWidth="1"/>
    <col min="9231" max="9459" width="9.140625" style="89"/>
    <col min="9460" max="9460" width="4.42578125" style="89" bestFit="1" customWidth="1"/>
    <col min="9461" max="9461" width="18.28515625" style="89" bestFit="1" customWidth="1"/>
    <col min="9462" max="9462" width="19" style="89" bestFit="1" customWidth="1"/>
    <col min="9463" max="9463" width="15.42578125" style="89" bestFit="1" customWidth="1"/>
    <col min="9464" max="9465" width="12.42578125" style="89" bestFit="1" customWidth="1"/>
    <col min="9466" max="9466" width="7.140625" style="89" bestFit="1" customWidth="1"/>
    <col min="9467" max="9467" width="10.140625" style="89" bestFit="1" customWidth="1"/>
    <col min="9468" max="9468" width="15.85546875" style="89" bestFit="1" customWidth="1"/>
    <col min="9469" max="9469" width="15.140625" style="89" bestFit="1" customWidth="1"/>
    <col min="9470" max="9470" width="18.28515625" style="89" bestFit="1" customWidth="1"/>
    <col min="9471" max="9471" width="13.28515625" style="89" bestFit="1" customWidth="1"/>
    <col min="9472" max="9472" width="19.28515625" style="89" customWidth="1"/>
    <col min="9473" max="9473" width="15.140625" style="89" customWidth="1"/>
    <col min="9474" max="9474" width="21" style="89" bestFit="1" customWidth="1"/>
    <col min="9475" max="9475" width="17.140625" style="89" bestFit="1" customWidth="1"/>
    <col min="9476" max="9476" width="16.85546875" style="89" bestFit="1" customWidth="1"/>
    <col min="9477" max="9477" width="16.7109375" style="89" bestFit="1" customWidth="1"/>
    <col min="9478" max="9478" width="15.7109375" style="89" bestFit="1" customWidth="1"/>
    <col min="9479" max="9479" width="16.28515625" style="89" bestFit="1" customWidth="1"/>
    <col min="9480" max="9480" width="17.28515625" style="89" customWidth="1"/>
    <col min="9481" max="9481" width="23.42578125" style="89" bestFit="1" customWidth="1"/>
    <col min="9482" max="9482" width="31.85546875" style="89" bestFit="1" customWidth="1"/>
    <col min="9483" max="9483" width="7.85546875" style="89" bestFit="1" customWidth="1"/>
    <col min="9484" max="9484" width="5.7109375" style="89" bestFit="1" customWidth="1"/>
    <col min="9485" max="9485" width="9.140625" style="89" bestFit="1" customWidth="1"/>
    <col min="9486" max="9486" width="13.5703125" style="89" bestFit="1" customWidth="1"/>
    <col min="9487" max="9715" width="9.140625" style="89"/>
    <col min="9716" max="9716" width="4.42578125" style="89" bestFit="1" customWidth="1"/>
    <col min="9717" max="9717" width="18.28515625" style="89" bestFit="1" customWidth="1"/>
    <col min="9718" max="9718" width="19" style="89" bestFit="1" customWidth="1"/>
    <col min="9719" max="9719" width="15.42578125" style="89" bestFit="1" customWidth="1"/>
    <col min="9720" max="9721" width="12.42578125" style="89" bestFit="1" customWidth="1"/>
    <col min="9722" max="9722" width="7.140625" style="89" bestFit="1" customWidth="1"/>
    <col min="9723" max="9723" width="10.140625" style="89" bestFit="1" customWidth="1"/>
    <col min="9724" max="9724" width="15.85546875" style="89" bestFit="1" customWidth="1"/>
    <col min="9725" max="9725" width="15.140625" style="89" bestFit="1" customWidth="1"/>
    <col min="9726" max="9726" width="18.28515625" style="89" bestFit="1" customWidth="1"/>
    <col min="9727" max="9727" width="13.28515625" style="89" bestFit="1" customWidth="1"/>
    <col min="9728" max="9728" width="19.28515625" style="89" customWidth="1"/>
    <col min="9729" max="9729" width="15.140625" style="89" customWidth="1"/>
    <col min="9730" max="9730" width="21" style="89" bestFit="1" customWidth="1"/>
    <col min="9731" max="9731" width="17.140625" style="89" bestFit="1" customWidth="1"/>
    <col min="9732" max="9732" width="16.85546875" style="89" bestFit="1" customWidth="1"/>
    <col min="9733" max="9733" width="16.7109375" style="89" bestFit="1" customWidth="1"/>
    <col min="9734" max="9734" width="15.7109375" style="89" bestFit="1" customWidth="1"/>
    <col min="9735" max="9735" width="16.28515625" style="89" bestFit="1" customWidth="1"/>
    <col min="9736" max="9736" width="17.28515625" style="89" customWidth="1"/>
    <col min="9737" max="9737" width="23.42578125" style="89" bestFit="1" customWidth="1"/>
    <col min="9738" max="9738" width="31.85546875" style="89" bestFit="1" customWidth="1"/>
    <col min="9739" max="9739" width="7.85546875" style="89" bestFit="1" customWidth="1"/>
    <col min="9740" max="9740" width="5.7109375" style="89" bestFit="1" customWidth="1"/>
    <col min="9741" max="9741" width="9.140625" style="89" bestFit="1" customWidth="1"/>
    <col min="9742" max="9742" width="13.5703125" style="89" bestFit="1" customWidth="1"/>
    <col min="9743" max="9971" width="9.140625" style="89"/>
    <col min="9972" max="9972" width="4.42578125" style="89" bestFit="1" customWidth="1"/>
    <col min="9973" max="9973" width="18.28515625" style="89" bestFit="1" customWidth="1"/>
    <col min="9974" max="9974" width="19" style="89" bestFit="1" customWidth="1"/>
    <col min="9975" max="9975" width="15.42578125" style="89" bestFit="1" customWidth="1"/>
    <col min="9976" max="9977" width="12.42578125" style="89" bestFit="1" customWidth="1"/>
    <col min="9978" max="9978" width="7.140625" style="89" bestFit="1" customWidth="1"/>
    <col min="9979" max="9979" width="10.140625" style="89" bestFit="1" customWidth="1"/>
    <col min="9980" max="9980" width="15.85546875" style="89" bestFit="1" customWidth="1"/>
    <col min="9981" max="9981" width="15.140625" style="89" bestFit="1" customWidth="1"/>
    <col min="9982" max="9982" width="18.28515625" style="89" bestFit="1" customWidth="1"/>
    <col min="9983" max="9983" width="13.28515625" style="89" bestFit="1" customWidth="1"/>
    <col min="9984" max="9984" width="19.28515625" style="89" customWidth="1"/>
    <col min="9985" max="9985" width="15.140625" style="89" customWidth="1"/>
    <col min="9986" max="9986" width="21" style="89" bestFit="1" customWidth="1"/>
    <col min="9987" max="9987" width="17.140625" style="89" bestFit="1" customWidth="1"/>
    <col min="9988" max="9988" width="16.85546875" style="89" bestFit="1" customWidth="1"/>
    <col min="9989" max="9989" width="16.7109375" style="89" bestFit="1" customWidth="1"/>
    <col min="9990" max="9990" width="15.7109375" style="89" bestFit="1" customWidth="1"/>
    <col min="9991" max="9991" width="16.28515625" style="89" bestFit="1" customWidth="1"/>
    <col min="9992" max="9992" width="17.28515625" style="89" customWidth="1"/>
    <col min="9993" max="9993" width="23.42578125" style="89" bestFit="1" customWidth="1"/>
    <col min="9994" max="9994" width="31.85546875" style="89" bestFit="1" customWidth="1"/>
    <col min="9995" max="9995" width="7.85546875" style="89" bestFit="1" customWidth="1"/>
    <col min="9996" max="9996" width="5.7109375" style="89" bestFit="1" customWidth="1"/>
    <col min="9997" max="9997" width="9.140625" style="89" bestFit="1" customWidth="1"/>
    <col min="9998" max="9998" width="13.5703125" style="89" bestFit="1" customWidth="1"/>
    <col min="9999" max="10227" width="9.140625" style="89"/>
    <col min="10228" max="10228" width="4.42578125" style="89" bestFit="1" customWidth="1"/>
    <col min="10229" max="10229" width="18.28515625" style="89" bestFit="1" customWidth="1"/>
    <col min="10230" max="10230" width="19" style="89" bestFit="1" customWidth="1"/>
    <col min="10231" max="10231" width="15.42578125" style="89" bestFit="1" customWidth="1"/>
    <col min="10232" max="10233" width="12.42578125" style="89" bestFit="1" customWidth="1"/>
    <col min="10234" max="10234" width="7.140625" style="89" bestFit="1" customWidth="1"/>
    <col min="10235" max="10235" width="10.140625" style="89" bestFit="1" customWidth="1"/>
    <col min="10236" max="10236" width="15.85546875" style="89" bestFit="1" customWidth="1"/>
    <col min="10237" max="10237" width="15.140625" style="89" bestFit="1" customWidth="1"/>
    <col min="10238" max="10238" width="18.28515625" style="89" bestFit="1" customWidth="1"/>
    <col min="10239" max="10239" width="13.28515625" style="89" bestFit="1" customWidth="1"/>
    <col min="10240" max="10240" width="19.28515625" style="89" customWidth="1"/>
    <col min="10241" max="10241" width="15.140625" style="89" customWidth="1"/>
    <col min="10242" max="10242" width="21" style="89" bestFit="1" customWidth="1"/>
    <col min="10243" max="10243" width="17.140625" style="89" bestFit="1" customWidth="1"/>
    <col min="10244" max="10244" width="16.85546875" style="89" bestFit="1" customWidth="1"/>
    <col min="10245" max="10245" width="16.7109375" style="89" bestFit="1" customWidth="1"/>
    <col min="10246" max="10246" width="15.7109375" style="89" bestFit="1" customWidth="1"/>
    <col min="10247" max="10247" width="16.28515625" style="89" bestFit="1" customWidth="1"/>
    <col min="10248" max="10248" width="17.28515625" style="89" customWidth="1"/>
    <col min="10249" max="10249" width="23.42578125" style="89" bestFit="1" customWidth="1"/>
    <col min="10250" max="10250" width="31.85546875" style="89" bestFit="1" customWidth="1"/>
    <col min="10251" max="10251" width="7.85546875" style="89" bestFit="1" customWidth="1"/>
    <col min="10252" max="10252" width="5.7109375" style="89" bestFit="1" customWidth="1"/>
    <col min="10253" max="10253" width="9.140625" style="89" bestFit="1" customWidth="1"/>
    <col min="10254" max="10254" width="13.5703125" style="89" bestFit="1" customWidth="1"/>
    <col min="10255" max="10483" width="9.140625" style="89"/>
    <col min="10484" max="10484" width="4.42578125" style="89" bestFit="1" customWidth="1"/>
    <col min="10485" max="10485" width="18.28515625" style="89" bestFit="1" customWidth="1"/>
    <col min="10486" max="10486" width="19" style="89" bestFit="1" customWidth="1"/>
    <col min="10487" max="10487" width="15.42578125" style="89" bestFit="1" customWidth="1"/>
    <col min="10488" max="10489" width="12.42578125" style="89" bestFit="1" customWidth="1"/>
    <col min="10490" max="10490" width="7.140625" style="89" bestFit="1" customWidth="1"/>
    <col min="10491" max="10491" width="10.140625" style="89" bestFit="1" customWidth="1"/>
    <col min="10492" max="10492" width="15.85546875" style="89" bestFit="1" customWidth="1"/>
    <col min="10493" max="10493" width="15.140625" style="89" bestFit="1" customWidth="1"/>
    <col min="10494" max="10494" width="18.28515625" style="89" bestFit="1" customWidth="1"/>
    <col min="10495" max="10495" width="13.28515625" style="89" bestFit="1" customWidth="1"/>
    <col min="10496" max="10496" width="19.28515625" style="89" customWidth="1"/>
    <col min="10497" max="10497" width="15.140625" style="89" customWidth="1"/>
    <col min="10498" max="10498" width="21" style="89" bestFit="1" customWidth="1"/>
    <col min="10499" max="10499" width="17.140625" style="89" bestFit="1" customWidth="1"/>
    <col min="10500" max="10500" width="16.85546875" style="89" bestFit="1" customWidth="1"/>
    <col min="10501" max="10501" width="16.7109375" style="89" bestFit="1" customWidth="1"/>
    <col min="10502" max="10502" width="15.7109375" style="89" bestFit="1" customWidth="1"/>
    <col min="10503" max="10503" width="16.28515625" style="89" bestFit="1" customWidth="1"/>
    <col min="10504" max="10504" width="17.28515625" style="89" customWidth="1"/>
    <col min="10505" max="10505" width="23.42578125" style="89" bestFit="1" customWidth="1"/>
    <col min="10506" max="10506" width="31.85546875" style="89" bestFit="1" customWidth="1"/>
    <col min="10507" max="10507" width="7.85546875" style="89" bestFit="1" customWidth="1"/>
    <col min="10508" max="10508" width="5.7109375" style="89" bestFit="1" customWidth="1"/>
    <col min="10509" max="10509" width="9.140625" style="89" bestFit="1" customWidth="1"/>
    <col min="10510" max="10510" width="13.5703125" style="89" bestFit="1" customWidth="1"/>
    <col min="10511" max="10739" width="9.140625" style="89"/>
    <col min="10740" max="10740" width="4.42578125" style="89" bestFit="1" customWidth="1"/>
    <col min="10741" max="10741" width="18.28515625" style="89" bestFit="1" customWidth="1"/>
    <col min="10742" max="10742" width="19" style="89" bestFit="1" customWidth="1"/>
    <col min="10743" max="10743" width="15.42578125" style="89" bestFit="1" customWidth="1"/>
    <col min="10744" max="10745" width="12.42578125" style="89" bestFit="1" customWidth="1"/>
    <col min="10746" max="10746" width="7.140625" style="89" bestFit="1" customWidth="1"/>
    <col min="10747" max="10747" width="10.140625" style="89" bestFit="1" customWidth="1"/>
    <col min="10748" max="10748" width="15.85546875" style="89" bestFit="1" customWidth="1"/>
    <col min="10749" max="10749" width="15.140625" style="89" bestFit="1" customWidth="1"/>
    <col min="10750" max="10750" width="18.28515625" style="89" bestFit="1" customWidth="1"/>
    <col min="10751" max="10751" width="13.28515625" style="89" bestFit="1" customWidth="1"/>
    <col min="10752" max="10752" width="19.28515625" style="89" customWidth="1"/>
    <col min="10753" max="10753" width="15.140625" style="89" customWidth="1"/>
    <col min="10754" max="10754" width="21" style="89" bestFit="1" customWidth="1"/>
    <col min="10755" max="10755" width="17.140625" style="89" bestFit="1" customWidth="1"/>
    <col min="10756" max="10756" width="16.85546875" style="89" bestFit="1" customWidth="1"/>
    <col min="10757" max="10757" width="16.7109375" style="89" bestFit="1" customWidth="1"/>
    <col min="10758" max="10758" width="15.7109375" style="89" bestFit="1" customWidth="1"/>
    <col min="10759" max="10759" width="16.28515625" style="89" bestFit="1" customWidth="1"/>
    <col min="10760" max="10760" width="17.28515625" style="89" customWidth="1"/>
    <col min="10761" max="10761" width="23.42578125" style="89" bestFit="1" customWidth="1"/>
    <col min="10762" max="10762" width="31.85546875" style="89" bestFit="1" customWidth="1"/>
    <col min="10763" max="10763" width="7.85546875" style="89" bestFit="1" customWidth="1"/>
    <col min="10764" max="10764" width="5.7109375" style="89" bestFit="1" customWidth="1"/>
    <col min="10765" max="10765" width="9.140625" style="89" bestFit="1" customWidth="1"/>
    <col min="10766" max="10766" width="13.5703125" style="89" bestFit="1" customWidth="1"/>
    <col min="10767" max="10995" width="9.140625" style="89"/>
    <col min="10996" max="10996" width="4.42578125" style="89" bestFit="1" customWidth="1"/>
    <col min="10997" max="10997" width="18.28515625" style="89" bestFit="1" customWidth="1"/>
    <col min="10998" max="10998" width="19" style="89" bestFit="1" customWidth="1"/>
    <col min="10999" max="10999" width="15.42578125" style="89" bestFit="1" customWidth="1"/>
    <col min="11000" max="11001" width="12.42578125" style="89" bestFit="1" customWidth="1"/>
    <col min="11002" max="11002" width="7.140625" style="89" bestFit="1" customWidth="1"/>
    <col min="11003" max="11003" width="10.140625" style="89" bestFit="1" customWidth="1"/>
    <col min="11004" max="11004" width="15.85546875" style="89" bestFit="1" customWidth="1"/>
    <col min="11005" max="11005" width="15.140625" style="89" bestFit="1" customWidth="1"/>
    <col min="11006" max="11006" width="18.28515625" style="89" bestFit="1" customWidth="1"/>
    <col min="11007" max="11007" width="13.28515625" style="89" bestFit="1" customWidth="1"/>
    <col min="11008" max="11008" width="19.28515625" style="89" customWidth="1"/>
    <col min="11009" max="11009" width="15.140625" style="89" customWidth="1"/>
    <col min="11010" max="11010" width="21" style="89" bestFit="1" customWidth="1"/>
    <col min="11011" max="11011" width="17.140625" style="89" bestFit="1" customWidth="1"/>
    <col min="11012" max="11012" width="16.85546875" style="89" bestFit="1" customWidth="1"/>
    <col min="11013" max="11013" width="16.7109375" style="89" bestFit="1" customWidth="1"/>
    <col min="11014" max="11014" width="15.7109375" style="89" bestFit="1" customWidth="1"/>
    <col min="11015" max="11015" width="16.28515625" style="89" bestFit="1" customWidth="1"/>
    <col min="11016" max="11016" width="17.28515625" style="89" customWidth="1"/>
    <col min="11017" max="11017" width="23.42578125" style="89" bestFit="1" customWidth="1"/>
    <col min="11018" max="11018" width="31.85546875" style="89" bestFit="1" customWidth="1"/>
    <col min="11019" max="11019" width="7.85546875" style="89" bestFit="1" customWidth="1"/>
    <col min="11020" max="11020" width="5.7109375" style="89" bestFit="1" customWidth="1"/>
    <col min="11021" max="11021" width="9.140625" style="89" bestFit="1" customWidth="1"/>
    <col min="11022" max="11022" width="13.5703125" style="89" bestFit="1" customWidth="1"/>
    <col min="11023" max="11251" width="9.140625" style="89"/>
    <col min="11252" max="11252" width="4.42578125" style="89" bestFit="1" customWidth="1"/>
    <col min="11253" max="11253" width="18.28515625" style="89" bestFit="1" customWidth="1"/>
    <col min="11254" max="11254" width="19" style="89" bestFit="1" customWidth="1"/>
    <col min="11255" max="11255" width="15.42578125" style="89" bestFit="1" customWidth="1"/>
    <col min="11256" max="11257" width="12.42578125" style="89" bestFit="1" customWidth="1"/>
    <col min="11258" max="11258" width="7.140625" style="89" bestFit="1" customWidth="1"/>
    <col min="11259" max="11259" width="10.140625" style="89" bestFit="1" customWidth="1"/>
    <col min="11260" max="11260" width="15.85546875" style="89" bestFit="1" customWidth="1"/>
    <col min="11261" max="11261" width="15.140625" style="89" bestFit="1" customWidth="1"/>
    <col min="11262" max="11262" width="18.28515625" style="89" bestFit="1" customWidth="1"/>
    <col min="11263" max="11263" width="13.28515625" style="89" bestFit="1" customWidth="1"/>
    <col min="11264" max="11264" width="19.28515625" style="89" customWidth="1"/>
    <col min="11265" max="11265" width="15.140625" style="89" customWidth="1"/>
    <col min="11266" max="11266" width="21" style="89" bestFit="1" customWidth="1"/>
    <col min="11267" max="11267" width="17.140625" style="89" bestFit="1" customWidth="1"/>
    <col min="11268" max="11268" width="16.85546875" style="89" bestFit="1" customWidth="1"/>
    <col min="11269" max="11269" width="16.7109375" style="89" bestFit="1" customWidth="1"/>
    <col min="11270" max="11270" width="15.7109375" style="89" bestFit="1" customWidth="1"/>
    <col min="11271" max="11271" width="16.28515625" style="89" bestFit="1" customWidth="1"/>
    <col min="11272" max="11272" width="17.28515625" style="89" customWidth="1"/>
    <col min="11273" max="11273" width="23.42578125" style="89" bestFit="1" customWidth="1"/>
    <col min="11274" max="11274" width="31.85546875" style="89" bestFit="1" customWidth="1"/>
    <col min="11275" max="11275" width="7.85546875" style="89" bestFit="1" customWidth="1"/>
    <col min="11276" max="11276" width="5.7109375" style="89" bestFit="1" customWidth="1"/>
    <col min="11277" max="11277" width="9.140625" style="89" bestFit="1" customWidth="1"/>
    <col min="11278" max="11278" width="13.5703125" style="89" bestFit="1" customWidth="1"/>
    <col min="11279" max="11507" width="9.140625" style="89"/>
    <col min="11508" max="11508" width="4.42578125" style="89" bestFit="1" customWidth="1"/>
    <col min="11509" max="11509" width="18.28515625" style="89" bestFit="1" customWidth="1"/>
    <col min="11510" max="11510" width="19" style="89" bestFit="1" customWidth="1"/>
    <col min="11511" max="11511" width="15.42578125" style="89" bestFit="1" customWidth="1"/>
    <col min="11512" max="11513" width="12.42578125" style="89" bestFit="1" customWidth="1"/>
    <col min="11514" max="11514" width="7.140625" style="89" bestFit="1" customWidth="1"/>
    <col min="11515" max="11515" width="10.140625" style="89" bestFit="1" customWidth="1"/>
    <col min="11516" max="11516" width="15.85546875" style="89" bestFit="1" customWidth="1"/>
    <col min="11517" max="11517" width="15.140625" style="89" bestFit="1" customWidth="1"/>
    <col min="11518" max="11518" width="18.28515625" style="89" bestFit="1" customWidth="1"/>
    <col min="11519" max="11519" width="13.28515625" style="89" bestFit="1" customWidth="1"/>
    <col min="11520" max="11520" width="19.28515625" style="89" customWidth="1"/>
    <col min="11521" max="11521" width="15.140625" style="89" customWidth="1"/>
    <col min="11522" max="11522" width="21" style="89" bestFit="1" customWidth="1"/>
    <col min="11523" max="11523" width="17.140625" style="89" bestFit="1" customWidth="1"/>
    <col min="11524" max="11524" width="16.85546875" style="89" bestFit="1" customWidth="1"/>
    <col min="11525" max="11525" width="16.7109375" style="89" bestFit="1" customWidth="1"/>
    <col min="11526" max="11526" width="15.7109375" style="89" bestFit="1" customWidth="1"/>
    <col min="11527" max="11527" width="16.28515625" style="89" bestFit="1" customWidth="1"/>
    <col min="11528" max="11528" width="17.28515625" style="89" customWidth="1"/>
    <col min="11529" max="11529" width="23.42578125" style="89" bestFit="1" customWidth="1"/>
    <col min="11530" max="11530" width="31.85546875" style="89" bestFit="1" customWidth="1"/>
    <col min="11531" max="11531" width="7.85546875" style="89" bestFit="1" customWidth="1"/>
    <col min="11532" max="11532" width="5.7109375" style="89" bestFit="1" customWidth="1"/>
    <col min="11533" max="11533" width="9.140625" style="89" bestFit="1" customWidth="1"/>
    <col min="11534" max="11534" width="13.5703125" style="89" bestFit="1" customWidth="1"/>
    <col min="11535" max="11763" width="9.140625" style="89"/>
    <col min="11764" max="11764" width="4.42578125" style="89" bestFit="1" customWidth="1"/>
    <col min="11765" max="11765" width="18.28515625" style="89" bestFit="1" customWidth="1"/>
    <col min="11766" max="11766" width="19" style="89" bestFit="1" customWidth="1"/>
    <col min="11767" max="11767" width="15.42578125" style="89" bestFit="1" customWidth="1"/>
    <col min="11768" max="11769" width="12.42578125" style="89" bestFit="1" customWidth="1"/>
    <col min="11770" max="11770" width="7.140625" style="89" bestFit="1" customWidth="1"/>
    <col min="11771" max="11771" width="10.140625" style="89" bestFit="1" customWidth="1"/>
    <col min="11772" max="11772" width="15.85546875" style="89" bestFit="1" customWidth="1"/>
    <col min="11773" max="11773" width="15.140625" style="89" bestFit="1" customWidth="1"/>
    <col min="11774" max="11774" width="18.28515625" style="89" bestFit="1" customWidth="1"/>
    <col min="11775" max="11775" width="13.28515625" style="89" bestFit="1" customWidth="1"/>
    <col min="11776" max="11776" width="19.28515625" style="89" customWidth="1"/>
    <col min="11777" max="11777" width="15.140625" style="89" customWidth="1"/>
    <col min="11778" max="11778" width="21" style="89" bestFit="1" customWidth="1"/>
    <col min="11779" max="11779" width="17.140625" style="89" bestFit="1" customWidth="1"/>
    <col min="11780" max="11780" width="16.85546875" style="89" bestFit="1" customWidth="1"/>
    <col min="11781" max="11781" width="16.7109375" style="89" bestFit="1" customWidth="1"/>
    <col min="11782" max="11782" width="15.7109375" style="89" bestFit="1" customWidth="1"/>
    <col min="11783" max="11783" width="16.28515625" style="89" bestFit="1" customWidth="1"/>
    <col min="11784" max="11784" width="17.28515625" style="89" customWidth="1"/>
    <col min="11785" max="11785" width="23.42578125" style="89" bestFit="1" customWidth="1"/>
    <col min="11786" max="11786" width="31.85546875" style="89" bestFit="1" customWidth="1"/>
    <col min="11787" max="11787" width="7.85546875" style="89" bestFit="1" customWidth="1"/>
    <col min="11788" max="11788" width="5.7109375" style="89" bestFit="1" customWidth="1"/>
    <col min="11789" max="11789" width="9.140625" style="89" bestFit="1" customWidth="1"/>
    <col min="11790" max="11790" width="13.5703125" style="89" bestFit="1" customWidth="1"/>
    <col min="11791" max="12019" width="9.140625" style="89"/>
    <col min="12020" max="12020" width="4.42578125" style="89" bestFit="1" customWidth="1"/>
    <col min="12021" max="12021" width="18.28515625" style="89" bestFit="1" customWidth="1"/>
    <col min="12022" max="12022" width="19" style="89" bestFit="1" customWidth="1"/>
    <col min="12023" max="12023" width="15.42578125" style="89" bestFit="1" customWidth="1"/>
    <col min="12024" max="12025" width="12.42578125" style="89" bestFit="1" customWidth="1"/>
    <col min="12026" max="12026" width="7.140625" style="89" bestFit="1" customWidth="1"/>
    <col min="12027" max="12027" width="10.140625" style="89" bestFit="1" customWidth="1"/>
    <col min="12028" max="12028" width="15.85546875" style="89" bestFit="1" customWidth="1"/>
    <col min="12029" max="12029" width="15.140625" style="89" bestFit="1" customWidth="1"/>
    <col min="12030" max="12030" width="18.28515625" style="89" bestFit="1" customWidth="1"/>
    <col min="12031" max="12031" width="13.28515625" style="89" bestFit="1" customWidth="1"/>
    <col min="12032" max="12032" width="19.28515625" style="89" customWidth="1"/>
    <col min="12033" max="12033" width="15.140625" style="89" customWidth="1"/>
    <col min="12034" max="12034" width="21" style="89" bestFit="1" customWidth="1"/>
    <col min="12035" max="12035" width="17.140625" style="89" bestFit="1" customWidth="1"/>
    <col min="12036" max="12036" width="16.85546875" style="89" bestFit="1" customWidth="1"/>
    <col min="12037" max="12037" width="16.7109375" style="89" bestFit="1" customWidth="1"/>
    <col min="12038" max="12038" width="15.7109375" style="89" bestFit="1" customWidth="1"/>
    <col min="12039" max="12039" width="16.28515625" style="89" bestFit="1" customWidth="1"/>
    <col min="12040" max="12040" width="17.28515625" style="89" customWidth="1"/>
    <col min="12041" max="12041" width="23.42578125" style="89" bestFit="1" customWidth="1"/>
    <col min="12042" max="12042" width="31.85546875" style="89" bestFit="1" customWidth="1"/>
    <col min="12043" max="12043" width="7.85546875" style="89" bestFit="1" customWidth="1"/>
    <col min="12044" max="12044" width="5.7109375" style="89" bestFit="1" customWidth="1"/>
    <col min="12045" max="12045" width="9.140625" style="89" bestFit="1" customWidth="1"/>
    <col min="12046" max="12046" width="13.5703125" style="89" bestFit="1" customWidth="1"/>
    <col min="12047" max="12275" width="9.140625" style="89"/>
    <col min="12276" max="12276" width="4.42578125" style="89" bestFit="1" customWidth="1"/>
    <col min="12277" max="12277" width="18.28515625" style="89" bestFit="1" customWidth="1"/>
    <col min="12278" max="12278" width="19" style="89" bestFit="1" customWidth="1"/>
    <col min="12279" max="12279" width="15.42578125" style="89" bestFit="1" customWidth="1"/>
    <col min="12280" max="12281" width="12.42578125" style="89" bestFit="1" customWidth="1"/>
    <col min="12282" max="12282" width="7.140625" style="89" bestFit="1" customWidth="1"/>
    <col min="12283" max="12283" width="10.140625" style="89" bestFit="1" customWidth="1"/>
    <col min="12284" max="12284" width="15.85546875" style="89" bestFit="1" customWidth="1"/>
    <col min="12285" max="12285" width="15.140625" style="89" bestFit="1" customWidth="1"/>
    <col min="12286" max="12286" width="18.28515625" style="89" bestFit="1" customWidth="1"/>
    <col min="12287" max="12287" width="13.28515625" style="89" bestFit="1" customWidth="1"/>
    <col min="12288" max="12288" width="19.28515625" style="89" customWidth="1"/>
    <col min="12289" max="12289" width="15.140625" style="89" customWidth="1"/>
    <col min="12290" max="12290" width="21" style="89" bestFit="1" customWidth="1"/>
    <col min="12291" max="12291" width="17.140625" style="89" bestFit="1" customWidth="1"/>
    <col min="12292" max="12292" width="16.85546875" style="89" bestFit="1" customWidth="1"/>
    <col min="12293" max="12293" width="16.7109375" style="89" bestFit="1" customWidth="1"/>
    <col min="12294" max="12294" width="15.7109375" style="89" bestFit="1" customWidth="1"/>
    <col min="12295" max="12295" width="16.28515625" style="89" bestFit="1" customWidth="1"/>
    <col min="12296" max="12296" width="17.28515625" style="89" customWidth="1"/>
    <col min="12297" max="12297" width="23.42578125" style="89" bestFit="1" customWidth="1"/>
    <col min="12298" max="12298" width="31.85546875" style="89" bestFit="1" customWidth="1"/>
    <col min="12299" max="12299" width="7.85546875" style="89" bestFit="1" customWidth="1"/>
    <col min="12300" max="12300" width="5.7109375" style="89" bestFit="1" customWidth="1"/>
    <col min="12301" max="12301" width="9.140625" style="89" bestFit="1" customWidth="1"/>
    <col min="12302" max="12302" width="13.5703125" style="89" bestFit="1" customWidth="1"/>
    <col min="12303" max="12531" width="9.140625" style="89"/>
    <col min="12532" max="12532" width="4.42578125" style="89" bestFit="1" customWidth="1"/>
    <col min="12533" max="12533" width="18.28515625" style="89" bestFit="1" customWidth="1"/>
    <col min="12534" max="12534" width="19" style="89" bestFit="1" customWidth="1"/>
    <col min="12535" max="12535" width="15.42578125" style="89" bestFit="1" customWidth="1"/>
    <col min="12536" max="12537" width="12.42578125" style="89" bestFit="1" customWidth="1"/>
    <col min="12538" max="12538" width="7.140625" style="89" bestFit="1" customWidth="1"/>
    <col min="12539" max="12539" width="10.140625" style="89" bestFit="1" customWidth="1"/>
    <col min="12540" max="12540" width="15.85546875" style="89" bestFit="1" customWidth="1"/>
    <col min="12541" max="12541" width="15.140625" style="89" bestFit="1" customWidth="1"/>
    <col min="12542" max="12542" width="18.28515625" style="89" bestFit="1" customWidth="1"/>
    <col min="12543" max="12543" width="13.28515625" style="89" bestFit="1" customWidth="1"/>
    <col min="12544" max="12544" width="19.28515625" style="89" customWidth="1"/>
    <col min="12545" max="12545" width="15.140625" style="89" customWidth="1"/>
    <col min="12546" max="12546" width="21" style="89" bestFit="1" customWidth="1"/>
    <col min="12547" max="12547" width="17.140625" style="89" bestFit="1" customWidth="1"/>
    <col min="12548" max="12548" width="16.85546875" style="89" bestFit="1" customWidth="1"/>
    <col min="12549" max="12549" width="16.7109375" style="89" bestFit="1" customWidth="1"/>
    <col min="12550" max="12550" width="15.7109375" style="89" bestFit="1" customWidth="1"/>
    <col min="12551" max="12551" width="16.28515625" style="89" bestFit="1" customWidth="1"/>
    <col min="12552" max="12552" width="17.28515625" style="89" customWidth="1"/>
    <col min="12553" max="12553" width="23.42578125" style="89" bestFit="1" customWidth="1"/>
    <col min="12554" max="12554" width="31.85546875" style="89" bestFit="1" customWidth="1"/>
    <col min="12555" max="12555" width="7.85546875" style="89" bestFit="1" customWidth="1"/>
    <col min="12556" max="12556" width="5.7109375" style="89" bestFit="1" customWidth="1"/>
    <col min="12557" max="12557" width="9.140625" style="89" bestFit="1" customWidth="1"/>
    <col min="12558" max="12558" width="13.5703125" style="89" bestFit="1" customWidth="1"/>
    <col min="12559" max="12787" width="9.140625" style="89"/>
    <col min="12788" max="12788" width="4.42578125" style="89" bestFit="1" customWidth="1"/>
    <col min="12789" max="12789" width="18.28515625" style="89" bestFit="1" customWidth="1"/>
    <col min="12790" max="12790" width="19" style="89" bestFit="1" customWidth="1"/>
    <col min="12791" max="12791" width="15.42578125" style="89" bestFit="1" customWidth="1"/>
    <col min="12792" max="12793" width="12.42578125" style="89" bestFit="1" customWidth="1"/>
    <col min="12794" max="12794" width="7.140625" style="89" bestFit="1" customWidth="1"/>
    <col min="12795" max="12795" width="10.140625" style="89" bestFit="1" customWidth="1"/>
    <col min="12796" max="12796" width="15.85546875" style="89" bestFit="1" customWidth="1"/>
    <col min="12797" max="12797" width="15.140625" style="89" bestFit="1" customWidth="1"/>
    <col min="12798" max="12798" width="18.28515625" style="89" bestFit="1" customWidth="1"/>
    <col min="12799" max="12799" width="13.28515625" style="89" bestFit="1" customWidth="1"/>
    <col min="12800" max="12800" width="19.28515625" style="89" customWidth="1"/>
    <col min="12801" max="12801" width="15.140625" style="89" customWidth="1"/>
    <col min="12802" max="12802" width="21" style="89" bestFit="1" customWidth="1"/>
    <col min="12803" max="12803" width="17.140625" style="89" bestFit="1" customWidth="1"/>
    <col min="12804" max="12804" width="16.85546875" style="89" bestFit="1" customWidth="1"/>
    <col min="12805" max="12805" width="16.7109375" style="89" bestFit="1" customWidth="1"/>
    <col min="12806" max="12806" width="15.7109375" style="89" bestFit="1" customWidth="1"/>
    <col min="12807" max="12807" width="16.28515625" style="89" bestFit="1" customWidth="1"/>
    <col min="12808" max="12808" width="17.28515625" style="89" customWidth="1"/>
    <col min="12809" max="12809" width="23.42578125" style="89" bestFit="1" customWidth="1"/>
    <col min="12810" max="12810" width="31.85546875" style="89" bestFit="1" customWidth="1"/>
    <col min="12811" max="12811" width="7.85546875" style="89" bestFit="1" customWidth="1"/>
    <col min="12812" max="12812" width="5.7109375" style="89" bestFit="1" customWidth="1"/>
    <col min="12813" max="12813" width="9.140625" style="89" bestFit="1" customWidth="1"/>
    <col min="12814" max="12814" width="13.5703125" style="89" bestFit="1" customWidth="1"/>
    <col min="12815" max="13043" width="9.140625" style="89"/>
    <col min="13044" max="13044" width="4.42578125" style="89" bestFit="1" customWidth="1"/>
    <col min="13045" max="13045" width="18.28515625" style="89" bestFit="1" customWidth="1"/>
    <col min="13046" max="13046" width="19" style="89" bestFit="1" customWidth="1"/>
    <col min="13047" max="13047" width="15.42578125" style="89" bestFit="1" customWidth="1"/>
    <col min="13048" max="13049" width="12.42578125" style="89" bestFit="1" customWidth="1"/>
    <col min="13050" max="13050" width="7.140625" style="89" bestFit="1" customWidth="1"/>
    <col min="13051" max="13051" width="10.140625" style="89" bestFit="1" customWidth="1"/>
    <col min="13052" max="13052" width="15.85546875" style="89" bestFit="1" customWidth="1"/>
    <col min="13053" max="13053" width="15.140625" style="89" bestFit="1" customWidth="1"/>
    <col min="13054" max="13054" width="18.28515625" style="89" bestFit="1" customWidth="1"/>
    <col min="13055" max="13055" width="13.28515625" style="89" bestFit="1" customWidth="1"/>
    <col min="13056" max="13056" width="19.28515625" style="89" customWidth="1"/>
    <col min="13057" max="13057" width="15.140625" style="89" customWidth="1"/>
    <col min="13058" max="13058" width="21" style="89" bestFit="1" customWidth="1"/>
    <col min="13059" max="13059" width="17.140625" style="89" bestFit="1" customWidth="1"/>
    <col min="13060" max="13060" width="16.85546875" style="89" bestFit="1" customWidth="1"/>
    <col min="13061" max="13061" width="16.7109375" style="89" bestFit="1" customWidth="1"/>
    <col min="13062" max="13062" width="15.7109375" style="89" bestFit="1" customWidth="1"/>
    <col min="13063" max="13063" width="16.28515625" style="89" bestFit="1" customWidth="1"/>
    <col min="13064" max="13064" width="17.28515625" style="89" customWidth="1"/>
    <col min="13065" max="13065" width="23.42578125" style="89" bestFit="1" customWidth="1"/>
    <col min="13066" max="13066" width="31.85546875" style="89" bestFit="1" customWidth="1"/>
    <col min="13067" max="13067" width="7.85546875" style="89" bestFit="1" customWidth="1"/>
    <col min="13068" max="13068" width="5.7109375" style="89" bestFit="1" customWidth="1"/>
    <col min="13069" max="13069" width="9.140625" style="89" bestFit="1" customWidth="1"/>
    <col min="13070" max="13070" width="13.5703125" style="89" bestFit="1" customWidth="1"/>
    <col min="13071" max="13299" width="9.140625" style="89"/>
    <col min="13300" max="13300" width="4.42578125" style="89" bestFit="1" customWidth="1"/>
    <col min="13301" max="13301" width="18.28515625" style="89" bestFit="1" customWidth="1"/>
    <col min="13302" max="13302" width="19" style="89" bestFit="1" customWidth="1"/>
    <col min="13303" max="13303" width="15.42578125" style="89" bestFit="1" customWidth="1"/>
    <col min="13304" max="13305" width="12.42578125" style="89" bestFit="1" customWidth="1"/>
    <col min="13306" max="13306" width="7.140625" style="89" bestFit="1" customWidth="1"/>
    <col min="13307" max="13307" width="10.140625" style="89" bestFit="1" customWidth="1"/>
    <col min="13308" max="13308" width="15.85546875" style="89" bestFit="1" customWidth="1"/>
    <col min="13309" max="13309" width="15.140625" style="89" bestFit="1" customWidth="1"/>
    <col min="13310" max="13310" width="18.28515625" style="89" bestFit="1" customWidth="1"/>
    <col min="13311" max="13311" width="13.28515625" style="89" bestFit="1" customWidth="1"/>
    <col min="13312" max="13312" width="19.28515625" style="89" customWidth="1"/>
    <col min="13313" max="13313" width="15.140625" style="89" customWidth="1"/>
    <col min="13314" max="13314" width="21" style="89" bestFit="1" customWidth="1"/>
    <col min="13315" max="13315" width="17.140625" style="89" bestFit="1" customWidth="1"/>
    <col min="13316" max="13316" width="16.85546875" style="89" bestFit="1" customWidth="1"/>
    <col min="13317" max="13317" width="16.7109375" style="89" bestFit="1" customWidth="1"/>
    <col min="13318" max="13318" width="15.7109375" style="89" bestFit="1" customWidth="1"/>
    <col min="13319" max="13319" width="16.28515625" style="89" bestFit="1" customWidth="1"/>
    <col min="13320" max="13320" width="17.28515625" style="89" customWidth="1"/>
    <col min="13321" max="13321" width="23.42578125" style="89" bestFit="1" customWidth="1"/>
    <col min="13322" max="13322" width="31.85546875" style="89" bestFit="1" customWidth="1"/>
    <col min="13323" max="13323" width="7.85546875" style="89" bestFit="1" customWidth="1"/>
    <col min="13324" max="13324" width="5.7109375" style="89" bestFit="1" customWidth="1"/>
    <col min="13325" max="13325" width="9.140625" style="89" bestFit="1" customWidth="1"/>
    <col min="13326" max="13326" width="13.5703125" style="89" bestFit="1" customWidth="1"/>
    <col min="13327" max="13555" width="9.140625" style="89"/>
    <col min="13556" max="13556" width="4.42578125" style="89" bestFit="1" customWidth="1"/>
    <col min="13557" max="13557" width="18.28515625" style="89" bestFit="1" customWidth="1"/>
    <col min="13558" max="13558" width="19" style="89" bestFit="1" customWidth="1"/>
    <col min="13559" max="13559" width="15.42578125" style="89" bestFit="1" customWidth="1"/>
    <col min="13560" max="13561" width="12.42578125" style="89" bestFit="1" customWidth="1"/>
    <col min="13562" max="13562" width="7.140625" style="89" bestFit="1" customWidth="1"/>
    <col min="13563" max="13563" width="10.140625" style="89" bestFit="1" customWidth="1"/>
    <col min="13564" max="13564" width="15.85546875" style="89" bestFit="1" customWidth="1"/>
    <col min="13565" max="13565" width="15.140625" style="89" bestFit="1" customWidth="1"/>
    <col min="13566" max="13566" width="18.28515625" style="89" bestFit="1" customWidth="1"/>
    <col min="13567" max="13567" width="13.28515625" style="89" bestFit="1" customWidth="1"/>
    <col min="13568" max="13568" width="19.28515625" style="89" customWidth="1"/>
    <col min="13569" max="13569" width="15.140625" style="89" customWidth="1"/>
    <col min="13570" max="13570" width="21" style="89" bestFit="1" customWidth="1"/>
    <col min="13571" max="13571" width="17.140625" style="89" bestFit="1" customWidth="1"/>
    <col min="13572" max="13572" width="16.85546875" style="89" bestFit="1" customWidth="1"/>
    <col min="13573" max="13573" width="16.7109375" style="89" bestFit="1" customWidth="1"/>
    <col min="13574" max="13574" width="15.7109375" style="89" bestFit="1" customWidth="1"/>
    <col min="13575" max="13575" width="16.28515625" style="89" bestFit="1" customWidth="1"/>
    <col min="13576" max="13576" width="17.28515625" style="89" customWidth="1"/>
    <col min="13577" max="13577" width="23.42578125" style="89" bestFit="1" customWidth="1"/>
    <col min="13578" max="13578" width="31.85546875" style="89" bestFit="1" customWidth="1"/>
    <col min="13579" max="13579" width="7.85546875" style="89" bestFit="1" customWidth="1"/>
    <col min="13580" max="13580" width="5.7109375" style="89" bestFit="1" customWidth="1"/>
    <col min="13581" max="13581" width="9.140625" style="89" bestFit="1" customWidth="1"/>
    <col min="13582" max="13582" width="13.5703125" style="89" bestFit="1" customWidth="1"/>
    <col min="13583" max="13811" width="9.140625" style="89"/>
    <col min="13812" max="13812" width="4.42578125" style="89" bestFit="1" customWidth="1"/>
    <col min="13813" max="13813" width="18.28515625" style="89" bestFit="1" customWidth="1"/>
    <col min="13814" max="13814" width="19" style="89" bestFit="1" customWidth="1"/>
    <col min="13815" max="13815" width="15.42578125" style="89" bestFit="1" customWidth="1"/>
    <col min="13816" max="13817" width="12.42578125" style="89" bestFit="1" customWidth="1"/>
    <col min="13818" max="13818" width="7.140625" style="89" bestFit="1" customWidth="1"/>
    <col min="13819" max="13819" width="10.140625" style="89" bestFit="1" customWidth="1"/>
    <col min="13820" max="13820" width="15.85546875" style="89" bestFit="1" customWidth="1"/>
    <col min="13821" max="13821" width="15.140625" style="89" bestFit="1" customWidth="1"/>
    <col min="13822" max="13822" width="18.28515625" style="89" bestFit="1" customWidth="1"/>
    <col min="13823" max="13823" width="13.28515625" style="89" bestFit="1" customWidth="1"/>
    <col min="13824" max="13824" width="19.28515625" style="89" customWidth="1"/>
    <col min="13825" max="13825" width="15.140625" style="89" customWidth="1"/>
    <col min="13826" max="13826" width="21" style="89" bestFit="1" customWidth="1"/>
    <col min="13827" max="13827" width="17.140625" style="89" bestFit="1" customWidth="1"/>
    <col min="13828" max="13828" width="16.85546875" style="89" bestFit="1" customWidth="1"/>
    <col min="13829" max="13829" width="16.7109375" style="89" bestFit="1" customWidth="1"/>
    <col min="13830" max="13830" width="15.7109375" style="89" bestFit="1" customWidth="1"/>
    <col min="13831" max="13831" width="16.28515625" style="89" bestFit="1" customWidth="1"/>
    <col min="13832" max="13832" width="17.28515625" style="89" customWidth="1"/>
    <col min="13833" max="13833" width="23.42578125" style="89" bestFit="1" customWidth="1"/>
    <col min="13834" max="13834" width="31.85546875" style="89" bestFit="1" customWidth="1"/>
    <col min="13835" max="13835" width="7.85546875" style="89" bestFit="1" customWidth="1"/>
    <col min="13836" max="13836" width="5.7109375" style="89" bestFit="1" customWidth="1"/>
    <col min="13837" max="13837" width="9.140625" style="89" bestFit="1" customWidth="1"/>
    <col min="13838" max="13838" width="13.5703125" style="89" bestFit="1" customWidth="1"/>
    <col min="13839" max="14067" width="9.140625" style="89"/>
    <col min="14068" max="14068" width="4.42578125" style="89" bestFit="1" customWidth="1"/>
    <col min="14069" max="14069" width="18.28515625" style="89" bestFit="1" customWidth="1"/>
    <col min="14070" max="14070" width="19" style="89" bestFit="1" customWidth="1"/>
    <col min="14071" max="14071" width="15.42578125" style="89" bestFit="1" customWidth="1"/>
    <col min="14072" max="14073" width="12.42578125" style="89" bestFit="1" customWidth="1"/>
    <col min="14074" max="14074" width="7.140625" style="89" bestFit="1" customWidth="1"/>
    <col min="14075" max="14075" width="10.140625" style="89" bestFit="1" customWidth="1"/>
    <col min="14076" max="14076" width="15.85546875" style="89" bestFit="1" customWidth="1"/>
    <col min="14077" max="14077" width="15.140625" style="89" bestFit="1" customWidth="1"/>
    <col min="14078" max="14078" width="18.28515625" style="89" bestFit="1" customWidth="1"/>
    <col min="14079" max="14079" width="13.28515625" style="89" bestFit="1" customWidth="1"/>
    <col min="14080" max="14080" width="19.28515625" style="89" customWidth="1"/>
    <col min="14081" max="14081" width="15.140625" style="89" customWidth="1"/>
    <col min="14082" max="14082" width="21" style="89" bestFit="1" customWidth="1"/>
    <col min="14083" max="14083" width="17.140625" style="89" bestFit="1" customWidth="1"/>
    <col min="14084" max="14084" width="16.85546875" style="89" bestFit="1" customWidth="1"/>
    <col min="14085" max="14085" width="16.7109375" style="89" bestFit="1" customWidth="1"/>
    <col min="14086" max="14086" width="15.7109375" style="89" bestFit="1" customWidth="1"/>
    <col min="14087" max="14087" width="16.28515625" style="89" bestFit="1" customWidth="1"/>
    <col min="14088" max="14088" width="17.28515625" style="89" customWidth="1"/>
    <col min="14089" max="14089" width="23.42578125" style="89" bestFit="1" customWidth="1"/>
    <col min="14090" max="14090" width="31.85546875" style="89" bestFit="1" customWidth="1"/>
    <col min="14091" max="14091" width="7.85546875" style="89" bestFit="1" customWidth="1"/>
    <col min="14092" max="14092" width="5.7109375" style="89" bestFit="1" customWidth="1"/>
    <col min="14093" max="14093" width="9.140625" style="89" bestFit="1" customWidth="1"/>
    <col min="14094" max="14094" width="13.5703125" style="89" bestFit="1" customWidth="1"/>
    <col min="14095" max="14323" width="9.140625" style="89"/>
    <col min="14324" max="14324" width="4.42578125" style="89" bestFit="1" customWidth="1"/>
    <col min="14325" max="14325" width="18.28515625" style="89" bestFit="1" customWidth="1"/>
    <col min="14326" max="14326" width="19" style="89" bestFit="1" customWidth="1"/>
    <col min="14327" max="14327" width="15.42578125" style="89" bestFit="1" customWidth="1"/>
    <col min="14328" max="14329" width="12.42578125" style="89" bestFit="1" customWidth="1"/>
    <col min="14330" max="14330" width="7.140625" style="89" bestFit="1" customWidth="1"/>
    <col min="14331" max="14331" width="10.140625" style="89" bestFit="1" customWidth="1"/>
    <col min="14332" max="14332" width="15.85546875" style="89" bestFit="1" customWidth="1"/>
    <col min="14333" max="14333" width="15.140625" style="89" bestFit="1" customWidth="1"/>
    <col min="14334" max="14334" width="18.28515625" style="89" bestFit="1" customWidth="1"/>
    <col min="14335" max="14335" width="13.28515625" style="89" bestFit="1" customWidth="1"/>
    <col min="14336" max="14336" width="19.28515625" style="89" customWidth="1"/>
    <col min="14337" max="14337" width="15.140625" style="89" customWidth="1"/>
    <col min="14338" max="14338" width="21" style="89" bestFit="1" customWidth="1"/>
    <col min="14339" max="14339" width="17.140625" style="89" bestFit="1" customWidth="1"/>
    <col min="14340" max="14340" width="16.85546875" style="89" bestFit="1" customWidth="1"/>
    <col min="14341" max="14341" width="16.7109375" style="89" bestFit="1" customWidth="1"/>
    <col min="14342" max="14342" width="15.7109375" style="89" bestFit="1" customWidth="1"/>
    <col min="14343" max="14343" width="16.28515625" style="89" bestFit="1" customWidth="1"/>
    <col min="14344" max="14344" width="17.28515625" style="89" customWidth="1"/>
    <col min="14345" max="14345" width="23.42578125" style="89" bestFit="1" customWidth="1"/>
    <col min="14346" max="14346" width="31.85546875" style="89" bestFit="1" customWidth="1"/>
    <col min="14347" max="14347" width="7.85546875" style="89" bestFit="1" customWidth="1"/>
    <col min="14348" max="14348" width="5.7109375" style="89" bestFit="1" customWidth="1"/>
    <col min="14349" max="14349" width="9.140625" style="89" bestFit="1" customWidth="1"/>
    <col min="14350" max="14350" width="13.5703125" style="89" bestFit="1" customWidth="1"/>
    <col min="14351" max="14579" width="9.140625" style="89"/>
    <col min="14580" max="14580" width="4.42578125" style="89" bestFit="1" customWidth="1"/>
    <col min="14581" max="14581" width="18.28515625" style="89" bestFit="1" customWidth="1"/>
    <col min="14582" max="14582" width="19" style="89" bestFit="1" customWidth="1"/>
    <col min="14583" max="14583" width="15.42578125" style="89" bestFit="1" customWidth="1"/>
    <col min="14584" max="14585" width="12.42578125" style="89" bestFit="1" customWidth="1"/>
    <col min="14586" max="14586" width="7.140625" style="89" bestFit="1" customWidth="1"/>
    <col min="14587" max="14587" width="10.140625" style="89" bestFit="1" customWidth="1"/>
    <col min="14588" max="14588" width="15.85546875" style="89" bestFit="1" customWidth="1"/>
    <col min="14589" max="14589" width="15.140625" style="89" bestFit="1" customWidth="1"/>
    <col min="14590" max="14590" width="18.28515625" style="89" bestFit="1" customWidth="1"/>
    <col min="14591" max="14591" width="13.28515625" style="89" bestFit="1" customWidth="1"/>
    <col min="14592" max="14592" width="19.28515625" style="89" customWidth="1"/>
    <col min="14593" max="14593" width="15.140625" style="89" customWidth="1"/>
    <col min="14594" max="14594" width="21" style="89" bestFit="1" customWidth="1"/>
    <col min="14595" max="14595" width="17.140625" style="89" bestFit="1" customWidth="1"/>
    <col min="14596" max="14596" width="16.85546875" style="89" bestFit="1" customWidth="1"/>
    <col min="14597" max="14597" width="16.7109375" style="89" bestFit="1" customWidth="1"/>
    <col min="14598" max="14598" width="15.7109375" style="89" bestFit="1" customWidth="1"/>
    <col min="14599" max="14599" width="16.28515625" style="89" bestFit="1" customWidth="1"/>
    <col min="14600" max="14600" width="17.28515625" style="89" customWidth="1"/>
    <col min="14601" max="14601" width="23.42578125" style="89" bestFit="1" customWidth="1"/>
    <col min="14602" max="14602" width="31.85546875" style="89" bestFit="1" customWidth="1"/>
    <col min="14603" max="14603" width="7.85546875" style="89" bestFit="1" customWidth="1"/>
    <col min="14604" max="14604" width="5.7109375" style="89" bestFit="1" customWidth="1"/>
    <col min="14605" max="14605" width="9.140625" style="89" bestFit="1" customWidth="1"/>
    <col min="14606" max="14606" width="13.5703125" style="89" bestFit="1" customWidth="1"/>
    <col min="14607" max="14835" width="9.140625" style="89"/>
    <col min="14836" max="14836" width="4.42578125" style="89" bestFit="1" customWidth="1"/>
    <col min="14837" max="14837" width="18.28515625" style="89" bestFit="1" customWidth="1"/>
    <col min="14838" max="14838" width="19" style="89" bestFit="1" customWidth="1"/>
    <col min="14839" max="14839" width="15.42578125" style="89" bestFit="1" customWidth="1"/>
    <col min="14840" max="14841" width="12.42578125" style="89" bestFit="1" customWidth="1"/>
    <col min="14842" max="14842" width="7.140625" style="89" bestFit="1" customWidth="1"/>
    <col min="14843" max="14843" width="10.140625" style="89" bestFit="1" customWidth="1"/>
    <col min="14844" max="14844" width="15.85546875" style="89" bestFit="1" customWidth="1"/>
    <col min="14845" max="14845" width="15.140625" style="89" bestFit="1" customWidth="1"/>
    <col min="14846" max="14846" width="18.28515625" style="89" bestFit="1" customWidth="1"/>
    <col min="14847" max="14847" width="13.28515625" style="89" bestFit="1" customWidth="1"/>
    <col min="14848" max="14848" width="19.28515625" style="89" customWidth="1"/>
    <col min="14849" max="14849" width="15.140625" style="89" customWidth="1"/>
    <col min="14850" max="14850" width="21" style="89" bestFit="1" customWidth="1"/>
    <col min="14851" max="14851" width="17.140625" style="89" bestFit="1" customWidth="1"/>
    <col min="14852" max="14852" width="16.85546875" style="89" bestFit="1" customWidth="1"/>
    <col min="14853" max="14853" width="16.7109375" style="89" bestFit="1" customWidth="1"/>
    <col min="14854" max="14854" width="15.7109375" style="89" bestFit="1" customWidth="1"/>
    <col min="14855" max="14855" width="16.28515625" style="89" bestFit="1" customWidth="1"/>
    <col min="14856" max="14856" width="17.28515625" style="89" customWidth="1"/>
    <col min="14857" max="14857" width="23.42578125" style="89" bestFit="1" customWidth="1"/>
    <col min="14858" max="14858" width="31.85546875" style="89" bestFit="1" customWidth="1"/>
    <col min="14859" max="14859" width="7.85546875" style="89" bestFit="1" customWidth="1"/>
    <col min="14860" max="14860" width="5.7109375" style="89" bestFit="1" customWidth="1"/>
    <col min="14861" max="14861" width="9.140625" style="89" bestFit="1" customWidth="1"/>
    <col min="14862" max="14862" width="13.5703125" style="89" bestFit="1" customWidth="1"/>
    <col min="14863" max="15091" width="9.140625" style="89"/>
    <col min="15092" max="15092" width="4.42578125" style="89" bestFit="1" customWidth="1"/>
    <col min="15093" max="15093" width="18.28515625" style="89" bestFit="1" customWidth="1"/>
    <col min="15094" max="15094" width="19" style="89" bestFit="1" customWidth="1"/>
    <col min="15095" max="15095" width="15.42578125" style="89" bestFit="1" customWidth="1"/>
    <col min="15096" max="15097" width="12.42578125" style="89" bestFit="1" customWidth="1"/>
    <col min="15098" max="15098" width="7.140625" style="89" bestFit="1" customWidth="1"/>
    <col min="15099" max="15099" width="10.140625" style="89" bestFit="1" customWidth="1"/>
    <col min="15100" max="15100" width="15.85546875" style="89" bestFit="1" customWidth="1"/>
    <col min="15101" max="15101" width="15.140625" style="89" bestFit="1" customWidth="1"/>
    <col min="15102" max="15102" width="18.28515625" style="89" bestFit="1" customWidth="1"/>
    <col min="15103" max="15103" width="13.28515625" style="89" bestFit="1" customWidth="1"/>
    <col min="15104" max="15104" width="19.28515625" style="89" customWidth="1"/>
    <col min="15105" max="15105" width="15.140625" style="89" customWidth="1"/>
    <col min="15106" max="15106" width="21" style="89" bestFit="1" customWidth="1"/>
    <col min="15107" max="15107" width="17.140625" style="89" bestFit="1" customWidth="1"/>
    <col min="15108" max="15108" width="16.85546875" style="89" bestFit="1" customWidth="1"/>
    <col min="15109" max="15109" width="16.7109375" style="89" bestFit="1" customWidth="1"/>
    <col min="15110" max="15110" width="15.7109375" style="89" bestFit="1" customWidth="1"/>
    <col min="15111" max="15111" width="16.28515625" style="89" bestFit="1" customWidth="1"/>
    <col min="15112" max="15112" width="17.28515625" style="89" customWidth="1"/>
    <col min="15113" max="15113" width="23.42578125" style="89" bestFit="1" customWidth="1"/>
    <col min="15114" max="15114" width="31.85546875" style="89" bestFit="1" customWidth="1"/>
    <col min="15115" max="15115" width="7.85546875" style="89" bestFit="1" customWidth="1"/>
    <col min="15116" max="15116" width="5.7109375" style="89" bestFit="1" customWidth="1"/>
    <col min="15117" max="15117" width="9.140625" style="89" bestFit="1" customWidth="1"/>
    <col min="15118" max="15118" width="13.5703125" style="89" bestFit="1" customWidth="1"/>
    <col min="15119" max="15347" width="9.140625" style="89"/>
    <col min="15348" max="15348" width="4.42578125" style="89" bestFit="1" customWidth="1"/>
    <col min="15349" max="15349" width="18.28515625" style="89" bestFit="1" customWidth="1"/>
    <col min="15350" max="15350" width="19" style="89" bestFit="1" customWidth="1"/>
    <col min="15351" max="15351" width="15.42578125" style="89" bestFit="1" customWidth="1"/>
    <col min="15352" max="15353" width="12.42578125" style="89" bestFit="1" customWidth="1"/>
    <col min="15354" max="15354" width="7.140625" style="89" bestFit="1" customWidth="1"/>
    <col min="15355" max="15355" width="10.140625" style="89" bestFit="1" customWidth="1"/>
    <col min="15356" max="15356" width="15.85546875" style="89" bestFit="1" customWidth="1"/>
    <col min="15357" max="15357" width="15.140625" style="89" bestFit="1" customWidth="1"/>
    <col min="15358" max="15358" width="18.28515625" style="89" bestFit="1" customWidth="1"/>
    <col min="15359" max="15359" width="13.28515625" style="89" bestFit="1" customWidth="1"/>
    <col min="15360" max="15360" width="19.28515625" style="89" customWidth="1"/>
    <col min="15361" max="15361" width="15.140625" style="89" customWidth="1"/>
    <col min="15362" max="15362" width="21" style="89" bestFit="1" customWidth="1"/>
    <col min="15363" max="15363" width="17.140625" style="89" bestFit="1" customWidth="1"/>
    <col min="15364" max="15364" width="16.85546875" style="89" bestFit="1" customWidth="1"/>
    <col min="15365" max="15365" width="16.7109375" style="89" bestFit="1" customWidth="1"/>
    <col min="15366" max="15366" width="15.7109375" style="89" bestFit="1" customWidth="1"/>
    <col min="15367" max="15367" width="16.28515625" style="89" bestFit="1" customWidth="1"/>
    <col min="15368" max="15368" width="17.28515625" style="89" customWidth="1"/>
    <col min="15369" max="15369" width="23.42578125" style="89" bestFit="1" customWidth="1"/>
    <col min="15370" max="15370" width="31.85546875" style="89" bestFit="1" customWidth="1"/>
    <col min="15371" max="15371" width="7.85546875" style="89" bestFit="1" customWidth="1"/>
    <col min="15372" max="15372" width="5.7109375" style="89" bestFit="1" customWidth="1"/>
    <col min="15373" max="15373" width="9.140625" style="89" bestFit="1" customWidth="1"/>
    <col min="15374" max="15374" width="13.5703125" style="89" bestFit="1" customWidth="1"/>
    <col min="15375" max="15603" width="9.140625" style="89"/>
    <col min="15604" max="15604" width="4.42578125" style="89" bestFit="1" customWidth="1"/>
    <col min="15605" max="15605" width="18.28515625" style="89" bestFit="1" customWidth="1"/>
    <col min="15606" max="15606" width="19" style="89" bestFit="1" customWidth="1"/>
    <col min="15607" max="15607" width="15.42578125" style="89" bestFit="1" customWidth="1"/>
    <col min="15608" max="15609" width="12.42578125" style="89" bestFit="1" customWidth="1"/>
    <col min="15610" max="15610" width="7.140625" style="89" bestFit="1" customWidth="1"/>
    <col min="15611" max="15611" width="10.140625" style="89" bestFit="1" customWidth="1"/>
    <col min="15612" max="15612" width="15.85546875" style="89" bestFit="1" customWidth="1"/>
    <col min="15613" max="15613" width="15.140625" style="89" bestFit="1" customWidth="1"/>
    <col min="15614" max="15614" width="18.28515625" style="89" bestFit="1" customWidth="1"/>
    <col min="15615" max="15615" width="13.28515625" style="89" bestFit="1" customWidth="1"/>
    <col min="15616" max="15616" width="19.28515625" style="89" customWidth="1"/>
    <col min="15617" max="15617" width="15.140625" style="89" customWidth="1"/>
    <col min="15618" max="15618" width="21" style="89" bestFit="1" customWidth="1"/>
    <col min="15619" max="15619" width="17.140625" style="89" bestFit="1" customWidth="1"/>
    <col min="15620" max="15620" width="16.85546875" style="89" bestFit="1" customWidth="1"/>
    <col min="15621" max="15621" width="16.7109375" style="89" bestFit="1" customWidth="1"/>
    <col min="15622" max="15622" width="15.7109375" style="89" bestFit="1" customWidth="1"/>
    <col min="15623" max="15623" width="16.28515625" style="89" bestFit="1" customWidth="1"/>
    <col min="15624" max="15624" width="17.28515625" style="89" customWidth="1"/>
    <col min="15625" max="15625" width="23.42578125" style="89" bestFit="1" customWidth="1"/>
    <col min="15626" max="15626" width="31.85546875" style="89" bestFit="1" customWidth="1"/>
    <col min="15627" max="15627" width="7.85546875" style="89" bestFit="1" customWidth="1"/>
    <col min="15628" max="15628" width="5.7109375" style="89" bestFit="1" customWidth="1"/>
    <col min="15629" max="15629" width="9.140625" style="89" bestFit="1" customWidth="1"/>
    <col min="15630" max="15630" width="13.5703125" style="89" bestFit="1" customWidth="1"/>
    <col min="15631" max="15859" width="9.140625" style="89"/>
    <col min="15860" max="15860" width="4.42578125" style="89" bestFit="1" customWidth="1"/>
    <col min="15861" max="15861" width="18.28515625" style="89" bestFit="1" customWidth="1"/>
    <col min="15862" max="15862" width="19" style="89" bestFit="1" customWidth="1"/>
    <col min="15863" max="15863" width="15.42578125" style="89" bestFit="1" customWidth="1"/>
    <col min="15864" max="15865" width="12.42578125" style="89" bestFit="1" customWidth="1"/>
    <col min="15866" max="15866" width="7.140625" style="89" bestFit="1" customWidth="1"/>
    <col min="15867" max="15867" width="10.140625" style="89" bestFit="1" customWidth="1"/>
    <col min="15868" max="15868" width="15.85546875" style="89" bestFit="1" customWidth="1"/>
    <col min="15869" max="15869" width="15.140625" style="89" bestFit="1" customWidth="1"/>
    <col min="15870" max="15870" width="18.28515625" style="89" bestFit="1" customWidth="1"/>
    <col min="15871" max="15871" width="13.28515625" style="89" bestFit="1" customWidth="1"/>
    <col min="15872" max="15872" width="19.28515625" style="89" customWidth="1"/>
    <col min="15873" max="15873" width="15.140625" style="89" customWidth="1"/>
    <col min="15874" max="15874" width="21" style="89" bestFit="1" customWidth="1"/>
    <col min="15875" max="15875" width="17.140625" style="89" bestFit="1" customWidth="1"/>
    <col min="15876" max="15876" width="16.85546875" style="89" bestFit="1" customWidth="1"/>
    <col min="15877" max="15877" width="16.7109375" style="89" bestFit="1" customWidth="1"/>
    <col min="15878" max="15878" width="15.7109375" style="89" bestFit="1" customWidth="1"/>
    <col min="15879" max="15879" width="16.28515625" style="89" bestFit="1" customWidth="1"/>
    <col min="15880" max="15880" width="17.28515625" style="89" customWidth="1"/>
    <col min="15881" max="15881" width="23.42578125" style="89" bestFit="1" customWidth="1"/>
    <col min="15882" max="15882" width="31.85546875" style="89" bestFit="1" customWidth="1"/>
    <col min="15883" max="15883" width="7.85546875" style="89" bestFit="1" customWidth="1"/>
    <col min="15884" max="15884" width="5.7109375" style="89" bestFit="1" customWidth="1"/>
    <col min="15885" max="15885" width="9.140625" style="89" bestFit="1" customWidth="1"/>
    <col min="15886" max="15886" width="13.5703125" style="89" bestFit="1" customWidth="1"/>
    <col min="15887" max="16115" width="9.140625" style="89"/>
    <col min="16116" max="16116" width="4.42578125" style="89" bestFit="1" customWidth="1"/>
    <col min="16117" max="16117" width="18.28515625" style="89" bestFit="1" customWidth="1"/>
    <col min="16118" max="16118" width="19" style="89" bestFit="1" customWidth="1"/>
    <col min="16119" max="16119" width="15.42578125" style="89" bestFit="1" customWidth="1"/>
    <col min="16120" max="16121" width="12.42578125" style="89" bestFit="1" customWidth="1"/>
    <col min="16122" max="16122" width="7.140625" style="89" bestFit="1" customWidth="1"/>
    <col min="16123" max="16123" width="10.140625" style="89" bestFit="1" customWidth="1"/>
    <col min="16124" max="16124" width="15.85546875" style="89" bestFit="1" customWidth="1"/>
    <col min="16125" max="16125" width="15.140625" style="89" bestFit="1" customWidth="1"/>
    <col min="16126" max="16126" width="18.28515625" style="89" bestFit="1" customWidth="1"/>
    <col min="16127" max="16127" width="13.28515625" style="89" bestFit="1" customWidth="1"/>
    <col min="16128" max="16128" width="19.28515625" style="89" customWidth="1"/>
    <col min="16129" max="16129" width="15.140625" style="89" customWidth="1"/>
    <col min="16130" max="16130" width="21" style="89" bestFit="1" customWidth="1"/>
    <col min="16131" max="16131" width="17.140625" style="89" bestFit="1" customWidth="1"/>
    <col min="16132" max="16132" width="16.85546875" style="89" bestFit="1" customWidth="1"/>
    <col min="16133" max="16133" width="16.7109375" style="89" bestFit="1" customWidth="1"/>
    <col min="16134" max="16134" width="15.7109375" style="89" bestFit="1" customWidth="1"/>
    <col min="16135" max="16135" width="16.28515625" style="89" bestFit="1" customWidth="1"/>
    <col min="16136" max="16136" width="17.28515625" style="89" customWidth="1"/>
    <col min="16137" max="16137" width="23.42578125" style="89" bestFit="1" customWidth="1"/>
    <col min="16138" max="16138" width="31.85546875" style="89" bestFit="1" customWidth="1"/>
    <col min="16139" max="16139" width="7.85546875" style="89" bestFit="1" customWidth="1"/>
    <col min="16140" max="16140" width="5.7109375" style="89" bestFit="1" customWidth="1"/>
    <col min="16141" max="16141" width="9.140625" style="89" bestFit="1" customWidth="1"/>
    <col min="16142" max="16142" width="13.5703125" style="89" bestFit="1" customWidth="1"/>
    <col min="16143" max="16384" width="9.140625" style="89"/>
  </cols>
  <sheetData>
    <row r="1" spans="1:31" ht="18.75" x14ac:dyDescent="0.25">
      <c r="K1" s="2" t="s">
        <v>912</v>
      </c>
    </row>
    <row r="2" spans="1:31" ht="18.75" x14ac:dyDescent="0.3">
      <c r="K2" s="4" t="s">
        <v>1</v>
      </c>
    </row>
    <row r="3" spans="1:31" ht="18.75" x14ac:dyDescent="0.3">
      <c r="K3" s="4" t="s">
        <v>217</v>
      </c>
    </row>
    <row r="4" spans="1:31" ht="16.5" x14ac:dyDescent="0.25">
      <c r="A4" s="445" t="s">
        <v>913</v>
      </c>
      <c r="B4" s="445"/>
      <c r="C4" s="445"/>
      <c r="D4" s="445"/>
      <c r="E4" s="445"/>
      <c r="F4" s="445"/>
      <c r="G4" s="445"/>
      <c r="H4" s="445"/>
      <c r="I4" s="445"/>
      <c r="J4" s="445"/>
      <c r="K4" s="445"/>
    </row>
    <row r="5" spans="1:31" x14ac:dyDescent="0.25">
      <c r="B5" s="89"/>
      <c r="C5" s="89"/>
      <c r="D5" s="89"/>
      <c r="E5" s="89"/>
      <c r="F5" s="89"/>
      <c r="G5" s="89"/>
      <c r="H5" s="89"/>
      <c r="I5" s="89"/>
      <c r="J5" s="89"/>
      <c r="K5" s="89"/>
      <c r="L5" s="143"/>
      <c r="M5" s="143"/>
    </row>
    <row r="6" spans="1:31" ht="15.75" x14ac:dyDescent="0.25">
      <c r="A6" s="415" t="s">
        <v>923</v>
      </c>
      <c r="B6" s="415"/>
      <c r="C6" s="415"/>
      <c r="D6" s="415"/>
      <c r="E6" s="415"/>
      <c r="F6" s="415"/>
      <c r="G6" s="415"/>
      <c r="H6" s="415"/>
      <c r="I6" s="415"/>
      <c r="J6" s="415"/>
      <c r="K6" s="415"/>
      <c r="L6" s="81"/>
      <c r="M6" s="81"/>
      <c r="N6" s="81"/>
      <c r="O6" s="81"/>
      <c r="P6" s="81"/>
      <c r="Q6" s="81"/>
      <c r="R6" s="81"/>
      <c r="S6" s="81"/>
      <c r="T6" s="81"/>
      <c r="U6" s="81"/>
      <c r="V6" s="81"/>
      <c r="W6" s="81"/>
      <c r="X6" s="81"/>
      <c r="Y6" s="81"/>
      <c r="Z6" s="81"/>
      <c r="AA6" s="81"/>
      <c r="AB6" s="81"/>
      <c r="AC6" s="81"/>
      <c r="AD6" s="81"/>
      <c r="AE6" s="81"/>
    </row>
    <row r="7" spans="1:31" ht="15.75" x14ac:dyDescent="0.25">
      <c r="A7" s="324" t="s">
        <v>914</v>
      </c>
      <c r="B7" s="324"/>
      <c r="C7" s="324"/>
      <c r="D7" s="324"/>
      <c r="E7" s="324"/>
      <c r="F7" s="324"/>
      <c r="G7" s="324"/>
      <c r="H7" s="324"/>
      <c r="I7" s="324"/>
      <c r="J7" s="324"/>
      <c r="K7" s="324"/>
      <c r="L7" s="69"/>
      <c r="M7" s="69"/>
      <c r="N7" s="69"/>
      <c r="O7" s="69"/>
      <c r="P7" s="69"/>
      <c r="Q7" s="69"/>
      <c r="R7" s="69"/>
      <c r="S7" s="69"/>
      <c r="T7" s="69"/>
      <c r="U7" s="69"/>
      <c r="V7" s="69"/>
      <c r="W7" s="69"/>
      <c r="X7" s="69"/>
      <c r="Y7" s="69"/>
      <c r="Z7" s="69"/>
      <c r="AA7" s="69"/>
      <c r="AB7" s="69"/>
      <c r="AC7" s="69"/>
      <c r="AD7" s="69"/>
      <c r="AE7" s="69"/>
    </row>
    <row r="8" spans="1:31" ht="16.5" x14ac:dyDescent="0.25">
      <c r="B8" s="89"/>
      <c r="C8" s="89"/>
      <c r="D8" s="89"/>
      <c r="E8" s="89"/>
      <c r="F8" s="89"/>
      <c r="G8" s="89"/>
      <c r="H8" s="89"/>
      <c r="I8" s="89"/>
      <c r="J8" s="89"/>
      <c r="K8" s="89"/>
      <c r="L8" s="113"/>
      <c r="M8" s="113"/>
      <c r="N8" s="113"/>
      <c r="O8" s="113"/>
      <c r="P8" s="113"/>
      <c r="Q8" s="113"/>
      <c r="R8" s="113"/>
      <c r="S8" s="113"/>
      <c r="T8" s="113"/>
      <c r="U8" s="113"/>
      <c r="V8" s="113"/>
      <c r="W8" s="113"/>
      <c r="X8" s="113"/>
      <c r="Y8" s="113"/>
      <c r="Z8" s="113"/>
      <c r="AA8" s="113"/>
      <c r="AB8" s="113"/>
      <c r="AC8" s="113"/>
      <c r="AD8" s="113"/>
      <c r="AE8" s="113"/>
    </row>
    <row r="9" spans="1:31" ht="15.75" x14ac:dyDescent="0.25">
      <c r="A9" s="330" t="s">
        <v>1095</v>
      </c>
      <c r="B9" s="330"/>
      <c r="C9" s="330"/>
      <c r="D9" s="330"/>
      <c r="E9" s="330"/>
      <c r="F9" s="330"/>
      <c r="G9" s="330"/>
      <c r="H9" s="330"/>
      <c r="I9" s="330"/>
      <c r="J9" s="330"/>
      <c r="K9" s="330"/>
      <c r="L9" s="143"/>
      <c r="M9" s="143"/>
    </row>
    <row r="10" spans="1:31" x14ac:dyDescent="0.25">
      <c r="A10" s="144"/>
      <c r="B10" s="120"/>
      <c r="C10" s="120"/>
      <c r="D10" s="120"/>
      <c r="E10" s="120"/>
      <c r="F10" s="120"/>
      <c r="G10" s="120"/>
      <c r="H10" s="120"/>
      <c r="I10" s="120"/>
      <c r="L10" s="143"/>
      <c r="M10" s="143"/>
    </row>
    <row r="11" spans="1:31" s="91" customFormat="1" ht="15.75" x14ac:dyDescent="0.25">
      <c r="A11" s="434" t="s">
        <v>7</v>
      </c>
      <c r="B11" s="434" t="s">
        <v>8</v>
      </c>
      <c r="C11" s="434" t="s">
        <v>350</v>
      </c>
      <c r="D11" s="434" t="s">
        <v>915</v>
      </c>
      <c r="E11" s="436" t="s">
        <v>916</v>
      </c>
      <c r="F11" s="474" t="s">
        <v>917</v>
      </c>
      <c r="G11" s="420" t="s">
        <v>918</v>
      </c>
      <c r="H11" s="420"/>
      <c r="I11" s="434" t="s">
        <v>919</v>
      </c>
      <c r="J11" s="331" t="s">
        <v>886</v>
      </c>
      <c r="K11" s="331"/>
      <c r="L11" s="90"/>
      <c r="M11" s="90"/>
      <c r="N11" s="90"/>
      <c r="O11" s="89"/>
      <c r="P11" s="89"/>
      <c r="Q11" s="89"/>
      <c r="R11" s="89"/>
      <c r="S11" s="89"/>
      <c r="T11" s="89"/>
      <c r="U11" s="89"/>
      <c r="V11" s="89"/>
      <c r="W11" s="89"/>
      <c r="X11" s="89"/>
    </row>
    <row r="12" spans="1:31" s="91" customFormat="1" ht="220.5" x14ac:dyDescent="0.25">
      <c r="A12" s="435"/>
      <c r="B12" s="435"/>
      <c r="C12" s="435"/>
      <c r="D12" s="435"/>
      <c r="E12" s="436"/>
      <c r="F12" s="475"/>
      <c r="G12" s="145" t="s">
        <v>920</v>
      </c>
      <c r="H12" s="145" t="s">
        <v>921</v>
      </c>
      <c r="I12" s="435"/>
      <c r="J12" s="98" t="s">
        <v>897</v>
      </c>
      <c r="K12" s="98" t="s">
        <v>898</v>
      </c>
      <c r="L12" s="90"/>
      <c r="M12" s="90"/>
      <c r="N12" s="90"/>
      <c r="O12" s="89"/>
      <c r="Q12" s="89"/>
      <c r="R12" s="89"/>
      <c r="S12" s="89"/>
      <c r="T12" s="89"/>
      <c r="U12" s="89"/>
      <c r="V12" s="89"/>
      <c r="W12" s="89"/>
      <c r="X12" s="89"/>
    </row>
    <row r="13" spans="1:31" s="91" customFormat="1" ht="15" customHeight="1" x14ac:dyDescent="0.25">
      <c r="A13" s="100">
        <v>1</v>
      </c>
      <c r="B13" s="100">
        <v>2</v>
      </c>
      <c r="C13" s="100">
        <v>3</v>
      </c>
      <c r="D13" s="100">
        <v>4</v>
      </c>
      <c r="E13" s="100">
        <v>5</v>
      </c>
      <c r="F13" s="100">
        <v>6</v>
      </c>
      <c r="G13" s="100">
        <v>7</v>
      </c>
      <c r="H13" s="100">
        <v>8</v>
      </c>
      <c r="I13" s="100">
        <v>9</v>
      </c>
      <c r="J13" s="100">
        <v>10</v>
      </c>
      <c r="K13" s="100">
        <v>11</v>
      </c>
      <c r="L13" s="90"/>
      <c r="M13" s="90"/>
      <c r="N13" s="90"/>
      <c r="O13" s="89"/>
      <c r="P13" s="89"/>
      <c r="Q13" s="89"/>
      <c r="R13" s="89"/>
      <c r="S13" s="89"/>
      <c r="T13" s="89"/>
      <c r="U13" s="89"/>
      <c r="V13" s="89"/>
      <c r="W13" s="89"/>
      <c r="X13" s="89"/>
    </row>
    <row r="14" spans="1:31" s="91" customFormat="1" ht="15.75" x14ac:dyDescent="0.25">
      <c r="A14" s="54" t="s">
        <v>108</v>
      </c>
      <c r="B14" s="56" t="s">
        <v>109</v>
      </c>
      <c r="C14" s="146" t="s">
        <v>94</v>
      </c>
      <c r="D14" s="100" t="s">
        <v>95</v>
      </c>
      <c r="E14" s="100" t="s">
        <v>95</v>
      </c>
      <c r="F14" s="100" t="s">
        <v>95</v>
      </c>
      <c r="G14" s="100" t="s">
        <v>95</v>
      </c>
      <c r="H14" s="100" t="s">
        <v>95</v>
      </c>
      <c r="I14" s="100" t="s">
        <v>95</v>
      </c>
      <c r="J14" s="100" t="s">
        <v>95</v>
      </c>
      <c r="K14" s="100" t="s">
        <v>95</v>
      </c>
      <c r="L14" s="90"/>
      <c r="M14" s="90"/>
      <c r="N14" s="90"/>
      <c r="O14" s="89"/>
      <c r="P14" s="89"/>
      <c r="Q14" s="89"/>
      <c r="R14" s="89"/>
      <c r="S14" s="89"/>
      <c r="T14" s="89"/>
      <c r="U14" s="89"/>
      <c r="V14" s="89"/>
      <c r="W14" s="89"/>
      <c r="X14" s="89"/>
    </row>
    <row r="15" spans="1:31" s="91" customFormat="1" ht="94.5" x14ac:dyDescent="0.25">
      <c r="A15" s="54" t="s">
        <v>179</v>
      </c>
      <c r="B15" s="56" t="s">
        <v>180</v>
      </c>
      <c r="C15" s="146" t="s">
        <v>94</v>
      </c>
      <c r="D15" s="100" t="s">
        <v>95</v>
      </c>
      <c r="E15" s="100" t="s">
        <v>95</v>
      </c>
      <c r="F15" s="100" t="s">
        <v>95</v>
      </c>
      <c r="G15" s="100" t="s">
        <v>95</v>
      </c>
      <c r="H15" s="100" t="s">
        <v>95</v>
      </c>
      <c r="I15" s="100" t="s">
        <v>95</v>
      </c>
      <c r="J15" s="100" t="s">
        <v>95</v>
      </c>
      <c r="K15" s="100" t="s">
        <v>95</v>
      </c>
      <c r="L15" s="90"/>
      <c r="M15" s="90"/>
      <c r="N15" s="90"/>
      <c r="O15" s="89"/>
      <c r="P15" s="89"/>
      <c r="Q15" s="89"/>
      <c r="R15" s="89"/>
      <c r="S15" s="89"/>
      <c r="T15" s="89"/>
      <c r="U15" s="89"/>
      <c r="V15" s="89"/>
      <c r="W15" s="89"/>
      <c r="X15" s="89"/>
    </row>
    <row r="16" spans="1:31" s="91" customFormat="1" ht="78.75" x14ac:dyDescent="0.25">
      <c r="A16" s="54" t="s">
        <v>181</v>
      </c>
      <c r="B16" s="56" t="s">
        <v>182</v>
      </c>
      <c r="C16" s="146" t="s">
        <v>94</v>
      </c>
      <c r="D16" s="100" t="s">
        <v>95</v>
      </c>
      <c r="E16" s="100" t="s">
        <v>95</v>
      </c>
      <c r="F16" s="100" t="s">
        <v>95</v>
      </c>
      <c r="G16" s="100" t="s">
        <v>95</v>
      </c>
      <c r="H16" s="100" t="s">
        <v>95</v>
      </c>
      <c r="I16" s="100" t="s">
        <v>95</v>
      </c>
      <c r="J16" s="100" t="s">
        <v>95</v>
      </c>
      <c r="K16" s="100" t="s">
        <v>95</v>
      </c>
      <c r="L16" s="90"/>
      <c r="M16" s="90"/>
      <c r="N16" s="90"/>
      <c r="O16" s="89"/>
      <c r="P16" s="89"/>
      <c r="Q16" s="89"/>
      <c r="R16" s="89"/>
      <c r="S16" s="89"/>
      <c r="T16" s="89"/>
      <c r="U16" s="89"/>
      <c r="V16" s="89"/>
      <c r="W16" s="89"/>
      <c r="X16" s="89"/>
    </row>
    <row r="17" spans="1:24" s="91" customFormat="1" ht="78.75" x14ac:dyDescent="0.25">
      <c r="A17" s="54" t="s">
        <v>183</v>
      </c>
      <c r="B17" s="56" t="s">
        <v>184</v>
      </c>
      <c r="C17" s="146" t="s">
        <v>94</v>
      </c>
      <c r="D17" s="100" t="s">
        <v>95</v>
      </c>
      <c r="E17" s="100" t="s">
        <v>95</v>
      </c>
      <c r="F17" s="100" t="s">
        <v>95</v>
      </c>
      <c r="G17" s="100" t="s">
        <v>95</v>
      </c>
      <c r="H17" s="100" t="s">
        <v>95</v>
      </c>
      <c r="I17" s="100" t="s">
        <v>95</v>
      </c>
      <c r="J17" s="100" t="s">
        <v>95</v>
      </c>
      <c r="K17" s="100" t="s">
        <v>95</v>
      </c>
      <c r="L17" s="90"/>
      <c r="M17" s="90"/>
      <c r="N17" s="90"/>
      <c r="O17" s="89"/>
      <c r="P17" s="89"/>
      <c r="Q17" s="89"/>
      <c r="R17" s="89"/>
      <c r="S17" s="89"/>
      <c r="T17" s="89"/>
      <c r="U17" s="89"/>
      <c r="V17" s="89"/>
      <c r="W17" s="89"/>
      <c r="X17" s="89"/>
    </row>
    <row r="19" spans="1:24" ht="15.75" x14ac:dyDescent="0.25">
      <c r="A19" s="365" t="s">
        <v>922</v>
      </c>
      <c r="B19" s="365"/>
      <c r="C19" s="365"/>
      <c r="D19" s="365"/>
      <c r="E19" s="365"/>
      <c r="F19" s="365"/>
      <c r="G19" s="365"/>
      <c r="H19" s="365"/>
      <c r="I19" s="365"/>
      <c r="J19" s="365"/>
      <c r="K19" s="365"/>
      <c r="L19" s="34"/>
      <c r="M19" s="34"/>
      <c r="N19" s="34"/>
      <c r="O19" s="34"/>
      <c r="P19" s="34"/>
      <c r="Q19" s="34"/>
      <c r="R19" s="34"/>
    </row>
  </sheetData>
  <mergeCells count="14">
    <mergeCell ref="G11:H11"/>
    <mergeCell ref="I11:I12"/>
    <mergeCell ref="J11:K11"/>
    <mergeCell ref="A19:K19"/>
    <mergeCell ref="A4:K4"/>
    <mergeCell ref="A6:K6"/>
    <mergeCell ref="A7:K7"/>
    <mergeCell ref="A9:K9"/>
    <mergeCell ref="A11:A12"/>
    <mergeCell ref="B11:B12"/>
    <mergeCell ref="C11:C12"/>
    <mergeCell ref="D11:D12"/>
    <mergeCell ref="E11:E12"/>
    <mergeCell ref="F11:F1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24"/>
  <sheetViews>
    <sheetView topLeftCell="A16" workbookViewId="0">
      <selection activeCell="D24" sqref="D24:N24"/>
    </sheetView>
  </sheetViews>
  <sheetFormatPr defaultRowHeight="15" x14ac:dyDescent="0.25"/>
  <cols>
    <col min="1" max="1" width="11.85546875" style="89" customWidth="1"/>
    <col min="2" max="2" width="37.7109375" style="90" customWidth="1"/>
    <col min="3" max="3" width="16" style="90" customWidth="1"/>
    <col min="4" max="4" width="23" style="90" customWidth="1"/>
    <col min="5" max="5" width="21.28515625" style="90" customWidth="1"/>
    <col min="6" max="6" width="13.42578125" style="90" customWidth="1"/>
    <col min="7" max="7" width="15" style="90" customWidth="1"/>
    <col min="8" max="8" width="17.5703125" style="90" customWidth="1"/>
    <col min="9" max="9" width="17.7109375" style="90" customWidth="1"/>
    <col min="10" max="10" width="15.85546875" style="90" customWidth="1"/>
    <col min="11" max="11" width="21.5703125" style="90" customWidth="1"/>
    <col min="12" max="12" width="16.85546875" style="90" customWidth="1"/>
    <col min="13" max="13" width="18.28515625" style="90" customWidth="1"/>
    <col min="14" max="15" width="20.42578125" style="90" customWidth="1"/>
    <col min="16" max="16" width="14" style="90" customWidth="1"/>
    <col min="17" max="17" width="10.7109375" style="90" customWidth="1"/>
    <col min="18" max="18" width="12.5703125" style="90" customWidth="1"/>
    <col min="19" max="19" width="13" style="91" customWidth="1"/>
    <col min="20" max="20" width="9.28515625" style="90" customWidth="1"/>
    <col min="21" max="21" width="13.85546875" style="90" customWidth="1"/>
    <col min="22" max="250" width="9.140625" style="89"/>
    <col min="251" max="251" width="4.42578125" style="89" bestFit="1" customWidth="1"/>
    <col min="252" max="252" width="18.28515625" style="89" bestFit="1" customWidth="1"/>
    <col min="253" max="253" width="19" style="89" bestFit="1" customWidth="1"/>
    <col min="254" max="254" width="15.42578125" style="89" bestFit="1" customWidth="1"/>
    <col min="255" max="256" width="12.42578125" style="89" bestFit="1" customWidth="1"/>
    <col min="257" max="257" width="7.140625" style="89" bestFit="1" customWidth="1"/>
    <col min="258" max="258" width="10.140625" style="89" bestFit="1" customWidth="1"/>
    <col min="259" max="259" width="15.85546875" style="89" bestFit="1" customWidth="1"/>
    <col min="260" max="260" width="15.140625" style="89" bestFit="1" customWidth="1"/>
    <col min="261" max="261" width="18.28515625" style="89" bestFit="1" customWidth="1"/>
    <col min="262" max="262" width="13.28515625" style="89" bestFit="1" customWidth="1"/>
    <col min="263" max="263" width="19.28515625" style="89" customWidth="1"/>
    <col min="264" max="264" width="15.140625" style="89" customWidth="1"/>
    <col min="265" max="265" width="21" style="89" bestFit="1" customWidth="1"/>
    <col min="266" max="266" width="17.140625" style="89" bestFit="1" customWidth="1"/>
    <col min="267" max="267" width="16.85546875" style="89" bestFit="1" customWidth="1"/>
    <col min="268" max="268" width="16.7109375" style="89" bestFit="1" customWidth="1"/>
    <col min="269" max="269" width="15.7109375" style="89" bestFit="1" customWidth="1"/>
    <col min="270" max="270" width="16.28515625" style="89" bestFit="1" customWidth="1"/>
    <col min="271" max="271" width="17.28515625" style="89" customWidth="1"/>
    <col min="272" max="272" width="23.42578125" style="89" bestFit="1" customWidth="1"/>
    <col min="273" max="273" width="31.85546875" style="89" bestFit="1" customWidth="1"/>
    <col min="274" max="274" width="7.85546875" style="89" bestFit="1" customWidth="1"/>
    <col min="275" max="275" width="5.7109375" style="89" bestFit="1" customWidth="1"/>
    <col min="276" max="276" width="9.140625" style="89" bestFit="1" customWidth="1"/>
    <col min="277" max="277" width="13.5703125" style="89" bestFit="1" customWidth="1"/>
    <col min="278" max="506" width="9.140625" style="89"/>
    <col min="507" max="507" width="4.42578125" style="89" bestFit="1" customWidth="1"/>
    <col min="508" max="508" width="18.28515625" style="89" bestFit="1" customWidth="1"/>
    <col min="509" max="509" width="19" style="89" bestFit="1" customWidth="1"/>
    <col min="510" max="510" width="15.42578125" style="89" bestFit="1" customWidth="1"/>
    <col min="511" max="512" width="12.42578125" style="89" bestFit="1" customWidth="1"/>
    <col min="513" max="513" width="7.140625" style="89" bestFit="1" customWidth="1"/>
    <col min="514" max="514" width="10.140625" style="89" bestFit="1" customWidth="1"/>
    <col min="515" max="515" width="15.85546875" style="89" bestFit="1" customWidth="1"/>
    <col min="516" max="516" width="15.140625" style="89" bestFit="1" customWidth="1"/>
    <col min="517" max="517" width="18.28515625" style="89" bestFit="1" customWidth="1"/>
    <col min="518" max="518" width="13.28515625" style="89" bestFit="1" customWidth="1"/>
    <col min="519" max="519" width="19.28515625" style="89" customWidth="1"/>
    <col min="520" max="520" width="15.140625" style="89" customWidth="1"/>
    <col min="521" max="521" width="21" style="89" bestFit="1" customWidth="1"/>
    <col min="522" max="522" width="17.140625" style="89" bestFit="1" customWidth="1"/>
    <col min="523" max="523" width="16.85546875" style="89" bestFit="1" customWidth="1"/>
    <col min="524" max="524" width="16.7109375" style="89" bestFit="1" customWidth="1"/>
    <col min="525" max="525" width="15.7109375" style="89" bestFit="1" customWidth="1"/>
    <col min="526" max="526" width="16.28515625" style="89" bestFit="1" customWidth="1"/>
    <col min="527" max="527" width="17.28515625" style="89" customWidth="1"/>
    <col min="528" max="528" width="23.42578125" style="89" bestFit="1" customWidth="1"/>
    <col min="529" max="529" width="31.85546875" style="89" bestFit="1" customWidth="1"/>
    <col min="530" max="530" width="7.85546875" style="89" bestFit="1" customWidth="1"/>
    <col min="531" max="531" width="5.7109375" style="89" bestFit="1" customWidth="1"/>
    <col min="532" max="532" width="9.140625" style="89" bestFit="1" customWidth="1"/>
    <col min="533" max="533" width="13.5703125" style="89" bestFit="1" customWidth="1"/>
    <col min="534" max="762" width="9.140625" style="89"/>
    <col min="763" max="763" width="4.42578125" style="89" bestFit="1" customWidth="1"/>
    <col min="764" max="764" width="18.28515625" style="89" bestFit="1" customWidth="1"/>
    <col min="765" max="765" width="19" style="89" bestFit="1" customWidth="1"/>
    <col min="766" max="766" width="15.42578125" style="89" bestFit="1" customWidth="1"/>
    <col min="767" max="768" width="12.42578125" style="89" bestFit="1" customWidth="1"/>
    <col min="769" max="769" width="7.140625" style="89" bestFit="1" customWidth="1"/>
    <col min="770" max="770" width="10.140625" style="89" bestFit="1" customWidth="1"/>
    <col min="771" max="771" width="15.85546875" style="89" bestFit="1" customWidth="1"/>
    <col min="772" max="772" width="15.140625" style="89" bestFit="1" customWidth="1"/>
    <col min="773" max="773" width="18.28515625" style="89" bestFit="1" customWidth="1"/>
    <col min="774" max="774" width="13.28515625" style="89" bestFit="1" customWidth="1"/>
    <col min="775" max="775" width="19.28515625" style="89" customWidth="1"/>
    <col min="776" max="776" width="15.140625" style="89" customWidth="1"/>
    <col min="777" max="777" width="21" style="89" bestFit="1" customWidth="1"/>
    <col min="778" max="778" width="17.140625" style="89" bestFit="1" customWidth="1"/>
    <col min="779" max="779" width="16.85546875" style="89" bestFit="1" customWidth="1"/>
    <col min="780" max="780" width="16.7109375" style="89" bestFit="1" customWidth="1"/>
    <col min="781" max="781" width="15.7109375" style="89" bestFit="1" customWidth="1"/>
    <col min="782" max="782" width="16.28515625" style="89" bestFit="1" customWidth="1"/>
    <col min="783" max="783" width="17.28515625" style="89" customWidth="1"/>
    <col min="784" max="784" width="23.42578125" style="89" bestFit="1" customWidth="1"/>
    <col min="785" max="785" width="31.85546875" style="89" bestFit="1" customWidth="1"/>
    <col min="786" max="786" width="7.85546875" style="89" bestFit="1" customWidth="1"/>
    <col min="787" max="787" width="5.7109375" style="89" bestFit="1" customWidth="1"/>
    <col min="788" max="788" width="9.140625" style="89" bestFit="1" customWidth="1"/>
    <col min="789" max="789" width="13.5703125" style="89" bestFit="1" customWidth="1"/>
    <col min="790" max="1018" width="9.140625" style="89"/>
    <col min="1019" max="1019" width="4.42578125" style="89" bestFit="1" customWidth="1"/>
    <col min="1020" max="1020" width="18.28515625" style="89" bestFit="1" customWidth="1"/>
    <col min="1021" max="1021" width="19" style="89" bestFit="1" customWidth="1"/>
    <col min="1022" max="1022" width="15.42578125" style="89" bestFit="1" customWidth="1"/>
    <col min="1023" max="1024" width="12.42578125" style="89" bestFit="1" customWidth="1"/>
    <col min="1025" max="1025" width="7.140625" style="89" bestFit="1" customWidth="1"/>
    <col min="1026" max="1026" width="10.140625" style="89" bestFit="1" customWidth="1"/>
    <col min="1027" max="1027" width="15.85546875" style="89" bestFit="1" customWidth="1"/>
    <col min="1028" max="1028" width="15.140625" style="89" bestFit="1" customWidth="1"/>
    <col min="1029" max="1029" width="18.28515625" style="89" bestFit="1" customWidth="1"/>
    <col min="1030" max="1030" width="13.28515625" style="89" bestFit="1" customWidth="1"/>
    <col min="1031" max="1031" width="19.28515625" style="89" customWidth="1"/>
    <col min="1032" max="1032" width="15.140625" style="89" customWidth="1"/>
    <col min="1033" max="1033" width="21" style="89" bestFit="1" customWidth="1"/>
    <col min="1034" max="1034" width="17.140625" style="89" bestFit="1" customWidth="1"/>
    <col min="1035" max="1035" width="16.85546875" style="89" bestFit="1" customWidth="1"/>
    <col min="1036" max="1036" width="16.7109375" style="89" bestFit="1" customWidth="1"/>
    <col min="1037" max="1037" width="15.7109375" style="89" bestFit="1" customWidth="1"/>
    <col min="1038" max="1038" width="16.28515625" style="89" bestFit="1" customWidth="1"/>
    <col min="1039" max="1039" width="17.28515625" style="89" customWidth="1"/>
    <col min="1040" max="1040" width="23.42578125" style="89" bestFit="1" customWidth="1"/>
    <col min="1041" max="1041" width="31.85546875" style="89" bestFit="1" customWidth="1"/>
    <col min="1042" max="1042" width="7.85546875" style="89" bestFit="1" customWidth="1"/>
    <col min="1043" max="1043" width="5.7109375" style="89" bestFit="1" customWidth="1"/>
    <col min="1044" max="1044" width="9.140625" style="89" bestFit="1" customWidth="1"/>
    <col min="1045" max="1045" width="13.5703125" style="89" bestFit="1" customWidth="1"/>
    <col min="1046" max="1274" width="9.140625" style="89"/>
    <col min="1275" max="1275" width="4.42578125" style="89" bestFit="1" customWidth="1"/>
    <col min="1276" max="1276" width="18.28515625" style="89" bestFit="1" customWidth="1"/>
    <col min="1277" max="1277" width="19" style="89" bestFit="1" customWidth="1"/>
    <col min="1278" max="1278" width="15.42578125" style="89" bestFit="1" customWidth="1"/>
    <col min="1279" max="1280" width="12.42578125" style="89" bestFit="1" customWidth="1"/>
    <col min="1281" max="1281" width="7.140625" style="89" bestFit="1" customWidth="1"/>
    <col min="1282" max="1282" width="10.140625" style="89" bestFit="1" customWidth="1"/>
    <col min="1283" max="1283" width="15.85546875" style="89" bestFit="1" customWidth="1"/>
    <col min="1284" max="1284" width="15.140625" style="89" bestFit="1" customWidth="1"/>
    <col min="1285" max="1285" width="18.28515625" style="89" bestFit="1" customWidth="1"/>
    <col min="1286" max="1286" width="13.28515625" style="89" bestFit="1" customWidth="1"/>
    <col min="1287" max="1287" width="19.28515625" style="89" customWidth="1"/>
    <col min="1288" max="1288" width="15.140625" style="89" customWidth="1"/>
    <col min="1289" max="1289" width="21" style="89" bestFit="1" customWidth="1"/>
    <col min="1290" max="1290" width="17.140625" style="89" bestFit="1" customWidth="1"/>
    <col min="1291" max="1291" width="16.85546875" style="89" bestFit="1" customWidth="1"/>
    <col min="1292" max="1292" width="16.7109375" style="89" bestFit="1" customWidth="1"/>
    <col min="1293" max="1293" width="15.7109375" style="89" bestFit="1" customWidth="1"/>
    <col min="1294" max="1294" width="16.28515625" style="89" bestFit="1" customWidth="1"/>
    <col min="1295" max="1295" width="17.28515625" style="89" customWidth="1"/>
    <col min="1296" max="1296" width="23.42578125" style="89" bestFit="1" customWidth="1"/>
    <col min="1297" max="1297" width="31.85546875" style="89" bestFit="1" customWidth="1"/>
    <col min="1298" max="1298" width="7.85546875" style="89" bestFit="1" customWidth="1"/>
    <col min="1299" max="1299" width="5.7109375" style="89" bestFit="1" customWidth="1"/>
    <col min="1300" max="1300" width="9.140625" style="89" bestFit="1" customWidth="1"/>
    <col min="1301" max="1301" width="13.5703125" style="89" bestFit="1" customWidth="1"/>
    <col min="1302" max="1530" width="9.140625" style="89"/>
    <col min="1531" max="1531" width="4.42578125" style="89" bestFit="1" customWidth="1"/>
    <col min="1532" max="1532" width="18.28515625" style="89" bestFit="1" customWidth="1"/>
    <col min="1533" max="1533" width="19" style="89" bestFit="1" customWidth="1"/>
    <col min="1534" max="1534" width="15.42578125" style="89" bestFit="1" customWidth="1"/>
    <col min="1535" max="1536" width="12.42578125" style="89" bestFit="1" customWidth="1"/>
    <col min="1537" max="1537" width="7.140625" style="89" bestFit="1" customWidth="1"/>
    <col min="1538" max="1538" width="10.140625" style="89" bestFit="1" customWidth="1"/>
    <col min="1539" max="1539" width="15.85546875" style="89" bestFit="1" customWidth="1"/>
    <col min="1540" max="1540" width="15.140625" style="89" bestFit="1" customWidth="1"/>
    <col min="1541" max="1541" width="18.28515625" style="89" bestFit="1" customWidth="1"/>
    <col min="1542" max="1542" width="13.28515625" style="89" bestFit="1" customWidth="1"/>
    <col min="1543" max="1543" width="19.28515625" style="89" customWidth="1"/>
    <col min="1544" max="1544" width="15.140625" style="89" customWidth="1"/>
    <col min="1545" max="1545" width="21" style="89" bestFit="1" customWidth="1"/>
    <col min="1546" max="1546" width="17.140625" style="89" bestFit="1" customWidth="1"/>
    <col min="1547" max="1547" width="16.85546875" style="89" bestFit="1" customWidth="1"/>
    <col min="1548" max="1548" width="16.7109375" style="89" bestFit="1" customWidth="1"/>
    <col min="1549" max="1549" width="15.7109375" style="89" bestFit="1" customWidth="1"/>
    <col min="1550" max="1550" width="16.28515625" style="89" bestFit="1" customWidth="1"/>
    <col min="1551" max="1551" width="17.28515625" style="89" customWidth="1"/>
    <col min="1552" max="1552" width="23.42578125" style="89" bestFit="1" customWidth="1"/>
    <col min="1553" max="1553" width="31.85546875" style="89" bestFit="1" customWidth="1"/>
    <col min="1554" max="1554" width="7.85546875" style="89" bestFit="1" customWidth="1"/>
    <col min="1555" max="1555" width="5.7109375" style="89" bestFit="1" customWidth="1"/>
    <col min="1556" max="1556" width="9.140625" style="89" bestFit="1" customWidth="1"/>
    <col min="1557" max="1557" width="13.5703125" style="89" bestFit="1" customWidth="1"/>
    <col min="1558" max="1786" width="9.140625" style="89"/>
    <col min="1787" max="1787" width="4.42578125" style="89" bestFit="1" customWidth="1"/>
    <col min="1788" max="1788" width="18.28515625" style="89" bestFit="1" customWidth="1"/>
    <col min="1789" max="1789" width="19" style="89" bestFit="1" customWidth="1"/>
    <col min="1790" max="1790" width="15.42578125" style="89" bestFit="1" customWidth="1"/>
    <col min="1791" max="1792" width="12.42578125" style="89" bestFit="1" customWidth="1"/>
    <col min="1793" max="1793" width="7.140625" style="89" bestFit="1" customWidth="1"/>
    <col min="1794" max="1794" width="10.140625" style="89" bestFit="1" customWidth="1"/>
    <col min="1795" max="1795" width="15.85546875" style="89" bestFit="1" customWidth="1"/>
    <col min="1796" max="1796" width="15.140625" style="89" bestFit="1" customWidth="1"/>
    <col min="1797" max="1797" width="18.28515625" style="89" bestFit="1" customWidth="1"/>
    <col min="1798" max="1798" width="13.28515625" style="89" bestFit="1" customWidth="1"/>
    <col min="1799" max="1799" width="19.28515625" style="89" customWidth="1"/>
    <col min="1800" max="1800" width="15.140625" style="89" customWidth="1"/>
    <col min="1801" max="1801" width="21" style="89" bestFit="1" customWidth="1"/>
    <col min="1802" max="1802" width="17.140625" style="89" bestFit="1" customWidth="1"/>
    <col min="1803" max="1803" width="16.85546875" style="89" bestFit="1" customWidth="1"/>
    <col min="1804" max="1804" width="16.7109375" style="89" bestFit="1" customWidth="1"/>
    <col min="1805" max="1805" width="15.7109375" style="89" bestFit="1" customWidth="1"/>
    <col min="1806" max="1806" width="16.28515625" style="89" bestFit="1" customWidth="1"/>
    <col min="1807" max="1807" width="17.28515625" style="89" customWidth="1"/>
    <col min="1808" max="1808" width="23.42578125" style="89" bestFit="1" customWidth="1"/>
    <col min="1809" max="1809" width="31.85546875" style="89" bestFit="1" customWidth="1"/>
    <col min="1810" max="1810" width="7.85546875" style="89" bestFit="1" customWidth="1"/>
    <col min="1811" max="1811" width="5.7109375" style="89" bestFit="1" customWidth="1"/>
    <col min="1812" max="1812" width="9.140625" style="89" bestFit="1" customWidth="1"/>
    <col min="1813" max="1813" width="13.5703125" style="89" bestFit="1" customWidth="1"/>
    <col min="1814" max="2042" width="9.140625" style="89"/>
    <col min="2043" max="2043" width="4.42578125" style="89" bestFit="1" customWidth="1"/>
    <col min="2044" max="2044" width="18.28515625" style="89" bestFit="1" customWidth="1"/>
    <col min="2045" max="2045" width="19" style="89" bestFit="1" customWidth="1"/>
    <col min="2046" max="2046" width="15.42578125" style="89" bestFit="1" customWidth="1"/>
    <col min="2047" max="2048" width="12.42578125" style="89" bestFit="1" customWidth="1"/>
    <col min="2049" max="2049" width="7.140625" style="89" bestFit="1" customWidth="1"/>
    <col min="2050" max="2050" width="10.140625" style="89" bestFit="1" customWidth="1"/>
    <col min="2051" max="2051" width="15.85546875" style="89" bestFit="1" customWidth="1"/>
    <col min="2052" max="2052" width="15.140625" style="89" bestFit="1" customWidth="1"/>
    <col min="2053" max="2053" width="18.28515625" style="89" bestFit="1" customWidth="1"/>
    <col min="2054" max="2054" width="13.28515625" style="89" bestFit="1" customWidth="1"/>
    <col min="2055" max="2055" width="19.28515625" style="89" customWidth="1"/>
    <col min="2056" max="2056" width="15.140625" style="89" customWidth="1"/>
    <col min="2057" max="2057" width="21" style="89" bestFit="1" customWidth="1"/>
    <col min="2058" max="2058" width="17.140625" style="89" bestFit="1" customWidth="1"/>
    <col min="2059" max="2059" width="16.85546875" style="89" bestFit="1" customWidth="1"/>
    <col min="2060" max="2060" width="16.7109375" style="89" bestFit="1" customWidth="1"/>
    <col min="2061" max="2061" width="15.7109375" style="89" bestFit="1" customWidth="1"/>
    <col min="2062" max="2062" width="16.28515625" style="89" bestFit="1" customWidth="1"/>
    <col min="2063" max="2063" width="17.28515625" style="89" customWidth="1"/>
    <col min="2064" max="2064" width="23.42578125" style="89" bestFit="1" customWidth="1"/>
    <col min="2065" max="2065" width="31.85546875" style="89" bestFit="1" customWidth="1"/>
    <col min="2066" max="2066" width="7.85546875" style="89" bestFit="1" customWidth="1"/>
    <col min="2067" max="2067" width="5.7109375" style="89" bestFit="1" customWidth="1"/>
    <col min="2068" max="2068" width="9.140625" style="89" bestFit="1" customWidth="1"/>
    <col min="2069" max="2069" width="13.5703125" style="89" bestFit="1" customWidth="1"/>
    <col min="2070" max="2298" width="9.140625" style="89"/>
    <col min="2299" max="2299" width="4.42578125" style="89" bestFit="1" customWidth="1"/>
    <col min="2300" max="2300" width="18.28515625" style="89" bestFit="1" customWidth="1"/>
    <col min="2301" max="2301" width="19" style="89" bestFit="1" customWidth="1"/>
    <col min="2302" max="2302" width="15.42578125" style="89" bestFit="1" customWidth="1"/>
    <col min="2303" max="2304" width="12.42578125" style="89" bestFit="1" customWidth="1"/>
    <col min="2305" max="2305" width="7.140625" style="89" bestFit="1" customWidth="1"/>
    <col min="2306" max="2306" width="10.140625" style="89" bestFit="1" customWidth="1"/>
    <col min="2307" max="2307" width="15.85546875" style="89" bestFit="1" customWidth="1"/>
    <col min="2308" max="2308" width="15.140625" style="89" bestFit="1" customWidth="1"/>
    <col min="2309" max="2309" width="18.28515625" style="89" bestFit="1" customWidth="1"/>
    <col min="2310" max="2310" width="13.28515625" style="89" bestFit="1" customWidth="1"/>
    <col min="2311" max="2311" width="19.28515625" style="89" customWidth="1"/>
    <col min="2312" max="2312" width="15.140625" style="89" customWidth="1"/>
    <col min="2313" max="2313" width="21" style="89" bestFit="1" customWidth="1"/>
    <col min="2314" max="2314" width="17.140625" style="89" bestFit="1" customWidth="1"/>
    <col min="2315" max="2315" width="16.85546875" style="89" bestFit="1" customWidth="1"/>
    <col min="2316" max="2316" width="16.7109375" style="89" bestFit="1" customWidth="1"/>
    <col min="2317" max="2317" width="15.7109375" style="89" bestFit="1" customWidth="1"/>
    <col min="2318" max="2318" width="16.28515625" style="89" bestFit="1" customWidth="1"/>
    <col min="2319" max="2319" width="17.28515625" style="89" customWidth="1"/>
    <col min="2320" max="2320" width="23.42578125" style="89" bestFit="1" customWidth="1"/>
    <col min="2321" max="2321" width="31.85546875" style="89" bestFit="1" customWidth="1"/>
    <col min="2322" max="2322" width="7.85546875" style="89" bestFit="1" customWidth="1"/>
    <col min="2323" max="2323" width="5.7109375" style="89" bestFit="1" customWidth="1"/>
    <col min="2324" max="2324" width="9.140625" style="89" bestFit="1" customWidth="1"/>
    <col min="2325" max="2325" width="13.5703125" style="89" bestFit="1" customWidth="1"/>
    <col min="2326" max="2554" width="9.140625" style="89"/>
    <col min="2555" max="2555" width="4.42578125" style="89" bestFit="1" customWidth="1"/>
    <col min="2556" max="2556" width="18.28515625" style="89" bestFit="1" customWidth="1"/>
    <col min="2557" max="2557" width="19" style="89" bestFit="1" customWidth="1"/>
    <col min="2558" max="2558" width="15.42578125" style="89" bestFit="1" customWidth="1"/>
    <col min="2559" max="2560" width="12.42578125" style="89" bestFit="1" customWidth="1"/>
    <col min="2561" max="2561" width="7.140625" style="89" bestFit="1" customWidth="1"/>
    <col min="2562" max="2562" width="10.140625" style="89" bestFit="1" customWidth="1"/>
    <col min="2563" max="2563" width="15.85546875" style="89" bestFit="1" customWidth="1"/>
    <col min="2564" max="2564" width="15.140625" style="89" bestFit="1" customWidth="1"/>
    <col min="2565" max="2565" width="18.28515625" style="89" bestFit="1" customWidth="1"/>
    <col min="2566" max="2566" width="13.28515625" style="89" bestFit="1" customWidth="1"/>
    <col min="2567" max="2567" width="19.28515625" style="89" customWidth="1"/>
    <col min="2568" max="2568" width="15.140625" style="89" customWidth="1"/>
    <col min="2569" max="2569" width="21" style="89" bestFit="1" customWidth="1"/>
    <col min="2570" max="2570" width="17.140625" style="89" bestFit="1" customWidth="1"/>
    <col min="2571" max="2571" width="16.85546875" style="89" bestFit="1" customWidth="1"/>
    <col min="2572" max="2572" width="16.7109375" style="89" bestFit="1" customWidth="1"/>
    <col min="2573" max="2573" width="15.7109375" style="89" bestFit="1" customWidth="1"/>
    <col min="2574" max="2574" width="16.28515625" style="89" bestFit="1" customWidth="1"/>
    <col min="2575" max="2575" width="17.28515625" style="89" customWidth="1"/>
    <col min="2576" max="2576" width="23.42578125" style="89" bestFit="1" customWidth="1"/>
    <col min="2577" max="2577" width="31.85546875" style="89" bestFit="1" customWidth="1"/>
    <col min="2578" max="2578" width="7.85546875" style="89" bestFit="1" customWidth="1"/>
    <col min="2579" max="2579" width="5.7109375" style="89" bestFit="1" customWidth="1"/>
    <col min="2580" max="2580" width="9.140625" style="89" bestFit="1" customWidth="1"/>
    <col min="2581" max="2581" width="13.5703125" style="89" bestFit="1" customWidth="1"/>
    <col min="2582" max="2810" width="9.140625" style="89"/>
    <col min="2811" max="2811" width="4.42578125" style="89" bestFit="1" customWidth="1"/>
    <col min="2812" max="2812" width="18.28515625" style="89" bestFit="1" customWidth="1"/>
    <col min="2813" max="2813" width="19" style="89" bestFit="1" customWidth="1"/>
    <col min="2814" max="2814" width="15.42578125" style="89" bestFit="1" customWidth="1"/>
    <col min="2815" max="2816" width="12.42578125" style="89" bestFit="1" customWidth="1"/>
    <col min="2817" max="2817" width="7.140625" style="89" bestFit="1" customWidth="1"/>
    <col min="2818" max="2818" width="10.140625" style="89" bestFit="1" customWidth="1"/>
    <col min="2819" max="2819" width="15.85546875" style="89" bestFit="1" customWidth="1"/>
    <col min="2820" max="2820" width="15.140625" style="89" bestFit="1" customWidth="1"/>
    <col min="2821" max="2821" width="18.28515625" style="89" bestFit="1" customWidth="1"/>
    <col min="2822" max="2822" width="13.28515625" style="89" bestFit="1" customWidth="1"/>
    <col min="2823" max="2823" width="19.28515625" style="89" customWidth="1"/>
    <col min="2824" max="2824" width="15.140625" style="89" customWidth="1"/>
    <col min="2825" max="2825" width="21" style="89" bestFit="1" customWidth="1"/>
    <col min="2826" max="2826" width="17.140625" style="89" bestFit="1" customWidth="1"/>
    <col min="2827" max="2827" width="16.85546875" style="89" bestFit="1" customWidth="1"/>
    <col min="2828" max="2828" width="16.7109375" style="89" bestFit="1" customWidth="1"/>
    <col min="2829" max="2829" width="15.7109375" style="89" bestFit="1" customWidth="1"/>
    <col min="2830" max="2830" width="16.28515625" style="89" bestFit="1" customWidth="1"/>
    <col min="2831" max="2831" width="17.28515625" style="89" customWidth="1"/>
    <col min="2832" max="2832" width="23.42578125" style="89" bestFit="1" customWidth="1"/>
    <col min="2833" max="2833" width="31.85546875" style="89" bestFit="1" customWidth="1"/>
    <col min="2834" max="2834" width="7.85546875" style="89" bestFit="1" customWidth="1"/>
    <col min="2835" max="2835" width="5.7109375" style="89" bestFit="1" customWidth="1"/>
    <col min="2836" max="2836" width="9.140625" style="89" bestFit="1" customWidth="1"/>
    <col min="2837" max="2837" width="13.5703125" style="89" bestFit="1" customWidth="1"/>
    <col min="2838" max="3066" width="9.140625" style="89"/>
    <col min="3067" max="3067" width="4.42578125" style="89" bestFit="1" customWidth="1"/>
    <col min="3068" max="3068" width="18.28515625" style="89" bestFit="1" customWidth="1"/>
    <col min="3069" max="3069" width="19" style="89" bestFit="1" customWidth="1"/>
    <col min="3070" max="3070" width="15.42578125" style="89" bestFit="1" customWidth="1"/>
    <col min="3071" max="3072" width="12.42578125" style="89" bestFit="1" customWidth="1"/>
    <col min="3073" max="3073" width="7.140625" style="89" bestFit="1" customWidth="1"/>
    <col min="3074" max="3074" width="10.140625" style="89" bestFit="1" customWidth="1"/>
    <col min="3075" max="3075" width="15.85546875" style="89" bestFit="1" customWidth="1"/>
    <col min="3076" max="3076" width="15.140625" style="89" bestFit="1" customWidth="1"/>
    <col min="3077" max="3077" width="18.28515625" style="89" bestFit="1" customWidth="1"/>
    <col min="3078" max="3078" width="13.28515625" style="89" bestFit="1" customWidth="1"/>
    <col min="3079" max="3079" width="19.28515625" style="89" customWidth="1"/>
    <col min="3080" max="3080" width="15.140625" style="89" customWidth="1"/>
    <col min="3081" max="3081" width="21" style="89" bestFit="1" customWidth="1"/>
    <col min="3082" max="3082" width="17.140625" style="89" bestFit="1" customWidth="1"/>
    <col min="3083" max="3083" width="16.85546875" style="89" bestFit="1" customWidth="1"/>
    <col min="3084" max="3084" width="16.7109375" style="89" bestFit="1" customWidth="1"/>
    <col min="3085" max="3085" width="15.7109375" style="89" bestFit="1" customWidth="1"/>
    <col min="3086" max="3086" width="16.28515625" style="89" bestFit="1" customWidth="1"/>
    <col min="3087" max="3087" width="17.28515625" style="89" customWidth="1"/>
    <col min="3088" max="3088" width="23.42578125" style="89" bestFit="1" customWidth="1"/>
    <col min="3089" max="3089" width="31.85546875" style="89" bestFit="1" customWidth="1"/>
    <col min="3090" max="3090" width="7.85546875" style="89" bestFit="1" customWidth="1"/>
    <col min="3091" max="3091" width="5.7109375" style="89" bestFit="1" customWidth="1"/>
    <col min="3092" max="3092" width="9.140625" style="89" bestFit="1" customWidth="1"/>
    <col min="3093" max="3093" width="13.5703125" style="89" bestFit="1" customWidth="1"/>
    <col min="3094" max="3322" width="9.140625" style="89"/>
    <col min="3323" max="3323" width="4.42578125" style="89" bestFit="1" customWidth="1"/>
    <col min="3324" max="3324" width="18.28515625" style="89" bestFit="1" customWidth="1"/>
    <col min="3325" max="3325" width="19" style="89" bestFit="1" customWidth="1"/>
    <col min="3326" max="3326" width="15.42578125" style="89" bestFit="1" customWidth="1"/>
    <col min="3327" max="3328" width="12.42578125" style="89" bestFit="1" customWidth="1"/>
    <col min="3329" max="3329" width="7.140625" style="89" bestFit="1" customWidth="1"/>
    <col min="3330" max="3330" width="10.140625" style="89" bestFit="1" customWidth="1"/>
    <col min="3331" max="3331" width="15.85546875" style="89" bestFit="1" customWidth="1"/>
    <col min="3332" max="3332" width="15.140625" style="89" bestFit="1" customWidth="1"/>
    <col min="3333" max="3333" width="18.28515625" style="89" bestFit="1" customWidth="1"/>
    <col min="3334" max="3334" width="13.28515625" style="89" bestFit="1" customWidth="1"/>
    <col min="3335" max="3335" width="19.28515625" style="89" customWidth="1"/>
    <col min="3336" max="3336" width="15.140625" style="89" customWidth="1"/>
    <col min="3337" max="3337" width="21" style="89" bestFit="1" customWidth="1"/>
    <col min="3338" max="3338" width="17.140625" style="89" bestFit="1" customWidth="1"/>
    <col min="3339" max="3339" width="16.85546875" style="89" bestFit="1" customWidth="1"/>
    <col min="3340" max="3340" width="16.7109375" style="89" bestFit="1" customWidth="1"/>
    <col min="3341" max="3341" width="15.7109375" style="89" bestFit="1" customWidth="1"/>
    <col min="3342" max="3342" width="16.28515625" style="89" bestFit="1" customWidth="1"/>
    <col min="3343" max="3343" width="17.28515625" style="89" customWidth="1"/>
    <col min="3344" max="3344" width="23.42578125" style="89" bestFit="1" customWidth="1"/>
    <col min="3345" max="3345" width="31.85546875" style="89" bestFit="1" customWidth="1"/>
    <col min="3346" max="3346" width="7.85546875" style="89" bestFit="1" customWidth="1"/>
    <col min="3347" max="3347" width="5.7109375" style="89" bestFit="1" customWidth="1"/>
    <col min="3348" max="3348" width="9.140625" style="89" bestFit="1" customWidth="1"/>
    <col min="3349" max="3349" width="13.5703125" style="89" bestFit="1" customWidth="1"/>
    <col min="3350" max="3578" width="9.140625" style="89"/>
    <col min="3579" max="3579" width="4.42578125" style="89" bestFit="1" customWidth="1"/>
    <col min="3580" max="3580" width="18.28515625" style="89" bestFit="1" customWidth="1"/>
    <col min="3581" max="3581" width="19" style="89" bestFit="1" customWidth="1"/>
    <col min="3582" max="3582" width="15.42578125" style="89" bestFit="1" customWidth="1"/>
    <col min="3583" max="3584" width="12.42578125" style="89" bestFit="1" customWidth="1"/>
    <col min="3585" max="3585" width="7.140625" style="89" bestFit="1" customWidth="1"/>
    <col min="3586" max="3586" width="10.140625" style="89" bestFit="1" customWidth="1"/>
    <col min="3587" max="3587" width="15.85546875" style="89" bestFit="1" customWidth="1"/>
    <col min="3588" max="3588" width="15.140625" style="89" bestFit="1" customWidth="1"/>
    <col min="3589" max="3589" width="18.28515625" style="89" bestFit="1" customWidth="1"/>
    <col min="3590" max="3590" width="13.28515625" style="89" bestFit="1" customWidth="1"/>
    <col min="3591" max="3591" width="19.28515625" style="89" customWidth="1"/>
    <col min="3592" max="3592" width="15.140625" style="89" customWidth="1"/>
    <col min="3593" max="3593" width="21" style="89" bestFit="1" customWidth="1"/>
    <col min="3594" max="3594" width="17.140625" style="89" bestFit="1" customWidth="1"/>
    <col min="3595" max="3595" width="16.85546875" style="89" bestFit="1" customWidth="1"/>
    <col min="3596" max="3596" width="16.7109375" style="89" bestFit="1" customWidth="1"/>
    <col min="3597" max="3597" width="15.7109375" style="89" bestFit="1" customWidth="1"/>
    <col min="3598" max="3598" width="16.28515625" style="89" bestFit="1" customWidth="1"/>
    <col min="3599" max="3599" width="17.28515625" style="89" customWidth="1"/>
    <col min="3600" max="3600" width="23.42578125" style="89" bestFit="1" customWidth="1"/>
    <col min="3601" max="3601" width="31.85546875" style="89" bestFit="1" customWidth="1"/>
    <col min="3602" max="3602" width="7.85546875" style="89" bestFit="1" customWidth="1"/>
    <col min="3603" max="3603" width="5.7109375" style="89" bestFit="1" customWidth="1"/>
    <col min="3604" max="3604" width="9.140625" style="89" bestFit="1" customWidth="1"/>
    <col min="3605" max="3605" width="13.5703125" style="89" bestFit="1" customWidth="1"/>
    <col min="3606" max="3834" width="9.140625" style="89"/>
    <col min="3835" max="3835" width="4.42578125" style="89" bestFit="1" customWidth="1"/>
    <col min="3836" max="3836" width="18.28515625" style="89" bestFit="1" customWidth="1"/>
    <col min="3837" max="3837" width="19" style="89" bestFit="1" customWidth="1"/>
    <col min="3838" max="3838" width="15.42578125" style="89" bestFit="1" customWidth="1"/>
    <col min="3839" max="3840" width="12.42578125" style="89" bestFit="1" customWidth="1"/>
    <col min="3841" max="3841" width="7.140625" style="89" bestFit="1" customWidth="1"/>
    <col min="3842" max="3842" width="10.140625" style="89" bestFit="1" customWidth="1"/>
    <col min="3843" max="3843" width="15.85546875" style="89" bestFit="1" customWidth="1"/>
    <col min="3844" max="3844" width="15.140625" style="89" bestFit="1" customWidth="1"/>
    <col min="3845" max="3845" width="18.28515625" style="89" bestFit="1" customWidth="1"/>
    <col min="3846" max="3846" width="13.28515625" style="89" bestFit="1" customWidth="1"/>
    <col min="3847" max="3847" width="19.28515625" style="89" customWidth="1"/>
    <col min="3848" max="3848" width="15.140625" style="89" customWidth="1"/>
    <col min="3849" max="3849" width="21" style="89" bestFit="1" customWidth="1"/>
    <col min="3850" max="3850" width="17.140625" style="89" bestFit="1" customWidth="1"/>
    <col min="3851" max="3851" width="16.85546875" style="89" bestFit="1" customWidth="1"/>
    <col min="3852" max="3852" width="16.7109375" style="89" bestFit="1" customWidth="1"/>
    <col min="3853" max="3853" width="15.7109375" style="89" bestFit="1" customWidth="1"/>
    <col min="3854" max="3854" width="16.28515625" style="89" bestFit="1" customWidth="1"/>
    <col min="3855" max="3855" width="17.28515625" style="89" customWidth="1"/>
    <col min="3856" max="3856" width="23.42578125" style="89" bestFit="1" customWidth="1"/>
    <col min="3857" max="3857" width="31.85546875" style="89" bestFit="1" customWidth="1"/>
    <col min="3858" max="3858" width="7.85546875" style="89" bestFit="1" customWidth="1"/>
    <col min="3859" max="3859" width="5.7109375" style="89" bestFit="1" customWidth="1"/>
    <col min="3860" max="3860" width="9.140625" style="89" bestFit="1" customWidth="1"/>
    <col min="3861" max="3861" width="13.5703125" style="89" bestFit="1" customWidth="1"/>
    <col min="3862" max="4090" width="9.140625" style="89"/>
    <col min="4091" max="4091" width="4.42578125" style="89" bestFit="1" customWidth="1"/>
    <col min="4092" max="4092" width="18.28515625" style="89" bestFit="1" customWidth="1"/>
    <col min="4093" max="4093" width="19" style="89" bestFit="1" customWidth="1"/>
    <col min="4094" max="4094" width="15.42578125" style="89" bestFit="1" customWidth="1"/>
    <col min="4095" max="4096" width="12.42578125" style="89" bestFit="1" customWidth="1"/>
    <col min="4097" max="4097" width="7.140625" style="89" bestFit="1" customWidth="1"/>
    <col min="4098" max="4098" width="10.140625" style="89" bestFit="1" customWidth="1"/>
    <col min="4099" max="4099" width="15.85546875" style="89" bestFit="1" customWidth="1"/>
    <col min="4100" max="4100" width="15.140625" style="89" bestFit="1" customWidth="1"/>
    <col min="4101" max="4101" width="18.28515625" style="89" bestFit="1" customWidth="1"/>
    <col min="4102" max="4102" width="13.28515625" style="89" bestFit="1" customWidth="1"/>
    <col min="4103" max="4103" width="19.28515625" style="89" customWidth="1"/>
    <col min="4104" max="4104" width="15.140625" style="89" customWidth="1"/>
    <col min="4105" max="4105" width="21" style="89" bestFit="1" customWidth="1"/>
    <col min="4106" max="4106" width="17.140625" style="89" bestFit="1" customWidth="1"/>
    <col min="4107" max="4107" width="16.85546875" style="89" bestFit="1" customWidth="1"/>
    <col min="4108" max="4108" width="16.7109375" style="89" bestFit="1" customWidth="1"/>
    <col min="4109" max="4109" width="15.7109375" style="89" bestFit="1" customWidth="1"/>
    <col min="4110" max="4110" width="16.28515625" style="89" bestFit="1" customWidth="1"/>
    <col min="4111" max="4111" width="17.28515625" style="89" customWidth="1"/>
    <col min="4112" max="4112" width="23.42578125" style="89" bestFit="1" customWidth="1"/>
    <col min="4113" max="4113" width="31.85546875" style="89" bestFit="1" customWidth="1"/>
    <col min="4114" max="4114" width="7.85546875" style="89" bestFit="1" customWidth="1"/>
    <col min="4115" max="4115" width="5.7109375" style="89" bestFit="1" customWidth="1"/>
    <col min="4116" max="4116" width="9.140625" style="89" bestFit="1" customWidth="1"/>
    <col min="4117" max="4117" width="13.5703125" style="89" bestFit="1" customWidth="1"/>
    <col min="4118" max="4346" width="9.140625" style="89"/>
    <col min="4347" max="4347" width="4.42578125" style="89" bestFit="1" customWidth="1"/>
    <col min="4348" max="4348" width="18.28515625" style="89" bestFit="1" customWidth="1"/>
    <col min="4349" max="4349" width="19" style="89" bestFit="1" customWidth="1"/>
    <col min="4350" max="4350" width="15.42578125" style="89" bestFit="1" customWidth="1"/>
    <col min="4351" max="4352" width="12.42578125" style="89" bestFit="1" customWidth="1"/>
    <col min="4353" max="4353" width="7.140625" style="89" bestFit="1" customWidth="1"/>
    <col min="4354" max="4354" width="10.140625" style="89" bestFit="1" customWidth="1"/>
    <col min="4355" max="4355" width="15.85546875" style="89" bestFit="1" customWidth="1"/>
    <col min="4356" max="4356" width="15.140625" style="89" bestFit="1" customWidth="1"/>
    <col min="4357" max="4357" width="18.28515625" style="89" bestFit="1" customWidth="1"/>
    <col min="4358" max="4358" width="13.28515625" style="89" bestFit="1" customWidth="1"/>
    <col min="4359" max="4359" width="19.28515625" style="89" customWidth="1"/>
    <col min="4360" max="4360" width="15.140625" style="89" customWidth="1"/>
    <col min="4361" max="4361" width="21" style="89" bestFit="1" customWidth="1"/>
    <col min="4362" max="4362" width="17.140625" style="89" bestFit="1" customWidth="1"/>
    <col min="4363" max="4363" width="16.85546875" style="89" bestFit="1" customWidth="1"/>
    <col min="4364" max="4364" width="16.7109375" style="89" bestFit="1" customWidth="1"/>
    <col min="4365" max="4365" width="15.7109375" style="89" bestFit="1" customWidth="1"/>
    <col min="4366" max="4366" width="16.28515625" style="89" bestFit="1" customWidth="1"/>
    <col min="4367" max="4367" width="17.28515625" style="89" customWidth="1"/>
    <col min="4368" max="4368" width="23.42578125" style="89" bestFit="1" customWidth="1"/>
    <col min="4369" max="4369" width="31.85546875" style="89" bestFit="1" customWidth="1"/>
    <col min="4370" max="4370" width="7.85546875" style="89" bestFit="1" customWidth="1"/>
    <col min="4371" max="4371" width="5.7109375" style="89" bestFit="1" customWidth="1"/>
    <col min="4372" max="4372" width="9.140625" style="89" bestFit="1" customWidth="1"/>
    <col min="4373" max="4373" width="13.5703125" style="89" bestFit="1" customWidth="1"/>
    <col min="4374" max="4602" width="9.140625" style="89"/>
    <col min="4603" max="4603" width="4.42578125" style="89" bestFit="1" customWidth="1"/>
    <col min="4604" max="4604" width="18.28515625" style="89" bestFit="1" customWidth="1"/>
    <col min="4605" max="4605" width="19" style="89" bestFit="1" customWidth="1"/>
    <col min="4606" max="4606" width="15.42578125" style="89" bestFit="1" customWidth="1"/>
    <col min="4607" max="4608" width="12.42578125" style="89" bestFit="1" customWidth="1"/>
    <col min="4609" max="4609" width="7.140625" style="89" bestFit="1" customWidth="1"/>
    <col min="4610" max="4610" width="10.140625" style="89" bestFit="1" customWidth="1"/>
    <col min="4611" max="4611" width="15.85546875" style="89" bestFit="1" customWidth="1"/>
    <col min="4612" max="4612" width="15.140625" style="89" bestFit="1" customWidth="1"/>
    <col min="4613" max="4613" width="18.28515625" style="89" bestFit="1" customWidth="1"/>
    <col min="4614" max="4614" width="13.28515625" style="89" bestFit="1" customWidth="1"/>
    <col min="4615" max="4615" width="19.28515625" style="89" customWidth="1"/>
    <col min="4616" max="4616" width="15.140625" style="89" customWidth="1"/>
    <col min="4617" max="4617" width="21" style="89" bestFit="1" customWidth="1"/>
    <col min="4618" max="4618" width="17.140625" style="89" bestFit="1" customWidth="1"/>
    <col min="4619" max="4619" width="16.85546875" style="89" bestFit="1" customWidth="1"/>
    <col min="4620" max="4620" width="16.7109375" style="89" bestFit="1" customWidth="1"/>
    <col min="4621" max="4621" width="15.7109375" style="89" bestFit="1" customWidth="1"/>
    <col min="4622" max="4622" width="16.28515625" style="89" bestFit="1" customWidth="1"/>
    <col min="4623" max="4623" width="17.28515625" style="89" customWidth="1"/>
    <col min="4624" max="4624" width="23.42578125" style="89" bestFit="1" customWidth="1"/>
    <col min="4625" max="4625" width="31.85546875" style="89" bestFit="1" customWidth="1"/>
    <col min="4626" max="4626" width="7.85546875" style="89" bestFit="1" customWidth="1"/>
    <col min="4627" max="4627" width="5.7109375" style="89" bestFit="1" customWidth="1"/>
    <col min="4628" max="4628" width="9.140625" style="89" bestFit="1" customWidth="1"/>
    <col min="4629" max="4629" width="13.5703125" style="89" bestFit="1" customWidth="1"/>
    <col min="4630" max="4858" width="9.140625" style="89"/>
    <col min="4859" max="4859" width="4.42578125" style="89" bestFit="1" customWidth="1"/>
    <col min="4860" max="4860" width="18.28515625" style="89" bestFit="1" customWidth="1"/>
    <col min="4861" max="4861" width="19" style="89" bestFit="1" customWidth="1"/>
    <col min="4862" max="4862" width="15.42578125" style="89" bestFit="1" customWidth="1"/>
    <col min="4863" max="4864" width="12.42578125" style="89" bestFit="1" customWidth="1"/>
    <col min="4865" max="4865" width="7.140625" style="89" bestFit="1" customWidth="1"/>
    <col min="4866" max="4866" width="10.140625" style="89" bestFit="1" customWidth="1"/>
    <col min="4867" max="4867" width="15.85546875" style="89" bestFit="1" customWidth="1"/>
    <col min="4868" max="4868" width="15.140625" style="89" bestFit="1" customWidth="1"/>
    <col min="4869" max="4869" width="18.28515625" style="89" bestFit="1" customWidth="1"/>
    <col min="4870" max="4870" width="13.28515625" style="89" bestFit="1" customWidth="1"/>
    <col min="4871" max="4871" width="19.28515625" style="89" customWidth="1"/>
    <col min="4872" max="4872" width="15.140625" style="89" customWidth="1"/>
    <col min="4873" max="4873" width="21" style="89" bestFit="1" customWidth="1"/>
    <col min="4874" max="4874" width="17.140625" style="89" bestFit="1" customWidth="1"/>
    <col min="4875" max="4875" width="16.85546875" style="89" bestFit="1" customWidth="1"/>
    <col min="4876" max="4876" width="16.7109375" style="89" bestFit="1" customWidth="1"/>
    <col min="4877" max="4877" width="15.7109375" style="89" bestFit="1" customWidth="1"/>
    <col min="4878" max="4878" width="16.28515625" style="89" bestFit="1" customWidth="1"/>
    <col min="4879" max="4879" width="17.28515625" style="89" customWidth="1"/>
    <col min="4880" max="4880" width="23.42578125" style="89" bestFit="1" customWidth="1"/>
    <col min="4881" max="4881" width="31.85546875" style="89" bestFit="1" customWidth="1"/>
    <col min="4882" max="4882" width="7.85546875" style="89" bestFit="1" customWidth="1"/>
    <col min="4883" max="4883" width="5.7109375" style="89" bestFit="1" customWidth="1"/>
    <col min="4884" max="4884" width="9.140625" style="89" bestFit="1" customWidth="1"/>
    <col min="4885" max="4885" width="13.5703125" style="89" bestFit="1" customWidth="1"/>
    <col min="4886" max="5114" width="9.140625" style="89"/>
    <col min="5115" max="5115" width="4.42578125" style="89" bestFit="1" customWidth="1"/>
    <col min="5116" max="5116" width="18.28515625" style="89" bestFit="1" customWidth="1"/>
    <col min="5117" max="5117" width="19" style="89" bestFit="1" customWidth="1"/>
    <col min="5118" max="5118" width="15.42578125" style="89" bestFit="1" customWidth="1"/>
    <col min="5119" max="5120" width="12.42578125" style="89" bestFit="1" customWidth="1"/>
    <col min="5121" max="5121" width="7.140625" style="89" bestFit="1" customWidth="1"/>
    <col min="5122" max="5122" width="10.140625" style="89" bestFit="1" customWidth="1"/>
    <col min="5123" max="5123" width="15.85546875" style="89" bestFit="1" customWidth="1"/>
    <col min="5124" max="5124" width="15.140625" style="89" bestFit="1" customWidth="1"/>
    <col min="5125" max="5125" width="18.28515625" style="89" bestFit="1" customWidth="1"/>
    <col min="5126" max="5126" width="13.28515625" style="89" bestFit="1" customWidth="1"/>
    <col min="5127" max="5127" width="19.28515625" style="89" customWidth="1"/>
    <col min="5128" max="5128" width="15.140625" style="89" customWidth="1"/>
    <col min="5129" max="5129" width="21" style="89" bestFit="1" customWidth="1"/>
    <col min="5130" max="5130" width="17.140625" style="89" bestFit="1" customWidth="1"/>
    <col min="5131" max="5131" width="16.85546875" style="89" bestFit="1" customWidth="1"/>
    <col min="5132" max="5132" width="16.7109375" style="89" bestFit="1" customWidth="1"/>
    <col min="5133" max="5133" width="15.7109375" style="89" bestFit="1" customWidth="1"/>
    <col min="5134" max="5134" width="16.28515625" style="89" bestFit="1" customWidth="1"/>
    <col min="5135" max="5135" width="17.28515625" style="89" customWidth="1"/>
    <col min="5136" max="5136" width="23.42578125" style="89" bestFit="1" customWidth="1"/>
    <col min="5137" max="5137" width="31.85546875" style="89" bestFit="1" customWidth="1"/>
    <col min="5138" max="5138" width="7.85546875" style="89" bestFit="1" customWidth="1"/>
    <col min="5139" max="5139" width="5.7109375" style="89" bestFit="1" customWidth="1"/>
    <col min="5140" max="5140" width="9.140625" style="89" bestFit="1" customWidth="1"/>
    <col min="5141" max="5141" width="13.5703125" style="89" bestFit="1" customWidth="1"/>
    <col min="5142" max="5370" width="9.140625" style="89"/>
    <col min="5371" max="5371" width="4.42578125" style="89" bestFit="1" customWidth="1"/>
    <col min="5372" max="5372" width="18.28515625" style="89" bestFit="1" customWidth="1"/>
    <col min="5373" max="5373" width="19" style="89" bestFit="1" customWidth="1"/>
    <col min="5374" max="5374" width="15.42578125" style="89" bestFit="1" customWidth="1"/>
    <col min="5375" max="5376" width="12.42578125" style="89" bestFit="1" customWidth="1"/>
    <col min="5377" max="5377" width="7.140625" style="89" bestFit="1" customWidth="1"/>
    <col min="5378" max="5378" width="10.140625" style="89" bestFit="1" customWidth="1"/>
    <col min="5379" max="5379" width="15.85546875" style="89" bestFit="1" customWidth="1"/>
    <col min="5380" max="5380" width="15.140625" style="89" bestFit="1" customWidth="1"/>
    <col min="5381" max="5381" width="18.28515625" style="89" bestFit="1" customWidth="1"/>
    <col min="5382" max="5382" width="13.28515625" style="89" bestFit="1" customWidth="1"/>
    <col min="5383" max="5383" width="19.28515625" style="89" customWidth="1"/>
    <col min="5384" max="5384" width="15.140625" style="89" customWidth="1"/>
    <col min="5385" max="5385" width="21" style="89" bestFit="1" customWidth="1"/>
    <col min="5386" max="5386" width="17.140625" style="89" bestFit="1" customWidth="1"/>
    <col min="5387" max="5387" width="16.85546875" style="89" bestFit="1" customWidth="1"/>
    <col min="5388" max="5388" width="16.7109375" style="89" bestFit="1" customWidth="1"/>
    <col min="5389" max="5389" width="15.7109375" style="89" bestFit="1" customWidth="1"/>
    <col min="5390" max="5390" width="16.28515625" style="89" bestFit="1" customWidth="1"/>
    <col min="5391" max="5391" width="17.28515625" style="89" customWidth="1"/>
    <col min="5392" max="5392" width="23.42578125" style="89" bestFit="1" customWidth="1"/>
    <col min="5393" max="5393" width="31.85546875" style="89" bestFit="1" customWidth="1"/>
    <col min="5394" max="5394" width="7.85546875" style="89" bestFit="1" customWidth="1"/>
    <col min="5395" max="5395" width="5.7109375" style="89" bestFit="1" customWidth="1"/>
    <col min="5396" max="5396" width="9.140625" style="89" bestFit="1" customWidth="1"/>
    <col min="5397" max="5397" width="13.5703125" style="89" bestFit="1" customWidth="1"/>
    <col min="5398" max="5626" width="9.140625" style="89"/>
    <col min="5627" max="5627" width="4.42578125" style="89" bestFit="1" customWidth="1"/>
    <col min="5628" max="5628" width="18.28515625" style="89" bestFit="1" customWidth="1"/>
    <col min="5629" max="5629" width="19" style="89" bestFit="1" customWidth="1"/>
    <col min="5630" max="5630" width="15.42578125" style="89" bestFit="1" customWidth="1"/>
    <col min="5631" max="5632" width="12.42578125" style="89" bestFit="1" customWidth="1"/>
    <col min="5633" max="5633" width="7.140625" style="89" bestFit="1" customWidth="1"/>
    <col min="5634" max="5634" width="10.140625" style="89" bestFit="1" customWidth="1"/>
    <col min="5635" max="5635" width="15.85546875" style="89" bestFit="1" customWidth="1"/>
    <col min="5636" max="5636" width="15.140625" style="89" bestFit="1" customWidth="1"/>
    <col min="5637" max="5637" width="18.28515625" style="89" bestFit="1" customWidth="1"/>
    <col min="5638" max="5638" width="13.28515625" style="89" bestFit="1" customWidth="1"/>
    <col min="5639" max="5639" width="19.28515625" style="89" customWidth="1"/>
    <col min="5640" max="5640" width="15.140625" style="89" customWidth="1"/>
    <col min="5641" max="5641" width="21" style="89" bestFit="1" customWidth="1"/>
    <col min="5642" max="5642" width="17.140625" style="89" bestFit="1" customWidth="1"/>
    <col min="5643" max="5643" width="16.85546875" style="89" bestFit="1" customWidth="1"/>
    <col min="5644" max="5644" width="16.7109375" style="89" bestFit="1" customWidth="1"/>
    <col min="5645" max="5645" width="15.7109375" style="89" bestFit="1" customWidth="1"/>
    <col min="5646" max="5646" width="16.28515625" style="89" bestFit="1" customWidth="1"/>
    <col min="5647" max="5647" width="17.28515625" style="89" customWidth="1"/>
    <col min="5648" max="5648" width="23.42578125" style="89" bestFit="1" customWidth="1"/>
    <col min="5649" max="5649" width="31.85546875" style="89" bestFit="1" customWidth="1"/>
    <col min="5650" max="5650" width="7.85546875" style="89" bestFit="1" customWidth="1"/>
    <col min="5651" max="5651" width="5.7109375" style="89" bestFit="1" customWidth="1"/>
    <col min="5652" max="5652" width="9.140625" style="89" bestFit="1" customWidth="1"/>
    <col min="5653" max="5653" width="13.5703125" style="89" bestFit="1" customWidth="1"/>
    <col min="5654" max="5882" width="9.140625" style="89"/>
    <col min="5883" max="5883" width="4.42578125" style="89" bestFit="1" customWidth="1"/>
    <col min="5884" max="5884" width="18.28515625" style="89" bestFit="1" customWidth="1"/>
    <col min="5885" max="5885" width="19" style="89" bestFit="1" customWidth="1"/>
    <col min="5886" max="5886" width="15.42578125" style="89" bestFit="1" customWidth="1"/>
    <col min="5887" max="5888" width="12.42578125" style="89" bestFit="1" customWidth="1"/>
    <col min="5889" max="5889" width="7.140625" style="89" bestFit="1" customWidth="1"/>
    <col min="5890" max="5890" width="10.140625" style="89" bestFit="1" customWidth="1"/>
    <col min="5891" max="5891" width="15.85546875" style="89" bestFit="1" customWidth="1"/>
    <col min="5892" max="5892" width="15.140625" style="89" bestFit="1" customWidth="1"/>
    <col min="5893" max="5893" width="18.28515625" style="89" bestFit="1" customWidth="1"/>
    <col min="5894" max="5894" width="13.28515625" style="89" bestFit="1" customWidth="1"/>
    <col min="5895" max="5895" width="19.28515625" style="89" customWidth="1"/>
    <col min="5896" max="5896" width="15.140625" style="89" customWidth="1"/>
    <col min="5897" max="5897" width="21" style="89" bestFit="1" customWidth="1"/>
    <col min="5898" max="5898" width="17.140625" style="89" bestFit="1" customWidth="1"/>
    <col min="5899" max="5899" width="16.85546875" style="89" bestFit="1" customWidth="1"/>
    <col min="5900" max="5900" width="16.7109375" style="89" bestFit="1" customWidth="1"/>
    <col min="5901" max="5901" width="15.7109375" style="89" bestFit="1" customWidth="1"/>
    <col min="5902" max="5902" width="16.28515625" style="89" bestFit="1" customWidth="1"/>
    <col min="5903" max="5903" width="17.28515625" style="89" customWidth="1"/>
    <col min="5904" max="5904" width="23.42578125" style="89" bestFit="1" customWidth="1"/>
    <col min="5905" max="5905" width="31.85546875" style="89" bestFit="1" customWidth="1"/>
    <col min="5906" max="5906" width="7.85546875" style="89" bestFit="1" customWidth="1"/>
    <col min="5907" max="5907" width="5.7109375" style="89" bestFit="1" customWidth="1"/>
    <col min="5908" max="5908" width="9.140625" style="89" bestFit="1" customWidth="1"/>
    <col min="5909" max="5909" width="13.5703125" style="89" bestFit="1" customWidth="1"/>
    <col min="5910" max="6138" width="9.140625" style="89"/>
    <col min="6139" max="6139" width="4.42578125" style="89" bestFit="1" customWidth="1"/>
    <col min="6140" max="6140" width="18.28515625" style="89" bestFit="1" customWidth="1"/>
    <col min="6141" max="6141" width="19" style="89" bestFit="1" customWidth="1"/>
    <col min="6142" max="6142" width="15.42578125" style="89" bestFit="1" customWidth="1"/>
    <col min="6143" max="6144" width="12.42578125" style="89" bestFit="1" customWidth="1"/>
    <col min="6145" max="6145" width="7.140625" style="89" bestFit="1" customWidth="1"/>
    <col min="6146" max="6146" width="10.140625" style="89" bestFit="1" customWidth="1"/>
    <col min="6147" max="6147" width="15.85546875" style="89" bestFit="1" customWidth="1"/>
    <col min="6148" max="6148" width="15.140625" style="89" bestFit="1" customWidth="1"/>
    <col min="6149" max="6149" width="18.28515625" style="89" bestFit="1" customWidth="1"/>
    <col min="6150" max="6150" width="13.28515625" style="89" bestFit="1" customWidth="1"/>
    <col min="6151" max="6151" width="19.28515625" style="89" customWidth="1"/>
    <col min="6152" max="6152" width="15.140625" style="89" customWidth="1"/>
    <col min="6153" max="6153" width="21" style="89" bestFit="1" customWidth="1"/>
    <col min="6154" max="6154" width="17.140625" style="89" bestFit="1" customWidth="1"/>
    <col min="6155" max="6155" width="16.85546875" style="89" bestFit="1" customWidth="1"/>
    <col min="6156" max="6156" width="16.7109375" style="89" bestFit="1" customWidth="1"/>
    <col min="6157" max="6157" width="15.7109375" style="89" bestFit="1" customWidth="1"/>
    <col min="6158" max="6158" width="16.28515625" style="89" bestFit="1" customWidth="1"/>
    <col min="6159" max="6159" width="17.28515625" style="89" customWidth="1"/>
    <col min="6160" max="6160" width="23.42578125" style="89" bestFit="1" customWidth="1"/>
    <col min="6161" max="6161" width="31.85546875" style="89" bestFit="1" customWidth="1"/>
    <col min="6162" max="6162" width="7.85546875" style="89" bestFit="1" customWidth="1"/>
    <col min="6163" max="6163" width="5.7109375" style="89" bestFit="1" customWidth="1"/>
    <col min="6164" max="6164" width="9.140625" style="89" bestFit="1" customWidth="1"/>
    <col min="6165" max="6165" width="13.5703125" style="89" bestFit="1" customWidth="1"/>
    <col min="6166" max="6394" width="9.140625" style="89"/>
    <col min="6395" max="6395" width="4.42578125" style="89" bestFit="1" customWidth="1"/>
    <col min="6396" max="6396" width="18.28515625" style="89" bestFit="1" customWidth="1"/>
    <col min="6397" max="6397" width="19" style="89" bestFit="1" customWidth="1"/>
    <col min="6398" max="6398" width="15.42578125" style="89" bestFit="1" customWidth="1"/>
    <col min="6399" max="6400" width="12.42578125" style="89" bestFit="1" customWidth="1"/>
    <col min="6401" max="6401" width="7.140625" style="89" bestFit="1" customWidth="1"/>
    <col min="6402" max="6402" width="10.140625" style="89" bestFit="1" customWidth="1"/>
    <col min="6403" max="6403" width="15.85546875" style="89" bestFit="1" customWidth="1"/>
    <col min="6404" max="6404" width="15.140625" style="89" bestFit="1" customWidth="1"/>
    <col min="6405" max="6405" width="18.28515625" style="89" bestFit="1" customWidth="1"/>
    <col min="6406" max="6406" width="13.28515625" style="89" bestFit="1" customWidth="1"/>
    <col min="6407" max="6407" width="19.28515625" style="89" customWidth="1"/>
    <col min="6408" max="6408" width="15.140625" style="89" customWidth="1"/>
    <col min="6409" max="6409" width="21" style="89" bestFit="1" customWidth="1"/>
    <col min="6410" max="6410" width="17.140625" style="89" bestFit="1" customWidth="1"/>
    <col min="6411" max="6411" width="16.85546875" style="89" bestFit="1" customWidth="1"/>
    <col min="6412" max="6412" width="16.7109375" style="89" bestFit="1" customWidth="1"/>
    <col min="6413" max="6413" width="15.7109375" style="89" bestFit="1" customWidth="1"/>
    <col min="6414" max="6414" width="16.28515625" style="89" bestFit="1" customWidth="1"/>
    <col min="6415" max="6415" width="17.28515625" style="89" customWidth="1"/>
    <col min="6416" max="6416" width="23.42578125" style="89" bestFit="1" customWidth="1"/>
    <col min="6417" max="6417" width="31.85546875" style="89" bestFit="1" customWidth="1"/>
    <col min="6418" max="6418" width="7.85546875" style="89" bestFit="1" customWidth="1"/>
    <col min="6419" max="6419" width="5.7109375" style="89" bestFit="1" customWidth="1"/>
    <col min="6420" max="6420" width="9.140625" style="89" bestFit="1" customWidth="1"/>
    <col min="6421" max="6421" width="13.5703125" style="89" bestFit="1" customWidth="1"/>
    <col min="6422" max="6650" width="9.140625" style="89"/>
    <col min="6651" max="6651" width="4.42578125" style="89" bestFit="1" customWidth="1"/>
    <col min="6652" max="6652" width="18.28515625" style="89" bestFit="1" customWidth="1"/>
    <col min="6653" max="6653" width="19" style="89" bestFit="1" customWidth="1"/>
    <col min="6654" max="6654" width="15.42578125" style="89" bestFit="1" customWidth="1"/>
    <col min="6655" max="6656" width="12.42578125" style="89" bestFit="1" customWidth="1"/>
    <col min="6657" max="6657" width="7.140625" style="89" bestFit="1" customWidth="1"/>
    <col min="6658" max="6658" width="10.140625" style="89" bestFit="1" customWidth="1"/>
    <col min="6659" max="6659" width="15.85546875" style="89" bestFit="1" customWidth="1"/>
    <col min="6660" max="6660" width="15.140625" style="89" bestFit="1" customWidth="1"/>
    <col min="6661" max="6661" width="18.28515625" style="89" bestFit="1" customWidth="1"/>
    <col min="6662" max="6662" width="13.28515625" style="89" bestFit="1" customWidth="1"/>
    <col min="6663" max="6663" width="19.28515625" style="89" customWidth="1"/>
    <col min="6664" max="6664" width="15.140625" style="89" customWidth="1"/>
    <col min="6665" max="6665" width="21" style="89" bestFit="1" customWidth="1"/>
    <col min="6666" max="6666" width="17.140625" style="89" bestFit="1" customWidth="1"/>
    <col min="6667" max="6667" width="16.85546875" style="89" bestFit="1" customWidth="1"/>
    <col min="6668" max="6668" width="16.7109375" style="89" bestFit="1" customWidth="1"/>
    <col min="6669" max="6669" width="15.7109375" style="89" bestFit="1" customWidth="1"/>
    <col min="6670" max="6670" width="16.28515625" style="89" bestFit="1" customWidth="1"/>
    <col min="6671" max="6671" width="17.28515625" style="89" customWidth="1"/>
    <col min="6672" max="6672" width="23.42578125" style="89" bestFit="1" customWidth="1"/>
    <col min="6673" max="6673" width="31.85546875" style="89" bestFit="1" customWidth="1"/>
    <col min="6674" max="6674" width="7.85546875" style="89" bestFit="1" customWidth="1"/>
    <col min="6675" max="6675" width="5.7109375" style="89" bestFit="1" customWidth="1"/>
    <col min="6676" max="6676" width="9.140625" style="89" bestFit="1" customWidth="1"/>
    <col min="6677" max="6677" width="13.5703125" style="89" bestFit="1" customWidth="1"/>
    <col min="6678" max="6906" width="9.140625" style="89"/>
    <col min="6907" max="6907" width="4.42578125" style="89" bestFit="1" customWidth="1"/>
    <col min="6908" max="6908" width="18.28515625" style="89" bestFit="1" customWidth="1"/>
    <col min="6909" max="6909" width="19" style="89" bestFit="1" customWidth="1"/>
    <col min="6910" max="6910" width="15.42578125" style="89" bestFit="1" customWidth="1"/>
    <col min="6911" max="6912" width="12.42578125" style="89" bestFit="1" customWidth="1"/>
    <col min="6913" max="6913" width="7.140625" style="89" bestFit="1" customWidth="1"/>
    <col min="6914" max="6914" width="10.140625" style="89" bestFit="1" customWidth="1"/>
    <col min="6915" max="6915" width="15.85546875" style="89" bestFit="1" customWidth="1"/>
    <col min="6916" max="6916" width="15.140625" style="89" bestFit="1" customWidth="1"/>
    <col min="6917" max="6917" width="18.28515625" style="89" bestFit="1" customWidth="1"/>
    <col min="6918" max="6918" width="13.28515625" style="89" bestFit="1" customWidth="1"/>
    <col min="6919" max="6919" width="19.28515625" style="89" customWidth="1"/>
    <col min="6920" max="6920" width="15.140625" style="89" customWidth="1"/>
    <col min="6921" max="6921" width="21" style="89" bestFit="1" customWidth="1"/>
    <col min="6922" max="6922" width="17.140625" style="89" bestFit="1" customWidth="1"/>
    <col min="6923" max="6923" width="16.85546875" style="89" bestFit="1" customWidth="1"/>
    <col min="6924" max="6924" width="16.7109375" style="89" bestFit="1" customWidth="1"/>
    <col min="6925" max="6925" width="15.7109375" style="89" bestFit="1" customWidth="1"/>
    <col min="6926" max="6926" width="16.28515625" style="89" bestFit="1" customWidth="1"/>
    <col min="6927" max="6927" width="17.28515625" style="89" customWidth="1"/>
    <col min="6928" max="6928" width="23.42578125" style="89" bestFit="1" customWidth="1"/>
    <col min="6929" max="6929" width="31.85546875" style="89" bestFit="1" customWidth="1"/>
    <col min="6930" max="6930" width="7.85546875" style="89" bestFit="1" customWidth="1"/>
    <col min="6931" max="6931" width="5.7109375" style="89" bestFit="1" customWidth="1"/>
    <col min="6932" max="6932" width="9.140625" style="89" bestFit="1" customWidth="1"/>
    <col min="6933" max="6933" width="13.5703125" style="89" bestFit="1" customWidth="1"/>
    <col min="6934" max="7162" width="9.140625" style="89"/>
    <col min="7163" max="7163" width="4.42578125" style="89" bestFit="1" customWidth="1"/>
    <col min="7164" max="7164" width="18.28515625" style="89" bestFit="1" customWidth="1"/>
    <col min="7165" max="7165" width="19" style="89" bestFit="1" customWidth="1"/>
    <col min="7166" max="7166" width="15.42578125" style="89" bestFit="1" customWidth="1"/>
    <col min="7167" max="7168" width="12.42578125" style="89" bestFit="1" customWidth="1"/>
    <col min="7169" max="7169" width="7.140625" style="89" bestFit="1" customWidth="1"/>
    <col min="7170" max="7170" width="10.140625" style="89" bestFit="1" customWidth="1"/>
    <col min="7171" max="7171" width="15.85546875" style="89" bestFit="1" customWidth="1"/>
    <col min="7172" max="7172" width="15.140625" style="89" bestFit="1" customWidth="1"/>
    <col min="7173" max="7173" width="18.28515625" style="89" bestFit="1" customWidth="1"/>
    <col min="7174" max="7174" width="13.28515625" style="89" bestFit="1" customWidth="1"/>
    <col min="7175" max="7175" width="19.28515625" style="89" customWidth="1"/>
    <col min="7176" max="7176" width="15.140625" style="89" customWidth="1"/>
    <col min="7177" max="7177" width="21" style="89" bestFit="1" customWidth="1"/>
    <col min="7178" max="7178" width="17.140625" style="89" bestFit="1" customWidth="1"/>
    <col min="7179" max="7179" width="16.85546875" style="89" bestFit="1" customWidth="1"/>
    <col min="7180" max="7180" width="16.7109375" style="89" bestFit="1" customWidth="1"/>
    <col min="7181" max="7181" width="15.7109375" style="89" bestFit="1" customWidth="1"/>
    <col min="7182" max="7182" width="16.28515625" style="89" bestFit="1" customWidth="1"/>
    <col min="7183" max="7183" width="17.28515625" style="89" customWidth="1"/>
    <col min="7184" max="7184" width="23.42578125" style="89" bestFit="1" customWidth="1"/>
    <col min="7185" max="7185" width="31.85546875" style="89" bestFit="1" customWidth="1"/>
    <col min="7186" max="7186" width="7.85546875" style="89" bestFit="1" customWidth="1"/>
    <col min="7187" max="7187" width="5.7109375" style="89" bestFit="1" customWidth="1"/>
    <col min="7188" max="7188" width="9.140625" style="89" bestFit="1" customWidth="1"/>
    <col min="7189" max="7189" width="13.5703125" style="89" bestFit="1" customWidth="1"/>
    <col min="7190" max="7418" width="9.140625" style="89"/>
    <col min="7419" max="7419" width="4.42578125" style="89" bestFit="1" customWidth="1"/>
    <col min="7420" max="7420" width="18.28515625" style="89" bestFit="1" customWidth="1"/>
    <col min="7421" max="7421" width="19" style="89" bestFit="1" customWidth="1"/>
    <col min="7422" max="7422" width="15.42578125" style="89" bestFit="1" customWidth="1"/>
    <col min="7423" max="7424" width="12.42578125" style="89" bestFit="1" customWidth="1"/>
    <col min="7425" max="7425" width="7.140625" style="89" bestFit="1" customWidth="1"/>
    <col min="7426" max="7426" width="10.140625" style="89" bestFit="1" customWidth="1"/>
    <col min="7427" max="7427" width="15.85546875" style="89" bestFit="1" customWidth="1"/>
    <col min="7428" max="7428" width="15.140625" style="89" bestFit="1" customWidth="1"/>
    <col min="7429" max="7429" width="18.28515625" style="89" bestFit="1" customWidth="1"/>
    <col min="7430" max="7430" width="13.28515625" style="89" bestFit="1" customWidth="1"/>
    <col min="7431" max="7431" width="19.28515625" style="89" customWidth="1"/>
    <col min="7432" max="7432" width="15.140625" style="89" customWidth="1"/>
    <col min="7433" max="7433" width="21" style="89" bestFit="1" customWidth="1"/>
    <col min="7434" max="7434" width="17.140625" style="89" bestFit="1" customWidth="1"/>
    <col min="7435" max="7435" width="16.85546875" style="89" bestFit="1" customWidth="1"/>
    <col min="7436" max="7436" width="16.7109375" style="89" bestFit="1" customWidth="1"/>
    <col min="7437" max="7437" width="15.7109375" style="89" bestFit="1" customWidth="1"/>
    <col min="7438" max="7438" width="16.28515625" style="89" bestFit="1" customWidth="1"/>
    <col min="7439" max="7439" width="17.28515625" style="89" customWidth="1"/>
    <col min="7440" max="7440" width="23.42578125" style="89" bestFit="1" customWidth="1"/>
    <col min="7441" max="7441" width="31.85546875" style="89" bestFit="1" customWidth="1"/>
    <col min="7442" max="7442" width="7.85546875" style="89" bestFit="1" customWidth="1"/>
    <col min="7443" max="7443" width="5.7109375" style="89" bestFit="1" customWidth="1"/>
    <col min="7444" max="7444" width="9.140625" style="89" bestFit="1" customWidth="1"/>
    <col min="7445" max="7445" width="13.5703125" style="89" bestFit="1" customWidth="1"/>
    <col min="7446" max="7674" width="9.140625" style="89"/>
    <col min="7675" max="7675" width="4.42578125" style="89" bestFit="1" customWidth="1"/>
    <col min="7676" max="7676" width="18.28515625" style="89" bestFit="1" customWidth="1"/>
    <col min="7677" max="7677" width="19" style="89" bestFit="1" customWidth="1"/>
    <col min="7678" max="7678" width="15.42578125" style="89" bestFit="1" customWidth="1"/>
    <col min="7679" max="7680" width="12.42578125" style="89" bestFit="1" customWidth="1"/>
    <col min="7681" max="7681" width="7.140625" style="89" bestFit="1" customWidth="1"/>
    <col min="7682" max="7682" width="10.140625" style="89" bestFit="1" customWidth="1"/>
    <col min="7683" max="7683" width="15.85546875" style="89" bestFit="1" customWidth="1"/>
    <col min="7684" max="7684" width="15.140625" style="89" bestFit="1" customWidth="1"/>
    <col min="7685" max="7685" width="18.28515625" style="89" bestFit="1" customWidth="1"/>
    <col min="7686" max="7686" width="13.28515625" style="89" bestFit="1" customWidth="1"/>
    <col min="7687" max="7687" width="19.28515625" style="89" customWidth="1"/>
    <col min="7688" max="7688" width="15.140625" style="89" customWidth="1"/>
    <col min="7689" max="7689" width="21" style="89" bestFit="1" customWidth="1"/>
    <col min="7690" max="7690" width="17.140625" style="89" bestFit="1" customWidth="1"/>
    <col min="7691" max="7691" width="16.85546875" style="89" bestFit="1" customWidth="1"/>
    <col min="7692" max="7692" width="16.7109375" style="89" bestFit="1" customWidth="1"/>
    <col min="7693" max="7693" width="15.7109375" style="89" bestFit="1" customWidth="1"/>
    <col min="7694" max="7694" width="16.28515625" style="89" bestFit="1" customWidth="1"/>
    <col min="7695" max="7695" width="17.28515625" style="89" customWidth="1"/>
    <col min="7696" max="7696" width="23.42578125" style="89" bestFit="1" customWidth="1"/>
    <col min="7697" max="7697" width="31.85546875" style="89" bestFit="1" customWidth="1"/>
    <col min="7698" max="7698" width="7.85546875" style="89" bestFit="1" customWidth="1"/>
    <col min="7699" max="7699" width="5.7109375" style="89" bestFit="1" customWidth="1"/>
    <col min="7700" max="7700" width="9.140625" style="89" bestFit="1" customWidth="1"/>
    <col min="7701" max="7701" width="13.5703125" style="89" bestFit="1" customWidth="1"/>
    <col min="7702" max="7930" width="9.140625" style="89"/>
    <col min="7931" max="7931" width="4.42578125" style="89" bestFit="1" customWidth="1"/>
    <col min="7932" max="7932" width="18.28515625" style="89" bestFit="1" customWidth="1"/>
    <col min="7933" max="7933" width="19" style="89" bestFit="1" customWidth="1"/>
    <col min="7934" max="7934" width="15.42578125" style="89" bestFit="1" customWidth="1"/>
    <col min="7935" max="7936" width="12.42578125" style="89" bestFit="1" customWidth="1"/>
    <col min="7937" max="7937" width="7.140625" style="89" bestFit="1" customWidth="1"/>
    <col min="7938" max="7938" width="10.140625" style="89" bestFit="1" customWidth="1"/>
    <col min="7939" max="7939" width="15.85546875" style="89" bestFit="1" customWidth="1"/>
    <col min="7940" max="7940" width="15.140625" style="89" bestFit="1" customWidth="1"/>
    <col min="7941" max="7941" width="18.28515625" style="89" bestFit="1" customWidth="1"/>
    <col min="7942" max="7942" width="13.28515625" style="89" bestFit="1" customWidth="1"/>
    <col min="7943" max="7943" width="19.28515625" style="89" customWidth="1"/>
    <col min="7944" max="7944" width="15.140625" style="89" customWidth="1"/>
    <col min="7945" max="7945" width="21" style="89" bestFit="1" customWidth="1"/>
    <col min="7946" max="7946" width="17.140625" style="89" bestFit="1" customWidth="1"/>
    <col min="7947" max="7947" width="16.85546875" style="89" bestFit="1" customWidth="1"/>
    <col min="7948" max="7948" width="16.7109375" style="89" bestFit="1" customWidth="1"/>
    <col min="7949" max="7949" width="15.7109375" style="89" bestFit="1" customWidth="1"/>
    <col min="7950" max="7950" width="16.28515625" style="89" bestFit="1" customWidth="1"/>
    <col min="7951" max="7951" width="17.28515625" style="89" customWidth="1"/>
    <col min="7952" max="7952" width="23.42578125" style="89" bestFit="1" customWidth="1"/>
    <col min="7953" max="7953" width="31.85546875" style="89" bestFit="1" customWidth="1"/>
    <col min="7954" max="7954" width="7.85546875" style="89" bestFit="1" customWidth="1"/>
    <col min="7955" max="7955" width="5.7109375" style="89" bestFit="1" customWidth="1"/>
    <col min="7956" max="7956" width="9.140625" style="89" bestFit="1" customWidth="1"/>
    <col min="7957" max="7957" width="13.5703125" style="89" bestFit="1" customWidth="1"/>
    <col min="7958" max="8186" width="9.140625" style="89"/>
    <col min="8187" max="8187" width="4.42578125" style="89" bestFit="1" customWidth="1"/>
    <col min="8188" max="8188" width="18.28515625" style="89" bestFit="1" customWidth="1"/>
    <col min="8189" max="8189" width="19" style="89" bestFit="1" customWidth="1"/>
    <col min="8190" max="8190" width="15.42578125" style="89" bestFit="1" customWidth="1"/>
    <col min="8191" max="8192" width="12.42578125" style="89" bestFit="1" customWidth="1"/>
    <col min="8193" max="8193" width="7.140625" style="89" bestFit="1" customWidth="1"/>
    <col min="8194" max="8194" width="10.140625" style="89" bestFit="1" customWidth="1"/>
    <col min="8195" max="8195" width="15.85546875" style="89" bestFit="1" customWidth="1"/>
    <col min="8196" max="8196" width="15.140625" style="89" bestFit="1" customWidth="1"/>
    <col min="8197" max="8197" width="18.28515625" style="89" bestFit="1" customWidth="1"/>
    <col min="8198" max="8198" width="13.28515625" style="89" bestFit="1" customWidth="1"/>
    <col min="8199" max="8199" width="19.28515625" style="89" customWidth="1"/>
    <col min="8200" max="8200" width="15.140625" style="89" customWidth="1"/>
    <col min="8201" max="8201" width="21" style="89" bestFit="1" customWidth="1"/>
    <col min="8202" max="8202" width="17.140625" style="89" bestFit="1" customWidth="1"/>
    <col min="8203" max="8203" width="16.85546875" style="89" bestFit="1" customWidth="1"/>
    <col min="8204" max="8204" width="16.7109375" style="89" bestFit="1" customWidth="1"/>
    <col min="8205" max="8205" width="15.7109375" style="89" bestFit="1" customWidth="1"/>
    <col min="8206" max="8206" width="16.28515625" style="89" bestFit="1" customWidth="1"/>
    <col min="8207" max="8207" width="17.28515625" style="89" customWidth="1"/>
    <col min="8208" max="8208" width="23.42578125" style="89" bestFit="1" customWidth="1"/>
    <col min="8209" max="8209" width="31.85546875" style="89" bestFit="1" customWidth="1"/>
    <col min="8210" max="8210" width="7.85546875" style="89" bestFit="1" customWidth="1"/>
    <col min="8211" max="8211" width="5.7109375" style="89" bestFit="1" customWidth="1"/>
    <col min="8212" max="8212" width="9.140625" style="89" bestFit="1" customWidth="1"/>
    <col min="8213" max="8213" width="13.5703125" style="89" bestFit="1" customWidth="1"/>
    <col min="8214" max="8442" width="9.140625" style="89"/>
    <col min="8443" max="8443" width="4.42578125" style="89" bestFit="1" customWidth="1"/>
    <col min="8444" max="8444" width="18.28515625" style="89" bestFit="1" customWidth="1"/>
    <col min="8445" max="8445" width="19" style="89" bestFit="1" customWidth="1"/>
    <col min="8446" max="8446" width="15.42578125" style="89" bestFit="1" customWidth="1"/>
    <col min="8447" max="8448" width="12.42578125" style="89" bestFit="1" customWidth="1"/>
    <col min="8449" max="8449" width="7.140625" style="89" bestFit="1" customWidth="1"/>
    <col min="8450" max="8450" width="10.140625" style="89" bestFit="1" customWidth="1"/>
    <col min="8451" max="8451" width="15.85546875" style="89" bestFit="1" customWidth="1"/>
    <col min="8452" max="8452" width="15.140625" style="89" bestFit="1" customWidth="1"/>
    <col min="8453" max="8453" width="18.28515625" style="89" bestFit="1" customWidth="1"/>
    <col min="8454" max="8454" width="13.28515625" style="89" bestFit="1" customWidth="1"/>
    <col min="8455" max="8455" width="19.28515625" style="89" customWidth="1"/>
    <col min="8456" max="8456" width="15.140625" style="89" customWidth="1"/>
    <col min="8457" max="8457" width="21" style="89" bestFit="1" customWidth="1"/>
    <col min="8458" max="8458" width="17.140625" style="89" bestFit="1" customWidth="1"/>
    <col min="8459" max="8459" width="16.85546875" style="89" bestFit="1" customWidth="1"/>
    <col min="8460" max="8460" width="16.7109375" style="89" bestFit="1" customWidth="1"/>
    <col min="8461" max="8461" width="15.7109375" style="89" bestFit="1" customWidth="1"/>
    <col min="8462" max="8462" width="16.28515625" style="89" bestFit="1" customWidth="1"/>
    <col min="8463" max="8463" width="17.28515625" style="89" customWidth="1"/>
    <col min="8464" max="8464" width="23.42578125" style="89" bestFit="1" customWidth="1"/>
    <col min="8465" max="8465" width="31.85546875" style="89" bestFit="1" customWidth="1"/>
    <col min="8466" max="8466" width="7.85546875" style="89" bestFit="1" customWidth="1"/>
    <col min="8467" max="8467" width="5.7109375" style="89" bestFit="1" customWidth="1"/>
    <col min="8468" max="8468" width="9.140625" style="89" bestFit="1" customWidth="1"/>
    <col min="8469" max="8469" width="13.5703125" style="89" bestFit="1" customWidth="1"/>
    <col min="8470" max="8698" width="9.140625" style="89"/>
    <col min="8699" max="8699" width="4.42578125" style="89" bestFit="1" customWidth="1"/>
    <col min="8700" max="8700" width="18.28515625" style="89" bestFit="1" customWidth="1"/>
    <col min="8701" max="8701" width="19" style="89" bestFit="1" customWidth="1"/>
    <col min="8702" max="8702" width="15.42578125" style="89" bestFit="1" customWidth="1"/>
    <col min="8703" max="8704" width="12.42578125" style="89" bestFit="1" customWidth="1"/>
    <col min="8705" max="8705" width="7.140625" style="89" bestFit="1" customWidth="1"/>
    <col min="8706" max="8706" width="10.140625" style="89" bestFit="1" customWidth="1"/>
    <col min="8707" max="8707" width="15.85546875" style="89" bestFit="1" customWidth="1"/>
    <col min="8708" max="8708" width="15.140625" style="89" bestFit="1" customWidth="1"/>
    <col min="8709" max="8709" width="18.28515625" style="89" bestFit="1" customWidth="1"/>
    <col min="8710" max="8710" width="13.28515625" style="89" bestFit="1" customWidth="1"/>
    <col min="8711" max="8711" width="19.28515625" style="89" customWidth="1"/>
    <col min="8712" max="8712" width="15.140625" style="89" customWidth="1"/>
    <col min="8713" max="8713" width="21" style="89" bestFit="1" customWidth="1"/>
    <col min="8714" max="8714" width="17.140625" style="89" bestFit="1" customWidth="1"/>
    <col min="8715" max="8715" width="16.85546875" style="89" bestFit="1" customWidth="1"/>
    <col min="8716" max="8716" width="16.7109375" style="89" bestFit="1" customWidth="1"/>
    <col min="8717" max="8717" width="15.7109375" style="89" bestFit="1" customWidth="1"/>
    <col min="8718" max="8718" width="16.28515625" style="89" bestFit="1" customWidth="1"/>
    <col min="8719" max="8719" width="17.28515625" style="89" customWidth="1"/>
    <col min="8720" max="8720" width="23.42578125" style="89" bestFit="1" customWidth="1"/>
    <col min="8721" max="8721" width="31.85546875" style="89" bestFit="1" customWidth="1"/>
    <col min="8722" max="8722" width="7.85546875" style="89" bestFit="1" customWidth="1"/>
    <col min="8723" max="8723" width="5.7109375" style="89" bestFit="1" customWidth="1"/>
    <col min="8724" max="8724" width="9.140625" style="89" bestFit="1" customWidth="1"/>
    <col min="8725" max="8725" width="13.5703125" style="89" bestFit="1" customWidth="1"/>
    <col min="8726" max="8954" width="9.140625" style="89"/>
    <col min="8955" max="8955" width="4.42578125" style="89" bestFit="1" customWidth="1"/>
    <col min="8956" max="8956" width="18.28515625" style="89" bestFit="1" customWidth="1"/>
    <col min="8957" max="8957" width="19" style="89" bestFit="1" customWidth="1"/>
    <col min="8958" max="8958" width="15.42578125" style="89" bestFit="1" customWidth="1"/>
    <col min="8959" max="8960" width="12.42578125" style="89" bestFit="1" customWidth="1"/>
    <col min="8961" max="8961" width="7.140625" style="89" bestFit="1" customWidth="1"/>
    <col min="8962" max="8962" width="10.140625" style="89" bestFit="1" customWidth="1"/>
    <col min="8963" max="8963" width="15.85546875" style="89" bestFit="1" customWidth="1"/>
    <col min="8964" max="8964" width="15.140625" style="89" bestFit="1" customWidth="1"/>
    <col min="8965" max="8965" width="18.28515625" style="89" bestFit="1" customWidth="1"/>
    <col min="8966" max="8966" width="13.28515625" style="89" bestFit="1" customWidth="1"/>
    <col min="8967" max="8967" width="19.28515625" style="89" customWidth="1"/>
    <col min="8968" max="8968" width="15.140625" style="89" customWidth="1"/>
    <col min="8969" max="8969" width="21" style="89" bestFit="1" customWidth="1"/>
    <col min="8970" max="8970" width="17.140625" style="89" bestFit="1" customWidth="1"/>
    <col min="8971" max="8971" width="16.85546875" style="89" bestFit="1" customWidth="1"/>
    <col min="8972" max="8972" width="16.7109375" style="89" bestFit="1" customWidth="1"/>
    <col min="8973" max="8973" width="15.7109375" style="89" bestFit="1" customWidth="1"/>
    <col min="8974" max="8974" width="16.28515625" style="89" bestFit="1" customWidth="1"/>
    <col min="8975" max="8975" width="17.28515625" style="89" customWidth="1"/>
    <col min="8976" max="8976" width="23.42578125" style="89" bestFit="1" customWidth="1"/>
    <col min="8977" max="8977" width="31.85546875" style="89" bestFit="1" customWidth="1"/>
    <col min="8978" max="8978" width="7.85546875" style="89" bestFit="1" customWidth="1"/>
    <col min="8979" max="8979" width="5.7109375" style="89" bestFit="1" customWidth="1"/>
    <col min="8980" max="8980" width="9.140625" style="89" bestFit="1" customWidth="1"/>
    <col min="8981" max="8981" width="13.5703125" style="89" bestFit="1" customWidth="1"/>
    <col min="8982" max="9210" width="9.140625" style="89"/>
    <col min="9211" max="9211" width="4.42578125" style="89" bestFit="1" customWidth="1"/>
    <col min="9212" max="9212" width="18.28515625" style="89" bestFit="1" customWidth="1"/>
    <col min="9213" max="9213" width="19" style="89" bestFit="1" customWidth="1"/>
    <col min="9214" max="9214" width="15.42578125" style="89" bestFit="1" customWidth="1"/>
    <col min="9215" max="9216" width="12.42578125" style="89" bestFit="1" customWidth="1"/>
    <col min="9217" max="9217" width="7.140625" style="89" bestFit="1" customWidth="1"/>
    <col min="9218" max="9218" width="10.140625" style="89" bestFit="1" customWidth="1"/>
    <col min="9219" max="9219" width="15.85546875" style="89" bestFit="1" customWidth="1"/>
    <col min="9220" max="9220" width="15.140625" style="89" bestFit="1" customWidth="1"/>
    <col min="9221" max="9221" width="18.28515625" style="89" bestFit="1" customWidth="1"/>
    <col min="9222" max="9222" width="13.28515625" style="89" bestFit="1" customWidth="1"/>
    <col min="9223" max="9223" width="19.28515625" style="89" customWidth="1"/>
    <col min="9224" max="9224" width="15.140625" style="89" customWidth="1"/>
    <col min="9225" max="9225" width="21" style="89" bestFit="1" customWidth="1"/>
    <col min="9226" max="9226" width="17.140625" style="89" bestFit="1" customWidth="1"/>
    <col min="9227" max="9227" width="16.85546875" style="89" bestFit="1" customWidth="1"/>
    <col min="9228" max="9228" width="16.7109375" style="89" bestFit="1" customWidth="1"/>
    <col min="9229" max="9229" width="15.7109375" style="89" bestFit="1" customWidth="1"/>
    <col min="9230" max="9230" width="16.28515625" style="89" bestFit="1" customWidth="1"/>
    <col min="9231" max="9231" width="17.28515625" style="89" customWidth="1"/>
    <col min="9232" max="9232" width="23.42578125" style="89" bestFit="1" customWidth="1"/>
    <col min="9233" max="9233" width="31.85546875" style="89" bestFit="1" customWidth="1"/>
    <col min="9234" max="9234" width="7.85546875" style="89" bestFit="1" customWidth="1"/>
    <col min="9235" max="9235" width="5.7109375" style="89" bestFit="1" customWidth="1"/>
    <col min="9236" max="9236" width="9.140625" style="89" bestFit="1" customWidth="1"/>
    <col min="9237" max="9237" width="13.5703125" style="89" bestFit="1" customWidth="1"/>
    <col min="9238" max="9466" width="9.140625" style="89"/>
    <col min="9467" max="9467" width="4.42578125" style="89" bestFit="1" customWidth="1"/>
    <col min="9468" max="9468" width="18.28515625" style="89" bestFit="1" customWidth="1"/>
    <col min="9469" max="9469" width="19" style="89" bestFit="1" customWidth="1"/>
    <col min="9470" max="9470" width="15.42578125" style="89" bestFit="1" customWidth="1"/>
    <col min="9471" max="9472" width="12.42578125" style="89" bestFit="1" customWidth="1"/>
    <col min="9473" max="9473" width="7.140625" style="89" bestFit="1" customWidth="1"/>
    <col min="9474" max="9474" width="10.140625" style="89" bestFit="1" customWidth="1"/>
    <col min="9475" max="9475" width="15.85546875" style="89" bestFit="1" customWidth="1"/>
    <col min="9476" max="9476" width="15.140625" style="89" bestFit="1" customWidth="1"/>
    <col min="9477" max="9477" width="18.28515625" style="89" bestFit="1" customWidth="1"/>
    <col min="9478" max="9478" width="13.28515625" style="89" bestFit="1" customWidth="1"/>
    <col min="9479" max="9479" width="19.28515625" style="89" customWidth="1"/>
    <col min="9480" max="9480" width="15.140625" style="89" customWidth="1"/>
    <col min="9481" max="9481" width="21" style="89" bestFit="1" customWidth="1"/>
    <col min="9482" max="9482" width="17.140625" style="89" bestFit="1" customWidth="1"/>
    <col min="9483" max="9483" width="16.85546875" style="89" bestFit="1" customWidth="1"/>
    <col min="9484" max="9484" width="16.7109375" style="89" bestFit="1" customWidth="1"/>
    <col min="9485" max="9485" width="15.7109375" style="89" bestFit="1" customWidth="1"/>
    <col min="9486" max="9486" width="16.28515625" style="89" bestFit="1" customWidth="1"/>
    <col min="9487" max="9487" width="17.28515625" style="89" customWidth="1"/>
    <col min="9488" max="9488" width="23.42578125" style="89" bestFit="1" customWidth="1"/>
    <col min="9489" max="9489" width="31.85546875" style="89" bestFit="1" customWidth="1"/>
    <col min="9490" max="9490" width="7.85546875" style="89" bestFit="1" customWidth="1"/>
    <col min="9491" max="9491" width="5.7109375" style="89" bestFit="1" customWidth="1"/>
    <col min="9492" max="9492" width="9.140625" style="89" bestFit="1" customWidth="1"/>
    <col min="9493" max="9493" width="13.5703125" style="89" bestFit="1" customWidth="1"/>
    <col min="9494" max="9722" width="9.140625" style="89"/>
    <col min="9723" max="9723" width="4.42578125" style="89" bestFit="1" customWidth="1"/>
    <col min="9724" max="9724" width="18.28515625" style="89" bestFit="1" customWidth="1"/>
    <col min="9725" max="9725" width="19" style="89" bestFit="1" customWidth="1"/>
    <col min="9726" max="9726" width="15.42578125" style="89" bestFit="1" customWidth="1"/>
    <col min="9727" max="9728" width="12.42578125" style="89" bestFit="1" customWidth="1"/>
    <col min="9729" max="9729" width="7.140625" style="89" bestFit="1" customWidth="1"/>
    <col min="9730" max="9730" width="10.140625" style="89" bestFit="1" customWidth="1"/>
    <col min="9731" max="9731" width="15.85546875" style="89" bestFit="1" customWidth="1"/>
    <col min="9732" max="9732" width="15.140625" style="89" bestFit="1" customWidth="1"/>
    <col min="9733" max="9733" width="18.28515625" style="89" bestFit="1" customWidth="1"/>
    <col min="9734" max="9734" width="13.28515625" style="89" bestFit="1" customWidth="1"/>
    <col min="9735" max="9735" width="19.28515625" style="89" customWidth="1"/>
    <col min="9736" max="9736" width="15.140625" style="89" customWidth="1"/>
    <col min="9737" max="9737" width="21" style="89" bestFit="1" customWidth="1"/>
    <col min="9738" max="9738" width="17.140625" style="89" bestFit="1" customWidth="1"/>
    <col min="9739" max="9739" width="16.85546875" style="89" bestFit="1" customWidth="1"/>
    <col min="9740" max="9740" width="16.7109375" style="89" bestFit="1" customWidth="1"/>
    <col min="9741" max="9741" width="15.7109375" style="89" bestFit="1" customWidth="1"/>
    <col min="9742" max="9742" width="16.28515625" style="89" bestFit="1" customWidth="1"/>
    <col min="9743" max="9743" width="17.28515625" style="89" customWidth="1"/>
    <col min="9744" max="9744" width="23.42578125" style="89" bestFit="1" customWidth="1"/>
    <col min="9745" max="9745" width="31.85546875" style="89" bestFit="1" customWidth="1"/>
    <col min="9746" max="9746" width="7.85546875" style="89" bestFit="1" customWidth="1"/>
    <col min="9747" max="9747" width="5.7109375" style="89" bestFit="1" customWidth="1"/>
    <col min="9748" max="9748" width="9.140625" style="89" bestFit="1" customWidth="1"/>
    <col min="9749" max="9749" width="13.5703125" style="89" bestFit="1" customWidth="1"/>
    <col min="9750" max="9978" width="9.140625" style="89"/>
    <col min="9979" max="9979" width="4.42578125" style="89" bestFit="1" customWidth="1"/>
    <col min="9980" max="9980" width="18.28515625" style="89" bestFit="1" customWidth="1"/>
    <col min="9981" max="9981" width="19" style="89" bestFit="1" customWidth="1"/>
    <col min="9982" max="9982" width="15.42578125" style="89" bestFit="1" customWidth="1"/>
    <col min="9983" max="9984" width="12.42578125" style="89" bestFit="1" customWidth="1"/>
    <col min="9985" max="9985" width="7.140625" style="89" bestFit="1" customWidth="1"/>
    <col min="9986" max="9986" width="10.140625" style="89" bestFit="1" customWidth="1"/>
    <col min="9987" max="9987" width="15.85546875" style="89" bestFit="1" customWidth="1"/>
    <col min="9988" max="9988" width="15.140625" style="89" bestFit="1" customWidth="1"/>
    <col min="9989" max="9989" width="18.28515625" style="89" bestFit="1" customWidth="1"/>
    <col min="9990" max="9990" width="13.28515625" style="89" bestFit="1" customWidth="1"/>
    <col min="9991" max="9991" width="19.28515625" style="89" customWidth="1"/>
    <col min="9992" max="9992" width="15.140625" style="89" customWidth="1"/>
    <col min="9993" max="9993" width="21" style="89" bestFit="1" customWidth="1"/>
    <col min="9994" max="9994" width="17.140625" style="89" bestFit="1" customWidth="1"/>
    <col min="9995" max="9995" width="16.85546875" style="89" bestFit="1" customWidth="1"/>
    <col min="9996" max="9996" width="16.7109375" style="89" bestFit="1" customWidth="1"/>
    <col min="9997" max="9997" width="15.7109375" style="89" bestFit="1" customWidth="1"/>
    <col min="9998" max="9998" width="16.28515625" style="89" bestFit="1" customWidth="1"/>
    <col min="9999" max="9999" width="17.28515625" style="89" customWidth="1"/>
    <col min="10000" max="10000" width="23.42578125" style="89" bestFit="1" customWidth="1"/>
    <col min="10001" max="10001" width="31.85546875" style="89" bestFit="1" customWidth="1"/>
    <col min="10002" max="10002" width="7.85546875" style="89" bestFit="1" customWidth="1"/>
    <col min="10003" max="10003" width="5.7109375" style="89" bestFit="1" customWidth="1"/>
    <col min="10004" max="10004" width="9.140625" style="89" bestFit="1" customWidth="1"/>
    <col min="10005" max="10005" width="13.5703125" style="89" bestFit="1" customWidth="1"/>
    <col min="10006" max="10234" width="9.140625" style="89"/>
    <col min="10235" max="10235" width="4.42578125" style="89" bestFit="1" customWidth="1"/>
    <col min="10236" max="10236" width="18.28515625" style="89" bestFit="1" customWidth="1"/>
    <col min="10237" max="10237" width="19" style="89" bestFit="1" customWidth="1"/>
    <col min="10238" max="10238" width="15.42578125" style="89" bestFit="1" customWidth="1"/>
    <col min="10239" max="10240" width="12.42578125" style="89" bestFit="1" customWidth="1"/>
    <col min="10241" max="10241" width="7.140625" style="89" bestFit="1" customWidth="1"/>
    <col min="10242" max="10242" width="10.140625" style="89" bestFit="1" customWidth="1"/>
    <col min="10243" max="10243" width="15.85546875" style="89" bestFit="1" customWidth="1"/>
    <col min="10244" max="10244" width="15.140625" style="89" bestFit="1" customWidth="1"/>
    <col min="10245" max="10245" width="18.28515625" style="89" bestFit="1" customWidth="1"/>
    <col min="10246" max="10246" width="13.28515625" style="89" bestFit="1" customWidth="1"/>
    <col min="10247" max="10247" width="19.28515625" style="89" customWidth="1"/>
    <col min="10248" max="10248" width="15.140625" style="89" customWidth="1"/>
    <col min="10249" max="10249" width="21" style="89" bestFit="1" customWidth="1"/>
    <col min="10250" max="10250" width="17.140625" style="89" bestFit="1" customWidth="1"/>
    <col min="10251" max="10251" width="16.85546875" style="89" bestFit="1" customWidth="1"/>
    <col min="10252" max="10252" width="16.7109375" style="89" bestFit="1" customWidth="1"/>
    <col min="10253" max="10253" width="15.7109375" style="89" bestFit="1" customWidth="1"/>
    <col min="10254" max="10254" width="16.28515625" style="89" bestFit="1" customWidth="1"/>
    <col min="10255" max="10255" width="17.28515625" style="89" customWidth="1"/>
    <col min="10256" max="10256" width="23.42578125" style="89" bestFit="1" customWidth="1"/>
    <col min="10257" max="10257" width="31.85546875" style="89" bestFit="1" customWidth="1"/>
    <col min="10258" max="10258" width="7.85546875" style="89" bestFit="1" customWidth="1"/>
    <col min="10259" max="10259" width="5.7109375" style="89" bestFit="1" customWidth="1"/>
    <col min="10260" max="10260" width="9.140625" style="89" bestFit="1" customWidth="1"/>
    <col min="10261" max="10261" width="13.5703125" style="89" bestFit="1" customWidth="1"/>
    <col min="10262" max="10490" width="9.140625" style="89"/>
    <col min="10491" max="10491" width="4.42578125" style="89" bestFit="1" customWidth="1"/>
    <col min="10492" max="10492" width="18.28515625" style="89" bestFit="1" customWidth="1"/>
    <col min="10493" max="10493" width="19" style="89" bestFit="1" customWidth="1"/>
    <col min="10494" max="10494" width="15.42578125" style="89" bestFit="1" customWidth="1"/>
    <col min="10495" max="10496" width="12.42578125" style="89" bestFit="1" customWidth="1"/>
    <col min="10497" max="10497" width="7.140625" style="89" bestFit="1" customWidth="1"/>
    <col min="10498" max="10498" width="10.140625" style="89" bestFit="1" customWidth="1"/>
    <col min="10499" max="10499" width="15.85546875" style="89" bestFit="1" customWidth="1"/>
    <col min="10500" max="10500" width="15.140625" style="89" bestFit="1" customWidth="1"/>
    <col min="10501" max="10501" width="18.28515625" style="89" bestFit="1" customWidth="1"/>
    <col min="10502" max="10502" width="13.28515625" style="89" bestFit="1" customWidth="1"/>
    <col min="10503" max="10503" width="19.28515625" style="89" customWidth="1"/>
    <col min="10504" max="10504" width="15.140625" style="89" customWidth="1"/>
    <col min="10505" max="10505" width="21" style="89" bestFit="1" customWidth="1"/>
    <col min="10506" max="10506" width="17.140625" style="89" bestFit="1" customWidth="1"/>
    <col min="10507" max="10507" width="16.85546875" style="89" bestFit="1" customWidth="1"/>
    <col min="10508" max="10508" width="16.7109375" style="89" bestFit="1" customWidth="1"/>
    <col min="10509" max="10509" width="15.7109375" style="89" bestFit="1" customWidth="1"/>
    <col min="10510" max="10510" width="16.28515625" style="89" bestFit="1" customWidth="1"/>
    <col min="10511" max="10511" width="17.28515625" style="89" customWidth="1"/>
    <col min="10512" max="10512" width="23.42578125" style="89" bestFit="1" customWidth="1"/>
    <col min="10513" max="10513" width="31.85546875" style="89" bestFit="1" customWidth="1"/>
    <col min="10514" max="10514" width="7.85546875" style="89" bestFit="1" customWidth="1"/>
    <col min="10515" max="10515" width="5.7109375" style="89" bestFit="1" customWidth="1"/>
    <col min="10516" max="10516" width="9.140625" style="89" bestFit="1" customWidth="1"/>
    <col min="10517" max="10517" width="13.5703125" style="89" bestFit="1" customWidth="1"/>
    <col min="10518" max="10746" width="9.140625" style="89"/>
    <col min="10747" max="10747" width="4.42578125" style="89" bestFit="1" customWidth="1"/>
    <col min="10748" max="10748" width="18.28515625" style="89" bestFit="1" customWidth="1"/>
    <col min="10749" max="10749" width="19" style="89" bestFit="1" customWidth="1"/>
    <col min="10750" max="10750" width="15.42578125" style="89" bestFit="1" customWidth="1"/>
    <col min="10751" max="10752" width="12.42578125" style="89" bestFit="1" customWidth="1"/>
    <col min="10753" max="10753" width="7.140625" style="89" bestFit="1" customWidth="1"/>
    <col min="10754" max="10754" width="10.140625" style="89" bestFit="1" customWidth="1"/>
    <col min="10755" max="10755" width="15.85546875" style="89" bestFit="1" customWidth="1"/>
    <col min="10756" max="10756" width="15.140625" style="89" bestFit="1" customWidth="1"/>
    <col min="10757" max="10757" width="18.28515625" style="89" bestFit="1" customWidth="1"/>
    <col min="10758" max="10758" width="13.28515625" style="89" bestFit="1" customWidth="1"/>
    <col min="10759" max="10759" width="19.28515625" style="89" customWidth="1"/>
    <col min="10760" max="10760" width="15.140625" style="89" customWidth="1"/>
    <col min="10761" max="10761" width="21" style="89" bestFit="1" customWidth="1"/>
    <col min="10762" max="10762" width="17.140625" style="89" bestFit="1" customWidth="1"/>
    <col min="10763" max="10763" width="16.85546875" style="89" bestFit="1" customWidth="1"/>
    <col min="10764" max="10764" width="16.7109375" style="89" bestFit="1" customWidth="1"/>
    <col min="10765" max="10765" width="15.7109375" style="89" bestFit="1" customWidth="1"/>
    <col min="10766" max="10766" width="16.28515625" style="89" bestFit="1" customWidth="1"/>
    <col min="10767" max="10767" width="17.28515625" style="89" customWidth="1"/>
    <col min="10768" max="10768" width="23.42578125" style="89" bestFit="1" customWidth="1"/>
    <col min="10769" max="10769" width="31.85546875" style="89" bestFit="1" customWidth="1"/>
    <col min="10770" max="10770" width="7.85546875" style="89" bestFit="1" customWidth="1"/>
    <col min="10771" max="10771" width="5.7109375" style="89" bestFit="1" customWidth="1"/>
    <col min="10772" max="10772" width="9.140625" style="89" bestFit="1" customWidth="1"/>
    <col min="10773" max="10773" width="13.5703125" style="89" bestFit="1" customWidth="1"/>
    <col min="10774" max="11002" width="9.140625" style="89"/>
    <col min="11003" max="11003" width="4.42578125" style="89" bestFit="1" customWidth="1"/>
    <col min="11004" max="11004" width="18.28515625" style="89" bestFit="1" customWidth="1"/>
    <col min="11005" max="11005" width="19" style="89" bestFit="1" customWidth="1"/>
    <col min="11006" max="11006" width="15.42578125" style="89" bestFit="1" customWidth="1"/>
    <col min="11007" max="11008" width="12.42578125" style="89" bestFit="1" customWidth="1"/>
    <col min="11009" max="11009" width="7.140625" style="89" bestFit="1" customWidth="1"/>
    <col min="11010" max="11010" width="10.140625" style="89" bestFit="1" customWidth="1"/>
    <col min="11011" max="11011" width="15.85546875" style="89" bestFit="1" customWidth="1"/>
    <col min="11012" max="11012" width="15.140625" style="89" bestFit="1" customWidth="1"/>
    <col min="11013" max="11013" width="18.28515625" style="89" bestFit="1" customWidth="1"/>
    <col min="11014" max="11014" width="13.28515625" style="89" bestFit="1" customWidth="1"/>
    <col min="11015" max="11015" width="19.28515625" style="89" customWidth="1"/>
    <col min="11016" max="11016" width="15.140625" style="89" customWidth="1"/>
    <col min="11017" max="11017" width="21" style="89" bestFit="1" customWidth="1"/>
    <col min="11018" max="11018" width="17.140625" style="89" bestFit="1" customWidth="1"/>
    <col min="11019" max="11019" width="16.85546875" style="89" bestFit="1" customWidth="1"/>
    <col min="11020" max="11020" width="16.7109375" style="89" bestFit="1" customWidth="1"/>
    <col min="11021" max="11021" width="15.7109375" style="89" bestFit="1" customWidth="1"/>
    <col min="11022" max="11022" width="16.28515625" style="89" bestFit="1" customWidth="1"/>
    <col min="11023" max="11023" width="17.28515625" style="89" customWidth="1"/>
    <col min="11024" max="11024" width="23.42578125" style="89" bestFit="1" customWidth="1"/>
    <col min="11025" max="11025" width="31.85546875" style="89" bestFit="1" customWidth="1"/>
    <col min="11026" max="11026" width="7.85546875" style="89" bestFit="1" customWidth="1"/>
    <col min="11027" max="11027" width="5.7109375" style="89" bestFit="1" customWidth="1"/>
    <col min="11028" max="11028" width="9.140625" style="89" bestFit="1" customWidth="1"/>
    <col min="11029" max="11029" width="13.5703125" style="89" bestFit="1" customWidth="1"/>
    <col min="11030" max="11258" width="9.140625" style="89"/>
    <col min="11259" max="11259" width="4.42578125" style="89" bestFit="1" customWidth="1"/>
    <col min="11260" max="11260" width="18.28515625" style="89" bestFit="1" customWidth="1"/>
    <col min="11261" max="11261" width="19" style="89" bestFit="1" customWidth="1"/>
    <col min="11262" max="11262" width="15.42578125" style="89" bestFit="1" customWidth="1"/>
    <col min="11263" max="11264" width="12.42578125" style="89" bestFit="1" customWidth="1"/>
    <col min="11265" max="11265" width="7.140625" style="89" bestFit="1" customWidth="1"/>
    <col min="11266" max="11266" width="10.140625" style="89" bestFit="1" customWidth="1"/>
    <col min="11267" max="11267" width="15.85546875" style="89" bestFit="1" customWidth="1"/>
    <col min="11268" max="11268" width="15.140625" style="89" bestFit="1" customWidth="1"/>
    <col min="11269" max="11269" width="18.28515625" style="89" bestFit="1" customWidth="1"/>
    <col min="11270" max="11270" width="13.28515625" style="89" bestFit="1" customWidth="1"/>
    <col min="11271" max="11271" width="19.28515625" style="89" customWidth="1"/>
    <col min="11272" max="11272" width="15.140625" style="89" customWidth="1"/>
    <col min="11273" max="11273" width="21" style="89" bestFit="1" customWidth="1"/>
    <col min="11274" max="11274" width="17.140625" style="89" bestFit="1" customWidth="1"/>
    <col min="11275" max="11275" width="16.85546875" style="89" bestFit="1" customWidth="1"/>
    <col min="11276" max="11276" width="16.7109375" style="89" bestFit="1" customWidth="1"/>
    <col min="11277" max="11277" width="15.7109375" style="89" bestFit="1" customWidth="1"/>
    <col min="11278" max="11278" width="16.28515625" style="89" bestFit="1" customWidth="1"/>
    <col min="11279" max="11279" width="17.28515625" style="89" customWidth="1"/>
    <col min="11280" max="11280" width="23.42578125" style="89" bestFit="1" customWidth="1"/>
    <col min="11281" max="11281" width="31.85546875" style="89" bestFit="1" customWidth="1"/>
    <col min="11282" max="11282" width="7.85546875" style="89" bestFit="1" customWidth="1"/>
    <col min="11283" max="11283" width="5.7109375" style="89" bestFit="1" customWidth="1"/>
    <col min="11284" max="11284" width="9.140625" style="89" bestFit="1" customWidth="1"/>
    <col min="11285" max="11285" width="13.5703125" style="89" bestFit="1" customWidth="1"/>
    <col min="11286" max="11514" width="9.140625" style="89"/>
    <col min="11515" max="11515" width="4.42578125" style="89" bestFit="1" customWidth="1"/>
    <col min="11516" max="11516" width="18.28515625" style="89" bestFit="1" customWidth="1"/>
    <col min="11517" max="11517" width="19" style="89" bestFit="1" customWidth="1"/>
    <col min="11518" max="11518" width="15.42578125" style="89" bestFit="1" customWidth="1"/>
    <col min="11519" max="11520" width="12.42578125" style="89" bestFit="1" customWidth="1"/>
    <col min="11521" max="11521" width="7.140625" style="89" bestFit="1" customWidth="1"/>
    <col min="11522" max="11522" width="10.140625" style="89" bestFit="1" customWidth="1"/>
    <col min="11523" max="11523" width="15.85546875" style="89" bestFit="1" customWidth="1"/>
    <col min="11524" max="11524" width="15.140625" style="89" bestFit="1" customWidth="1"/>
    <col min="11525" max="11525" width="18.28515625" style="89" bestFit="1" customWidth="1"/>
    <col min="11526" max="11526" width="13.28515625" style="89" bestFit="1" customWidth="1"/>
    <col min="11527" max="11527" width="19.28515625" style="89" customWidth="1"/>
    <col min="11528" max="11528" width="15.140625" style="89" customWidth="1"/>
    <col min="11529" max="11529" width="21" style="89" bestFit="1" customWidth="1"/>
    <col min="11530" max="11530" width="17.140625" style="89" bestFit="1" customWidth="1"/>
    <col min="11531" max="11531" width="16.85546875" style="89" bestFit="1" customWidth="1"/>
    <col min="11532" max="11532" width="16.7109375" style="89" bestFit="1" customWidth="1"/>
    <col min="11533" max="11533" width="15.7109375" style="89" bestFit="1" customWidth="1"/>
    <col min="11534" max="11534" width="16.28515625" style="89" bestFit="1" customWidth="1"/>
    <col min="11535" max="11535" width="17.28515625" style="89" customWidth="1"/>
    <col min="11536" max="11536" width="23.42578125" style="89" bestFit="1" customWidth="1"/>
    <col min="11537" max="11537" width="31.85546875" style="89" bestFit="1" customWidth="1"/>
    <col min="11538" max="11538" width="7.85546875" style="89" bestFit="1" customWidth="1"/>
    <col min="11539" max="11539" width="5.7109375" style="89" bestFit="1" customWidth="1"/>
    <col min="11540" max="11540" width="9.140625" style="89" bestFit="1" customWidth="1"/>
    <col min="11541" max="11541" width="13.5703125" style="89" bestFit="1" customWidth="1"/>
    <col min="11542" max="11770" width="9.140625" style="89"/>
    <col min="11771" max="11771" width="4.42578125" style="89" bestFit="1" customWidth="1"/>
    <col min="11772" max="11772" width="18.28515625" style="89" bestFit="1" customWidth="1"/>
    <col min="11773" max="11773" width="19" style="89" bestFit="1" customWidth="1"/>
    <col min="11774" max="11774" width="15.42578125" style="89" bestFit="1" customWidth="1"/>
    <col min="11775" max="11776" width="12.42578125" style="89" bestFit="1" customWidth="1"/>
    <col min="11777" max="11777" width="7.140625" style="89" bestFit="1" customWidth="1"/>
    <col min="11778" max="11778" width="10.140625" style="89" bestFit="1" customWidth="1"/>
    <col min="11779" max="11779" width="15.85546875" style="89" bestFit="1" customWidth="1"/>
    <col min="11780" max="11780" width="15.140625" style="89" bestFit="1" customWidth="1"/>
    <col min="11781" max="11781" width="18.28515625" style="89" bestFit="1" customWidth="1"/>
    <col min="11782" max="11782" width="13.28515625" style="89" bestFit="1" customWidth="1"/>
    <col min="11783" max="11783" width="19.28515625" style="89" customWidth="1"/>
    <col min="11784" max="11784" width="15.140625" style="89" customWidth="1"/>
    <col min="11785" max="11785" width="21" style="89" bestFit="1" customWidth="1"/>
    <col min="11786" max="11786" width="17.140625" style="89" bestFit="1" customWidth="1"/>
    <col min="11787" max="11787" width="16.85546875" style="89" bestFit="1" customWidth="1"/>
    <col min="11788" max="11788" width="16.7109375" style="89" bestFit="1" customWidth="1"/>
    <col min="11789" max="11789" width="15.7109375" style="89" bestFit="1" customWidth="1"/>
    <col min="11790" max="11790" width="16.28515625" style="89" bestFit="1" customWidth="1"/>
    <col min="11791" max="11791" width="17.28515625" style="89" customWidth="1"/>
    <col min="11792" max="11792" width="23.42578125" style="89" bestFit="1" customWidth="1"/>
    <col min="11793" max="11793" width="31.85546875" style="89" bestFit="1" customWidth="1"/>
    <col min="11794" max="11794" width="7.85546875" style="89" bestFit="1" customWidth="1"/>
    <col min="11795" max="11795" width="5.7109375" style="89" bestFit="1" customWidth="1"/>
    <col min="11796" max="11796" width="9.140625" style="89" bestFit="1" customWidth="1"/>
    <col min="11797" max="11797" width="13.5703125" style="89" bestFit="1" customWidth="1"/>
    <col min="11798" max="12026" width="9.140625" style="89"/>
    <col min="12027" max="12027" width="4.42578125" style="89" bestFit="1" customWidth="1"/>
    <col min="12028" max="12028" width="18.28515625" style="89" bestFit="1" customWidth="1"/>
    <col min="12029" max="12029" width="19" style="89" bestFit="1" customWidth="1"/>
    <col min="12030" max="12030" width="15.42578125" style="89" bestFit="1" customWidth="1"/>
    <col min="12031" max="12032" width="12.42578125" style="89" bestFit="1" customWidth="1"/>
    <col min="12033" max="12033" width="7.140625" style="89" bestFit="1" customWidth="1"/>
    <col min="12034" max="12034" width="10.140625" style="89" bestFit="1" customWidth="1"/>
    <col min="12035" max="12035" width="15.85546875" style="89" bestFit="1" customWidth="1"/>
    <col min="12036" max="12036" width="15.140625" style="89" bestFit="1" customWidth="1"/>
    <col min="12037" max="12037" width="18.28515625" style="89" bestFit="1" customWidth="1"/>
    <col min="12038" max="12038" width="13.28515625" style="89" bestFit="1" customWidth="1"/>
    <col min="12039" max="12039" width="19.28515625" style="89" customWidth="1"/>
    <col min="12040" max="12040" width="15.140625" style="89" customWidth="1"/>
    <col min="12041" max="12041" width="21" style="89" bestFit="1" customWidth="1"/>
    <col min="12042" max="12042" width="17.140625" style="89" bestFit="1" customWidth="1"/>
    <col min="12043" max="12043" width="16.85546875" style="89" bestFit="1" customWidth="1"/>
    <col min="12044" max="12044" width="16.7109375" style="89" bestFit="1" customWidth="1"/>
    <col min="12045" max="12045" width="15.7109375" style="89" bestFit="1" customWidth="1"/>
    <col min="12046" max="12046" width="16.28515625" style="89" bestFit="1" customWidth="1"/>
    <col min="12047" max="12047" width="17.28515625" style="89" customWidth="1"/>
    <col min="12048" max="12048" width="23.42578125" style="89" bestFit="1" customWidth="1"/>
    <col min="12049" max="12049" width="31.85546875" style="89" bestFit="1" customWidth="1"/>
    <col min="12050" max="12050" width="7.85546875" style="89" bestFit="1" customWidth="1"/>
    <col min="12051" max="12051" width="5.7109375" style="89" bestFit="1" customWidth="1"/>
    <col min="12052" max="12052" width="9.140625" style="89" bestFit="1" customWidth="1"/>
    <col min="12053" max="12053" width="13.5703125" style="89" bestFit="1" customWidth="1"/>
    <col min="12054" max="12282" width="9.140625" style="89"/>
    <col min="12283" max="12283" width="4.42578125" style="89" bestFit="1" customWidth="1"/>
    <col min="12284" max="12284" width="18.28515625" style="89" bestFit="1" customWidth="1"/>
    <col min="12285" max="12285" width="19" style="89" bestFit="1" customWidth="1"/>
    <col min="12286" max="12286" width="15.42578125" style="89" bestFit="1" customWidth="1"/>
    <col min="12287" max="12288" width="12.42578125" style="89" bestFit="1" customWidth="1"/>
    <col min="12289" max="12289" width="7.140625" style="89" bestFit="1" customWidth="1"/>
    <col min="12290" max="12290" width="10.140625" style="89" bestFit="1" customWidth="1"/>
    <col min="12291" max="12291" width="15.85546875" style="89" bestFit="1" customWidth="1"/>
    <col min="12292" max="12292" width="15.140625" style="89" bestFit="1" customWidth="1"/>
    <col min="12293" max="12293" width="18.28515625" style="89" bestFit="1" customWidth="1"/>
    <col min="12294" max="12294" width="13.28515625" style="89" bestFit="1" customWidth="1"/>
    <col min="12295" max="12295" width="19.28515625" style="89" customWidth="1"/>
    <col min="12296" max="12296" width="15.140625" style="89" customWidth="1"/>
    <col min="12297" max="12297" width="21" style="89" bestFit="1" customWidth="1"/>
    <col min="12298" max="12298" width="17.140625" style="89" bestFit="1" customWidth="1"/>
    <col min="12299" max="12299" width="16.85546875" style="89" bestFit="1" customWidth="1"/>
    <col min="12300" max="12300" width="16.7109375" style="89" bestFit="1" customWidth="1"/>
    <col min="12301" max="12301" width="15.7109375" style="89" bestFit="1" customWidth="1"/>
    <col min="12302" max="12302" width="16.28515625" style="89" bestFit="1" customWidth="1"/>
    <col min="12303" max="12303" width="17.28515625" style="89" customWidth="1"/>
    <col min="12304" max="12304" width="23.42578125" style="89" bestFit="1" customWidth="1"/>
    <col min="12305" max="12305" width="31.85546875" style="89" bestFit="1" customWidth="1"/>
    <col min="12306" max="12306" width="7.85546875" style="89" bestFit="1" customWidth="1"/>
    <col min="12307" max="12307" width="5.7109375" style="89" bestFit="1" customWidth="1"/>
    <col min="12308" max="12308" width="9.140625" style="89" bestFit="1" customWidth="1"/>
    <col min="12309" max="12309" width="13.5703125" style="89" bestFit="1" customWidth="1"/>
    <col min="12310" max="12538" width="9.140625" style="89"/>
    <col min="12539" max="12539" width="4.42578125" style="89" bestFit="1" customWidth="1"/>
    <col min="12540" max="12540" width="18.28515625" style="89" bestFit="1" customWidth="1"/>
    <col min="12541" max="12541" width="19" style="89" bestFit="1" customWidth="1"/>
    <col min="12542" max="12542" width="15.42578125" style="89" bestFit="1" customWidth="1"/>
    <col min="12543" max="12544" width="12.42578125" style="89" bestFit="1" customWidth="1"/>
    <col min="12545" max="12545" width="7.140625" style="89" bestFit="1" customWidth="1"/>
    <col min="12546" max="12546" width="10.140625" style="89" bestFit="1" customWidth="1"/>
    <col min="12547" max="12547" width="15.85546875" style="89" bestFit="1" customWidth="1"/>
    <col min="12548" max="12548" width="15.140625" style="89" bestFit="1" customWidth="1"/>
    <col min="12549" max="12549" width="18.28515625" style="89" bestFit="1" customWidth="1"/>
    <col min="12550" max="12550" width="13.28515625" style="89" bestFit="1" customWidth="1"/>
    <col min="12551" max="12551" width="19.28515625" style="89" customWidth="1"/>
    <col min="12552" max="12552" width="15.140625" style="89" customWidth="1"/>
    <col min="12553" max="12553" width="21" style="89" bestFit="1" customWidth="1"/>
    <col min="12554" max="12554" width="17.140625" style="89" bestFit="1" customWidth="1"/>
    <col min="12555" max="12555" width="16.85546875" style="89" bestFit="1" customWidth="1"/>
    <col min="12556" max="12556" width="16.7109375" style="89" bestFit="1" customWidth="1"/>
    <col min="12557" max="12557" width="15.7109375" style="89" bestFit="1" customWidth="1"/>
    <col min="12558" max="12558" width="16.28515625" style="89" bestFit="1" customWidth="1"/>
    <col min="12559" max="12559" width="17.28515625" style="89" customWidth="1"/>
    <col min="12560" max="12560" width="23.42578125" style="89" bestFit="1" customWidth="1"/>
    <col min="12561" max="12561" width="31.85546875" style="89" bestFit="1" customWidth="1"/>
    <col min="12562" max="12562" width="7.85546875" style="89" bestFit="1" customWidth="1"/>
    <col min="12563" max="12563" width="5.7109375" style="89" bestFit="1" customWidth="1"/>
    <col min="12564" max="12564" width="9.140625" style="89" bestFit="1" customWidth="1"/>
    <col min="12565" max="12565" width="13.5703125" style="89" bestFit="1" customWidth="1"/>
    <col min="12566" max="12794" width="9.140625" style="89"/>
    <col min="12795" max="12795" width="4.42578125" style="89" bestFit="1" customWidth="1"/>
    <col min="12796" max="12796" width="18.28515625" style="89" bestFit="1" customWidth="1"/>
    <col min="12797" max="12797" width="19" style="89" bestFit="1" customWidth="1"/>
    <col min="12798" max="12798" width="15.42578125" style="89" bestFit="1" customWidth="1"/>
    <col min="12799" max="12800" width="12.42578125" style="89" bestFit="1" customWidth="1"/>
    <col min="12801" max="12801" width="7.140625" style="89" bestFit="1" customWidth="1"/>
    <col min="12802" max="12802" width="10.140625" style="89" bestFit="1" customWidth="1"/>
    <col min="12803" max="12803" width="15.85546875" style="89" bestFit="1" customWidth="1"/>
    <col min="12804" max="12804" width="15.140625" style="89" bestFit="1" customWidth="1"/>
    <col min="12805" max="12805" width="18.28515625" style="89" bestFit="1" customWidth="1"/>
    <col min="12806" max="12806" width="13.28515625" style="89" bestFit="1" customWidth="1"/>
    <col min="12807" max="12807" width="19.28515625" style="89" customWidth="1"/>
    <col min="12808" max="12808" width="15.140625" style="89" customWidth="1"/>
    <col min="12809" max="12809" width="21" style="89" bestFit="1" customWidth="1"/>
    <col min="12810" max="12810" width="17.140625" style="89" bestFit="1" customWidth="1"/>
    <col min="12811" max="12811" width="16.85546875" style="89" bestFit="1" customWidth="1"/>
    <col min="12812" max="12812" width="16.7109375" style="89" bestFit="1" customWidth="1"/>
    <col min="12813" max="12813" width="15.7109375" style="89" bestFit="1" customWidth="1"/>
    <col min="12814" max="12814" width="16.28515625" style="89" bestFit="1" customWidth="1"/>
    <col min="12815" max="12815" width="17.28515625" style="89" customWidth="1"/>
    <col min="12816" max="12816" width="23.42578125" style="89" bestFit="1" customWidth="1"/>
    <col min="12817" max="12817" width="31.85546875" style="89" bestFit="1" customWidth="1"/>
    <col min="12818" max="12818" width="7.85546875" style="89" bestFit="1" customWidth="1"/>
    <col min="12819" max="12819" width="5.7109375" style="89" bestFit="1" customWidth="1"/>
    <col min="12820" max="12820" width="9.140625" style="89" bestFit="1" customWidth="1"/>
    <col min="12821" max="12821" width="13.5703125" style="89" bestFit="1" customWidth="1"/>
    <col min="12822" max="13050" width="9.140625" style="89"/>
    <col min="13051" max="13051" width="4.42578125" style="89" bestFit="1" customWidth="1"/>
    <col min="13052" max="13052" width="18.28515625" style="89" bestFit="1" customWidth="1"/>
    <col min="13053" max="13053" width="19" style="89" bestFit="1" customWidth="1"/>
    <col min="13054" max="13054" width="15.42578125" style="89" bestFit="1" customWidth="1"/>
    <col min="13055" max="13056" width="12.42578125" style="89" bestFit="1" customWidth="1"/>
    <col min="13057" max="13057" width="7.140625" style="89" bestFit="1" customWidth="1"/>
    <col min="13058" max="13058" width="10.140625" style="89" bestFit="1" customWidth="1"/>
    <col min="13059" max="13059" width="15.85546875" style="89" bestFit="1" customWidth="1"/>
    <col min="13060" max="13060" width="15.140625" style="89" bestFit="1" customWidth="1"/>
    <col min="13061" max="13061" width="18.28515625" style="89" bestFit="1" customWidth="1"/>
    <col min="13062" max="13062" width="13.28515625" style="89" bestFit="1" customWidth="1"/>
    <col min="13063" max="13063" width="19.28515625" style="89" customWidth="1"/>
    <col min="13064" max="13064" width="15.140625" style="89" customWidth="1"/>
    <col min="13065" max="13065" width="21" style="89" bestFit="1" customWidth="1"/>
    <col min="13066" max="13066" width="17.140625" style="89" bestFit="1" customWidth="1"/>
    <col min="13067" max="13067" width="16.85546875" style="89" bestFit="1" customWidth="1"/>
    <col min="13068" max="13068" width="16.7109375" style="89" bestFit="1" customWidth="1"/>
    <col min="13069" max="13069" width="15.7109375" style="89" bestFit="1" customWidth="1"/>
    <col min="13070" max="13070" width="16.28515625" style="89" bestFit="1" customWidth="1"/>
    <col min="13071" max="13071" width="17.28515625" style="89" customWidth="1"/>
    <col min="13072" max="13072" width="23.42578125" style="89" bestFit="1" customWidth="1"/>
    <col min="13073" max="13073" width="31.85546875" style="89" bestFit="1" customWidth="1"/>
    <col min="13074" max="13074" width="7.85546875" style="89" bestFit="1" customWidth="1"/>
    <col min="13075" max="13075" width="5.7109375" style="89" bestFit="1" customWidth="1"/>
    <col min="13076" max="13076" width="9.140625" style="89" bestFit="1" customWidth="1"/>
    <col min="13077" max="13077" width="13.5703125" style="89" bestFit="1" customWidth="1"/>
    <col min="13078" max="13306" width="9.140625" style="89"/>
    <col min="13307" max="13307" width="4.42578125" style="89" bestFit="1" customWidth="1"/>
    <col min="13308" max="13308" width="18.28515625" style="89" bestFit="1" customWidth="1"/>
    <col min="13309" max="13309" width="19" style="89" bestFit="1" customWidth="1"/>
    <col min="13310" max="13310" width="15.42578125" style="89" bestFit="1" customWidth="1"/>
    <col min="13311" max="13312" width="12.42578125" style="89" bestFit="1" customWidth="1"/>
    <col min="13313" max="13313" width="7.140625" style="89" bestFit="1" customWidth="1"/>
    <col min="13314" max="13314" width="10.140625" style="89" bestFit="1" customWidth="1"/>
    <col min="13315" max="13315" width="15.85546875" style="89" bestFit="1" customWidth="1"/>
    <col min="13316" max="13316" width="15.140625" style="89" bestFit="1" customWidth="1"/>
    <col min="13317" max="13317" width="18.28515625" style="89" bestFit="1" customWidth="1"/>
    <col min="13318" max="13318" width="13.28515625" style="89" bestFit="1" customWidth="1"/>
    <col min="13319" max="13319" width="19.28515625" style="89" customWidth="1"/>
    <col min="13320" max="13320" width="15.140625" style="89" customWidth="1"/>
    <col min="13321" max="13321" width="21" style="89" bestFit="1" customWidth="1"/>
    <col min="13322" max="13322" width="17.140625" style="89" bestFit="1" customWidth="1"/>
    <col min="13323" max="13323" width="16.85546875" style="89" bestFit="1" customWidth="1"/>
    <col min="13324" max="13324" width="16.7109375" style="89" bestFit="1" customWidth="1"/>
    <col min="13325" max="13325" width="15.7109375" style="89" bestFit="1" customWidth="1"/>
    <col min="13326" max="13326" width="16.28515625" style="89" bestFit="1" customWidth="1"/>
    <col min="13327" max="13327" width="17.28515625" style="89" customWidth="1"/>
    <col min="13328" max="13328" width="23.42578125" style="89" bestFit="1" customWidth="1"/>
    <col min="13329" max="13329" width="31.85546875" style="89" bestFit="1" customWidth="1"/>
    <col min="13330" max="13330" width="7.85546875" style="89" bestFit="1" customWidth="1"/>
    <col min="13331" max="13331" width="5.7109375" style="89" bestFit="1" customWidth="1"/>
    <col min="13332" max="13332" width="9.140625" style="89" bestFit="1" customWidth="1"/>
    <col min="13333" max="13333" width="13.5703125" style="89" bestFit="1" customWidth="1"/>
    <col min="13334" max="13562" width="9.140625" style="89"/>
    <col min="13563" max="13563" width="4.42578125" style="89" bestFit="1" customWidth="1"/>
    <col min="13564" max="13564" width="18.28515625" style="89" bestFit="1" customWidth="1"/>
    <col min="13565" max="13565" width="19" style="89" bestFit="1" customWidth="1"/>
    <col min="13566" max="13566" width="15.42578125" style="89" bestFit="1" customWidth="1"/>
    <col min="13567" max="13568" width="12.42578125" style="89" bestFit="1" customWidth="1"/>
    <col min="13569" max="13569" width="7.140625" style="89" bestFit="1" customWidth="1"/>
    <col min="13570" max="13570" width="10.140625" style="89" bestFit="1" customWidth="1"/>
    <col min="13571" max="13571" width="15.85546875" style="89" bestFit="1" customWidth="1"/>
    <col min="13572" max="13572" width="15.140625" style="89" bestFit="1" customWidth="1"/>
    <col min="13573" max="13573" width="18.28515625" style="89" bestFit="1" customWidth="1"/>
    <col min="13574" max="13574" width="13.28515625" style="89" bestFit="1" customWidth="1"/>
    <col min="13575" max="13575" width="19.28515625" style="89" customWidth="1"/>
    <col min="13576" max="13576" width="15.140625" style="89" customWidth="1"/>
    <col min="13577" max="13577" width="21" style="89" bestFit="1" customWidth="1"/>
    <col min="13578" max="13578" width="17.140625" style="89" bestFit="1" customWidth="1"/>
    <col min="13579" max="13579" width="16.85546875" style="89" bestFit="1" customWidth="1"/>
    <col min="13580" max="13580" width="16.7109375" style="89" bestFit="1" customWidth="1"/>
    <col min="13581" max="13581" width="15.7109375" style="89" bestFit="1" customWidth="1"/>
    <col min="13582" max="13582" width="16.28515625" style="89" bestFit="1" customWidth="1"/>
    <col min="13583" max="13583" width="17.28515625" style="89" customWidth="1"/>
    <col min="13584" max="13584" width="23.42578125" style="89" bestFit="1" customWidth="1"/>
    <col min="13585" max="13585" width="31.85546875" style="89" bestFit="1" customWidth="1"/>
    <col min="13586" max="13586" width="7.85546875" style="89" bestFit="1" customWidth="1"/>
    <col min="13587" max="13587" width="5.7109375" style="89" bestFit="1" customWidth="1"/>
    <col min="13588" max="13588" width="9.140625" style="89" bestFit="1" customWidth="1"/>
    <col min="13589" max="13589" width="13.5703125" style="89" bestFit="1" customWidth="1"/>
    <col min="13590" max="13818" width="9.140625" style="89"/>
    <col min="13819" max="13819" width="4.42578125" style="89" bestFit="1" customWidth="1"/>
    <col min="13820" max="13820" width="18.28515625" style="89" bestFit="1" customWidth="1"/>
    <col min="13821" max="13821" width="19" style="89" bestFit="1" customWidth="1"/>
    <col min="13822" max="13822" width="15.42578125" style="89" bestFit="1" customWidth="1"/>
    <col min="13823" max="13824" width="12.42578125" style="89" bestFit="1" customWidth="1"/>
    <col min="13825" max="13825" width="7.140625" style="89" bestFit="1" customWidth="1"/>
    <col min="13826" max="13826" width="10.140625" style="89" bestFit="1" customWidth="1"/>
    <col min="13827" max="13827" width="15.85546875" style="89" bestFit="1" customWidth="1"/>
    <col min="13828" max="13828" width="15.140625" style="89" bestFit="1" customWidth="1"/>
    <col min="13829" max="13829" width="18.28515625" style="89" bestFit="1" customWidth="1"/>
    <col min="13830" max="13830" width="13.28515625" style="89" bestFit="1" customWidth="1"/>
    <col min="13831" max="13831" width="19.28515625" style="89" customWidth="1"/>
    <col min="13832" max="13832" width="15.140625" style="89" customWidth="1"/>
    <col min="13833" max="13833" width="21" style="89" bestFit="1" customWidth="1"/>
    <col min="13834" max="13834" width="17.140625" style="89" bestFit="1" customWidth="1"/>
    <col min="13835" max="13835" width="16.85546875" style="89" bestFit="1" customWidth="1"/>
    <col min="13836" max="13836" width="16.7109375" style="89" bestFit="1" customWidth="1"/>
    <col min="13837" max="13837" width="15.7109375" style="89" bestFit="1" customWidth="1"/>
    <col min="13838" max="13838" width="16.28515625" style="89" bestFit="1" customWidth="1"/>
    <col min="13839" max="13839" width="17.28515625" style="89" customWidth="1"/>
    <col min="13840" max="13840" width="23.42578125" style="89" bestFit="1" customWidth="1"/>
    <col min="13841" max="13841" width="31.85546875" style="89" bestFit="1" customWidth="1"/>
    <col min="13842" max="13842" width="7.85546875" style="89" bestFit="1" customWidth="1"/>
    <col min="13843" max="13843" width="5.7109375" style="89" bestFit="1" customWidth="1"/>
    <col min="13844" max="13844" width="9.140625" style="89" bestFit="1" customWidth="1"/>
    <col min="13845" max="13845" width="13.5703125" style="89" bestFit="1" customWidth="1"/>
    <col min="13846" max="14074" width="9.140625" style="89"/>
    <col min="14075" max="14075" width="4.42578125" style="89" bestFit="1" customWidth="1"/>
    <col min="14076" max="14076" width="18.28515625" style="89" bestFit="1" customWidth="1"/>
    <col min="14077" max="14077" width="19" style="89" bestFit="1" customWidth="1"/>
    <col min="14078" max="14078" width="15.42578125" style="89" bestFit="1" customWidth="1"/>
    <col min="14079" max="14080" width="12.42578125" style="89" bestFit="1" customWidth="1"/>
    <col min="14081" max="14081" width="7.140625" style="89" bestFit="1" customWidth="1"/>
    <col min="14082" max="14082" width="10.140625" style="89" bestFit="1" customWidth="1"/>
    <col min="14083" max="14083" width="15.85546875" style="89" bestFit="1" customWidth="1"/>
    <col min="14084" max="14084" width="15.140625" style="89" bestFit="1" customWidth="1"/>
    <col min="14085" max="14085" width="18.28515625" style="89" bestFit="1" customWidth="1"/>
    <col min="14086" max="14086" width="13.28515625" style="89" bestFit="1" customWidth="1"/>
    <col min="14087" max="14087" width="19.28515625" style="89" customWidth="1"/>
    <col min="14088" max="14088" width="15.140625" style="89" customWidth="1"/>
    <col min="14089" max="14089" width="21" style="89" bestFit="1" customWidth="1"/>
    <col min="14090" max="14090" width="17.140625" style="89" bestFit="1" customWidth="1"/>
    <col min="14091" max="14091" width="16.85546875" style="89" bestFit="1" customWidth="1"/>
    <col min="14092" max="14092" width="16.7109375" style="89" bestFit="1" customWidth="1"/>
    <col min="14093" max="14093" width="15.7109375" style="89" bestFit="1" customWidth="1"/>
    <col min="14094" max="14094" width="16.28515625" style="89" bestFit="1" customWidth="1"/>
    <col min="14095" max="14095" width="17.28515625" style="89" customWidth="1"/>
    <col min="14096" max="14096" width="23.42578125" style="89" bestFit="1" customWidth="1"/>
    <col min="14097" max="14097" width="31.85546875" style="89" bestFit="1" customWidth="1"/>
    <col min="14098" max="14098" width="7.85546875" style="89" bestFit="1" customWidth="1"/>
    <col min="14099" max="14099" width="5.7109375" style="89" bestFit="1" customWidth="1"/>
    <col min="14100" max="14100" width="9.140625" style="89" bestFit="1" customWidth="1"/>
    <col min="14101" max="14101" width="13.5703125" style="89" bestFit="1" customWidth="1"/>
    <col min="14102" max="14330" width="9.140625" style="89"/>
    <col min="14331" max="14331" width="4.42578125" style="89" bestFit="1" customWidth="1"/>
    <col min="14332" max="14332" width="18.28515625" style="89" bestFit="1" customWidth="1"/>
    <col min="14333" max="14333" width="19" style="89" bestFit="1" customWidth="1"/>
    <col min="14334" max="14334" width="15.42578125" style="89" bestFit="1" customWidth="1"/>
    <col min="14335" max="14336" width="12.42578125" style="89" bestFit="1" customWidth="1"/>
    <col min="14337" max="14337" width="7.140625" style="89" bestFit="1" customWidth="1"/>
    <col min="14338" max="14338" width="10.140625" style="89" bestFit="1" customWidth="1"/>
    <col min="14339" max="14339" width="15.85546875" style="89" bestFit="1" customWidth="1"/>
    <col min="14340" max="14340" width="15.140625" style="89" bestFit="1" customWidth="1"/>
    <col min="14341" max="14341" width="18.28515625" style="89" bestFit="1" customWidth="1"/>
    <col min="14342" max="14342" width="13.28515625" style="89" bestFit="1" customWidth="1"/>
    <col min="14343" max="14343" width="19.28515625" style="89" customWidth="1"/>
    <col min="14344" max="14344" width="15.140625" style="89" customWidth="1"/>
    <col min="14345" max="14345" width="21" style="89" bestFit="1" customWidth="1"/>
    <col min="14346" max="14346" width="17.140625" style="89" bestFit="1" customWidth="1"/>
    <col min="14347" max="14347" width="16.85546875" style="89" bestFit="1" customWidth="1"/>
    <col min="14348" max="14348" width="16.7109375" style="89" bestFit="1" customWidth="1"/>
    <col min="14349" max="14349" width="15.7109375" style="89" bestFit="1" customWidth="1"/>
    <col min="14350" max="14350" width="16.28515625" style="89" bestFit="1" customWidth="1"/>
    <col min="14351" max="14351" width="17.28515625" style="89" customWidth="1"/>
    <col min="14352" max="14352" width="23.42578125" style="89" bestFit="1" customWidth="1"/>
    <col min="14353" max="14353" width="31.85546875" style="89" bestFit="1" customWidth="1"/>
    <col min="14354" max="14354" width="7.85546875" style="89" bestFit="1" customWidth="1"/>
    <col min="14355" max="14355" width="5.7109375" style="89" bestFit="1" customWidth="1"/>
    <col min="14356" max="14356" width="9.140625" style="89" bestFit="1" customWidth="1"/>
    <col min="14357" max="14357" width="13.5703125" style="89" bestFit="1" customWidth="1"/>
    <col min="14358" max="14586" width="9.140625" style="89"/>
    <col min="14587" max="14587" width="4.42578125" style="89" bestFit="1" customWidth="1"/>
    <col min="14588" max="14588" width="18.28515625" style="89" bestFit="1" customWidth="1"/>
    <col min="14589" max="14589" width="19" style="89" bestFit="1" customWidth="1"/>
    <col min="14590" max="14590" width="15.42578125" style="89" bestFit="1" customWidth="1"/>
    <col min="14591" max="14592" width="12.42578125" style="89" bestFit="1" customWidth="1"/>
    <col min="14593" max="14593" width="7.140625" style="89" bestFit="1" customWidth="1"/>
    <col min="14594" max="14594" width="10.140625" style="89" bestFit="1" customWidth="1"/>
    <col min="14595" max="14595" width="15.85546875" style="89" bestFit="1" customWidth="1"/>
    <col min="14596" max="14596" width="15.140625" style="89" bestFit="1" customWidth="1"/>
    <col min="14597" max="14597" width="18.28515625" style="89" bestFit="1" customWidth="1"/>
    <col min="14598" max="14598" width="13.28515625" style="89" bestFit="1" customWidth="1"/>
    <col min="14599" max="14599" width="19.28515625" style="89" customWidth="1"/>
    <col min="14600" max="14600" width="15.140625" style="89" customWidth="1"/>
    <col min="14601" max="14601" width="21" style="89" bestFit="1" customWidth="1"/>
    <col min="14602" max="14602" width="17.140625" style="89" bestFit="1" customWidth="1"/>
    <col min="14603" max="14603" width="16.85546875" style="89" bestFit="1" customWidth="1"/>
    <col min="14604" max="14604" width="16.7109375" style="89" bestFit="1" customWidth="1"/>
    <col min="14605" max="14605" width="15.7109375" style="89" bestFit="1" customWidth="1"/>
    <col min="14606" max="14606" width="16.28515625" style="89" bestFit="1" customWidth="1"/>
    <col min="14607" max="14607" width="17.28515625" style="89" customWidth="1"/>
    <col min="14608" max="14608" width="23.42578125" style="89" bestFit="1" customWidth="1"/>
    <col min="14609" max="14609" width="31.85546875" style="89" bestFit="1" customWidth="1"/>
    <col min="14610" max="14610" width="7.85546875" style="89" bestFit="1" customWidth="1"/>
    <col min="14611" max="14611" width="5.7109375" style="89" bestFit="1" customWidth="1"/>
    <col min="14612" max="14612" width="9.140625" style="89" bestFit="1" customWidth="1"/>
    <col min="14613" max="14613" width="13.5703125" style="89" bestFit="1" customWidth="1"/>
    <col min="14614" max="14842" width="9.140625" style="89"/>
    <col min="14843" max="14843" width="4.42578125" style="89" bestFit="1" customWidth="1"/>
    <col min="14844" max="14844" width="18.28515625" style="89" bestFit="1" customWidth="1"/>
    <col min="14845" max="14845" width="19" style="89" bestFit="1" customWidth="1"/>
    <col min="14846" max="14846" width="15.42578125" style="89" bestFit="1" customWidth="1"/>
    <col min="14847" max="14848" width="12.42578125" style="89" bestFit="1" customWidth="1"/>
    <col min="14849" max="14849" width="7.140625" style="89" bestFit="1" customWidth="1"/>
    <col min="14850" max="14850" width="10.140625" style="89" bestFit="1" customWidth="1"/>
    <col min="14851" max="14851" width="15.85546875" style="89" bestFit="1" customWidth="1"/>
    <col min="14852" max="14852" width="15.140625" style="89" bestFit="1" customWidth="1"/>
    <col min="14853" max="14853" width="18.28515625" style="89" bestFit="1" customWidth="1"/>
    <col min="14854" max="14854" width="13.28515625" style="89" bestFit="1" customWidth="1"/>
    <col min="14855" max="14855" width="19.28515625" style="89" customWidth="1"/>
    <col min="14856" max="14856" width="15.140625" style="89" customWidth="1"/>
    <col min="14857" max="14857" width="21" style="89" bestFit="1" customWidth="1"/>
    <col min="14858" max="14858" width="17.140625" style="89" bestFit="1" customWidth="1"/>
    <col min="14859" max="14859" width="16.85546875" style="89" bestFit="1" customWidth="1"/>
    <col min="14860" max="14860" width="16.7109375" style="89" bestFit="1" customWidth="1"/>
    <col min="14861" max="14861" width="15.7109375" style="89" bestFit="1" customWidth="1"/>
    <col min="14862" max="14862" width="16.28515625" style="89" bestFit="1" customWidth="1"/>
    <col min="14863" max="14863" width="17.28515625" style="89" customWidth="1"/>
    <col min="14864" max="14864" width="23.42578125" style="89" bestFit="1" customWidth="1"/>
    <col min="14865" max="14865" width="31.85546875" style="89" bestFit="1" customWidth="1"/>
    <col min="14866" max="14866" width="7.85546875" style="89" bestFit="1" customWidth="1"/>
    <col min="14867" max="14867" width="5.7109375" style="89" bestFit="1" customWidth="1"/>
    <col min="14868" max="14868" width="9.140625" style="89" bestFit="1" customWidth="1"/>
    <col min="14869" max="14869" width="13.5703125" style="89" bestFit="1" customWidth="1"/>
    <col min="14870" max="15098" width="9.140625" style="89"/>
    <col min="15099" max="15099" width="4.42578125" style="89" bestFit="1" customWidth="1"/>
    <col min="15100" max="15100" width="18.28515625" style="89" bestFit="1" customWidth="1"/>
    <col min="15101" max="15101" width="19" style="89" bestFit="1" customWidth="1"/>
    <col min="15102" max="15102" width="15.42578125" style="89" bestFit="1" customWidth="1"/>
    <col min="15103" max="15104" width="12.42578125" style="89" bestFit="1" customWidth="1"/>
    <col min="15105" max="15105" width="7.140625" style="89" bestFit="1" customWidth="1"/>
    <col min="15106" max="15106" width="10.140625" style="89" bestFit="1" customWidth="1"/>
    <col min="15107" max="15107" width="15.85546875" style="89" bestFit="1" customWidth="1"/>
    <col min="15108" max="15108" width="15.140625" style="89" bestFit="1" customWidth="1"/>
    <col min="15109" max="15109" width="18.28515625" style="89" bestFit="1" customWidth="1"/>
    <col min="15110" max="15110" width="13.28515625" style="89" bestFit="1" customWidth="1"/>
    <col min="15111" max="15111" width="19.28515625" style="89" customWidth="1"/>
    <col min="15112" max="15112" width="15.140625" style="89" customWidth="1"/>
    <col min="15113" max="15113" width="21" style="89" bestFit="1" customWidth="1"/>
    <col min="15114" max="15114" width="17.140625" style="89" bestFit="1" customWidth="1"/>
    <col min="15115" max="15115" width="16.85546875" style="89" bestFit="1" customWidth="1"/>
    <col min="15116" max="15116" width="16.7109375" style="89" bestFit="1" customWidth="1"/>
    <col min="15117" max="15117" width="15.7109375" style="89" bestFit="1" customWidth="1"/>
    <col min="15118" max="15118" width="16.28515625" style="89" bestFit="1" customWidth="1"/>
    <col min="15119" max="15119" width="17.28515625" style="89" customWidth="1"/>
    <col min="15120" max="15120" width="23.42578125" style="89" bestFit="1" customWidth="1"/>
    <col min="15121" max="15121" width="31.85546875" style="89" bestFit="1" customWidth="1"/>
    <col min="15122" max="15122" width="7.85546875" style="89" bestFit="1" customWidth="1"/>
    <col min="15123" max="15123" width="5.7109375" style="89" bestFit="1" customWidth="1"/>
    <col min="15124" max="15124" width="9.140625" style="89" bestFit="1" customWidth="1"/>
    <col min="15125" max="15125" width="13.5703125" style="89" bestFit="1" customWidth="1"/>
    <col min="15126" max="15354" width="9.140625" style="89"/>
    <col min="15355" max="15355" width="4.42578125" style="89" bestFit="1" customWidth="1"/>
    <col min="15356" max="15356" width="18.28515625" style="89" bestFit="1" customWidth="1"/>
    <col min="15357" max="15357" width="19" style="89" bestFit="1" customWidth="1"/>
    <col min="15358" max="15358" width="15.42578125" style="89" bestFit="1" customWidth="1"/>
    <col min="15359" max="15360" width="12.42578125" style="89" bestFit="1" customWidth="1"/>
    <col min="15361" max="15361" width="7.140625" style="89" bestFit="1" customWidth="1"/>
    <col min="15362" max="15362" width="10.140625" style="89" bestFit="1" customWidth="1"/>
    <col min="15363" max="15363" width="15.85546875" style="89" bestFit="1" customWidth="1"/>
    <col min="15364" max="15364" width="15.140625" style="89" bestFit="1" customWidth="1"/>
    <col min="15365" max="15365" width="18.28515625" style="89" bestFit="1" customWidth="1"/>
    <col min="15366" max="15366" width="13.28515625" style="89" bestFit="1" customWidth="1"/>
    <col min="15367" max="15367" width="19.28515625" style="89" customWidth="1"/>
    <col min="15368" max="15368" width="15.140625" style="89" customWidth="1"/>
    <col min="15369" max="15369" width="21" style="89" bestFit="1" customWidth="1"/>
    <col min="15370" max="15370" width="17.140625" style="89" bestFit="1" customWidth="1"/>
    <col min="15371" max="15371" width="16.85546875" style="89" bestFit="1" customWidth="1"/>
    <col min="15372" max="15372" width="16.7109375" style="89" bestFit="1" customWidth="1"/>
    <col min="15373" max="15373" width="15.7109375" style="89" bestFit="1" customWidth="1"/>
    <col min="15374" max="15374" width="16.28515625" style="89" bestFit="1" customWidth="1"/>
    <col min="15375" max="15375" width="17.28515625" style="89" customWidth="1"/>
    <col min="15376" max="15376" width="23.42578125" style="89" bestFit="1" customWidth="1"/>
    <col min="15377" max="15377" width="31.85546875" style="89" bestFit="1" customWidth="1"/>
    <col min="15378" max="15378" width="7.85546875" style="89" bestFit="1" customWidth="1"/>
    <col min="15379" max="15379" width="5.7109375" style="89" bestFit="1" customWidth="1"/>
    <col min="15380" max="15380" width="9.140625" style="89" bestFit="1" customWidth="1"/>
    <col min="15381" max="15381" width="13.5703125" style="89" bestFit="1" customWidth="1"/>
    <col min="15382" max="15610" width="9.140625" style="89"/>
    <col min="15611" max="15611" width="4.42578125" style="89" bestFit="1" customWidth="1"/>
    <col min="15612" max="15612" width="18.28515625" style="89" bestFit="1" customWidth="1"/>
    <col min="15613" max="15613" width="19" style="89" bestFit="1" customWidth="1"/>
    <col min="15614" max="15614" width="15.42578125" style="89" bestFit="1" customWidth="1"/>
    <col min="15615" max="15616" width="12.42578125" style="89" bestFit="1" customWidth="1"/>
    <col min="15617" max="15617" width="7.140625" style="89" bestFit="1" customWidth="1"/>
    <col min="15618" max="15618" width="10.140625" style="89" bestFit="1" customWidth="1"/>
    <col min="15619" max="15619" width="15.85546875" style="89" bestFit="1" customWidth="1"/>
    <col min="15620" max="15620" width="15.140625" style="89" bestFit="1" customWidth="1"/>
    <col min="15621" max="15621" width="18.28515625" style="89" bestFit="1" customWidth="1"/>
    <col min="15622" max="15622" width="13.28515625" style="89" bestFit="1" customWidth="1"/>
    <col min="15623" max="15623" width="19.28515625" style="89" customWidth="1"/>
    <col min="15624" max="15624" width="15.140625" style="89" customWidth="1"/>
    <col min="15625" max="15625" width="21" style="89" bestFit="1" customWidth="1"/>
    <col min="15626" max="15626" width="17.140625" style="89" bestFit="1" customWidth="1"/>
    <col min="15627" max="15627" width="16.85546875" style="89" bestFit="1" customWidth="1"/>
    <col min="15628" max="15628" width="16.7109375" style="89" bestFit="1" customWidth="1"/>
    <col min="15629" max="15629" width="15.7109375" style="89" bestFit="1" customWidth="1"/>
    <col min="15630" max="15630" width="16.28515625" style="89" bestFit="1" customWidth="1"/>
    <col min="15631" max="15631" width="17.28515625" style="89" customWidth="1"/>
    <col min="15632" max="15632" width="23.42578125" style="89" bestFit="1" customWidth="1"/>
    <col min="15633" max="15633" width="31.85546875" style="89" bestFit="1" customWidth="1"/>
    <col min="15634" max="15634" width="7.85546875" style="89" bestFit="1" customWidth="1"/>
    <col min="15635" max="15635" width="5.7109375" style="89" bestFit="1" customWidth="1"/>
    <col min="15636" max="15636" width="9.140625" style="89" bestFit="1" customWidth="1"/>
    <col min="15637" max="15637" width="13.5703125" style="89" bestFit="1" customWidth="1"/>
    <col min="15638" max="15866" width="9.140625" style="89"/>
    <col min="15867" max="15867" width="4.42578125" style="89" bestFit="1" customWidth="1"/>
    <col min="15868" max="15868" width="18.28515625" style="89" bestFit="1" customWidth="1"/>
    <col min="15869" max="15869" width="19" style="89" bestFit="1" customWidth="1"/>
    <col min="15870" max="15870" width="15.42578125" style="89" bestFit="1" customWidth="1"/>
    <col min="15871" max="15872" width="12.42578125" style="89" bestFit="1" customWidth="1"/>
    <col min="15873" max="15873" width="7.140625" style="89" bestFit="1" customWidth="1"/>
    <col min="15874" max="15874" width="10.140625" style="89" bestFit="1" customWidth="1"/>
    <col min="15875" max="15875" width="15.85546875" style="89" bestFit="1" customWidth="1"/>
    <col min="15876" max="15876" width="15.140625" style="89" bestFit="1" customWidth="1"/>
    <col min="15877" max="15877" width="18.28515625" style="89" bestFit="1" customWidth="1"/>
    <col min="15878" max="15878" width="13.28515625" style="89" bestFit="1" customWidth="1"/>
    <col min="15879" max="15879" width="19.28515625" style="89" customWidth="1"/>
    <col min="15880" max="15880" width="15.140625" style="89" customWidth="1"/>
    <col min="15881" max="15881" width="21" style="89" bestFit="1" customWidth="1"/>
    <col min="15882" max="15882" width="17.140625" style="89" bestFit="1" customWidth="1"/>
    <col min="15883" max="15883" width="16.85546875" style="89" bestFit="1" customWidth="1"/>
    <col min="15884" max="15884" width="16.7109375" style="89" bestFit="1" customWidth="1"/>
    <col min="15885" max="15885" width="15.7109375" style="89" bestFit="1" customWidth="1"/>
    <col min="15886" max="15886" width="16.28515625" style="89" bestFit="1" customWidth="1"/>
    <col min="15887" max="15887" width="17.28515625" style="89" customWidth="1"/>
    <col min="15888" max="15888" width="23.42578125" style="89" bestFit="1" customWidth="1"/>
    <col min="15889" max="15889" width="31.85546875" style="89" bestFit="1" customWidth="1"/>
    <col min="15890" max="15890" width="7.85546875" style="89" bestFit="1" customWidth="1"/>
    <col min="15891" max="15891" width="5.7109375" style="89" bestFit="1" customWidth="1"/>
    <col min="15892" max="15892" width="9.140625" style="89" bestFit="1" customWidth="1"/>
    <col min="15893" max="15893" width="13.5703125" style="89" bestFit="1" customWidth="1"/>
    <col min="15894" max="16122" width="9.140625" style="89"/>
    <col min="16123" max="16123" width="4.42578125" style="89" bestFit="1" customWidth="1"/>
    <col min="16124" max="16124" width="18.28515625" style="89" bestFit="1" customWidth="1"/>
    <col min="16125" max="16125" width="19" style="89" bestFit="1" customWidth="1"/>
    <col min="16126" max="16126" width="15.42578125" style="89" bestFit="1" customWidth="1"/>
    <col min="16127" max="16128" width="12.42578125" style="89" bestFit="1" customWidth="1"/>
    <col min="16129" max="16129" width="7.140625" style="89" bestFit="1" customWidth="1"/>
    <col min="16130" max="16130" width="10.140625" style="89" bestFit="1" customWidth="1"/>
    <col min="16131" max="16131" width="15.85546875" style="89" bestFit="1" customWidth="1"/>
    <col min="16132" max="16132" width="15.140625" style="89" bestFit="1" customWidth="1"/>
    <col min="16133" max="16133" width="18.28515625" style="89" bestFit="1" customWidth="1"/>
    <col min="16134" max="16134" width="13.28515625" style="89" bestFit="1" customWidth="1"/>
    <col min="16135" max="16135" width="19.28515625" style="89" customWidth="1"/>
    <col min="16136" max="16136" width="15.140625" style="89" customWidth="1"/>
    <col min="16137" max="16137" width="21" style="89" bestFit="1" customWidth="1"/>
    <col min="16138" max="16138" width="17.140625" style="89" bestFit="1" customWidth="1"/>
    <col min="16139" max="16139" width="16.85546875" style="89" bestFit="1" customWidth="1"/>
    <col min="16140" max="16140" width="16.7109375" style="89" bestFit="1" customWidth="1"/>
    <col min="16141" max="16141" width="15.7109375" style="89" bestFit="1" customWidth="1"/>
    <col min="16142" max="16142" width="16.28515625" style="89" bestFit="1" customWidth="1"/>
    <col min="16143" max="16143" width="17.28515625" style="89" customWidth="1"/>
    <col min="16144" max="16144" width="23.42578125" style="89" bestFit="1" customWidth="1"/>
    <col min="16145" max="16145" width="31.85546875" style="89" bestFit="1" customWidth="1"/>
    <col min="16146" max="16146" width="7.85546875" style="89" bestFit="1" customWidth="1"/>
    <col min="16147" max="16147" width="5.7109375" style="89" bestFit="1" customWidth="1"/>
    <col min="16148" max="16148" width="9.140625" style="89" bestFit="1" customWidth="1"/>
    <col min="16149" max="16149" width="13.5703125" style="89" bestFit="1" customWidth="1"/>
    <col min="16150" max="16384" width="9.140625" style="89"/>
  </cols>
  <sheetData>
    <row r="1" spans="1:31" ht="18.75" x14ac:dyDescent="0.25">
      <c r="S1" s="2" t="s">
        <v>924</v>
      </c>
    </row>
    <row r="2" spans="1:31" ht="18.75" x14ac:dyDescent="0.3">
      <c r="S2" s="4" t="s">
        <v>1</v>
      </c>
    </row>
    <row r="3" spans="1:31" ht="18.75" x14ac:dyDescent="0.3">
      <c r="S3" s="4" t="s">
        <v>217</v>
      </c>
    </row>
    <row r="4" spans="1:31" ht="16.5" x14ac:dyDescent="0.25">
      <c r="A4" s="445" t="s">
        <v>925</v>
      </c>
      <c r="B4" s="445"/>
      <c r="C4" s="445"/>
      <c r="D4" s="445"/>
      <c r="E4" s="445"/>
      <c r="F4" s="445"/>
      <c r="G4" s="445"/>
      <c r="H4" s="445"/>
      <c r="I4" s="445"/>
      <c r="J4" s="445"/>
      <c r="K4" s="445"/>
      <c r="L4" s="445"/>
      <c r="M4" s="445"/>
      <c r="N4" s="445"/>
      <c r="O4" s="445"/>
      <c r="P4" s="445"/>
      <c r="Q4" s="445"/>
      <c r="R4" s="445"/>
      <c r="S4" s="445"/>
    </row>
    <row r="5" spans="1:31" x14ac:dyDescent="0.25">
      <c r="B5" s="89"/>
      <c r="C5" s="89"/>
      <c r="D5" s="89"/>
      <c r="E5" s="89"/>
      <c r="F5" s="89"/>
      <c r="G5" s="89"/>
      <c r="H5" s="89"/>
      <c r="I5" s="89"/>
      <c r="J5" s="89"/>
      <c r="K5" s="89"/>
      <c r="L5" s="89"/>
      <c r="M5" s="89"/>
      <c r="N5" s="89"/>
      <c r="O5" s="89"/>
      <c r="P5" s="89"/>
      <c r="Q5" s="89"/>
      <c r="R5" s="89"/>
      <c r="S5" s="89"/>
      <c r="T5" s="143"/>
    </row>
    <row r="6" spans="1:31" ht="15.75" x14ac:dyDescent="0.25">
      <c r="A6" s="415" t="s">
        <v>384</v>
      </c>
      <c r="B6" s="415"/>
      <c r="C6" s="415"/>
      <c r="D6" s="415"/>
      <c r="E6" s="415"/>
      <c r="F6" s="415"/>
      <c r="G6" s="415"/>
      <c r="H6" s="415"/>
      <c r="I6" s="415"/>
      <c r="J6" s="415"/>
      <c r="K6" s="415"/>
      <c r="L6" s="415"/>
      <c r="M6" s="415"/>
      <c r="N6" s="415"/>
      <c r="O6" s="415"/>
      <c r="P6" s="415"/>
      <c r="Q6" s="415"/>
      <c r="R6" s="415"/>
      <c r="S6" s="415"/>
      <c r="T6" s="143"/>
    </row>
    <row r="7" spans="1:31" ht="15.75" x14ac:dyDescent="0.25">
      <c r="A7" s="324" t="s">
        <v>914</v>
      </c>
      <c r="B7" s="324"/>
      <c r="C7" s="324"/>
      <c r="D7" s="324"/>
      <c r="E7" s="324"/>
      <c r="F7" s="324"/>
      <c r="G7" s="324"/>
      <c r="H7" s="324"/>
      <c r="I7" s="324"/>
      <c r="J7" s="324"/>
      <c r="K7" s="324"/>
      <c r="L7" s="324"/>
      <c r="M7" s="324"/>
      <c r="N7" s="324"/>
      <c r="O7" s="324"/>
      <c r="P7" s="324"/>
      <c r="Q7" s="324"/>
      <c r="R7" s="324"/>
      <c r="S7" s="324"/>
      <c r="T7" s="143"/>
    </row>
    <row r="8" spans="1:31" ht="15.75" x14ac:dyDescent="0.25">
      <c r="A8" s="46"/>
      <c r="B8" s="46"/>
      <c r="C8" s="46"/>
      <c r="D8" s="46"/>
      <c r="E8" s="46"/>
      <c r="F8" s="46"/>
      <c r="G8" s="46"/>
      <c r="H8" s="46"/>
      <c r="I8" s="46"/>
      <c r="J8" s="46"/>
      <c r="K8" s="46"/>
      <c r="L8" s="46"/>
      <c r="M8" s="46"/>
      <c r="N8" s="46"/>
      <c r="O8" s="46"/>
      <c r="P8" s="46"/>
      <c r="Q8" s="46"/>
      <c r="R8" s="46"/>
      <c r="S8" s="46"/>
      <c r="T8" s="143"/>
    </row>
    <row r="9" spans="1:31" ht="15.75" x14ac:dyDescent="0.25">
      <c r="A9" s="330" t="s">
        <v>1098</v>
      </c>
      <c r="B9" s="330"/>
      <c r="C9" s="330"/>
      <c r="D9" s="330"/>
      <c r="E9" s="330"/>
      <c r="F9" s="330"/>
      <c r="G9" s="330"/>
      <c r="H9" s="330"/>
      <c r="I9" s="330"/>
      <c r="J9" s="330"/>
      <c r="K9" s="330"/>
      <c r="L9" s="330"/>
      <c r="M9" s="330"/>
      <c r="N9" s="330"/>
      <c r="O9" s="330"/>
      <c r="P9" s="330"/>
      <c r="Q9" s="330"/>
      <c r="R9" s="330"/>
      <c r="S9" s="330"/>
      <c r="T9" s="143"/>
    </row>
    <row r="10" spans="1:31" s="91" customFormat="1" x14ac:dyDescent="0.25">
      <c r="A10" s="476"/>
      <c r="B10" s="476"/>
      <c r="C10" s="476"/>
      <c r="D10" s="476"/>
      <c r="E10" s="476"/>
      <c r="F10" s="476"/>
      <c r="G10" s="476"/>
      <c r="H10" s="476"/>
      <c r="I10" s="476"/>
      <c r="J10" s="476"/>
      <c r="K10" s="476"/>
      <c r="L10" s="476"/>
      <c r="M10" s="476"/>
      <c r="N10" s="476"/>
      <c r="O10" s="476"/>
      <c r="P10" s="476"/>
      <c r="Q10" s="476"/>
      <c r="R10" s="476"/>
      <c r="T10" s="90"/>
      <c r="U10" s="90"/>
      <c r="V10" s="89"/>
      <c r="W10" s="89"/>
      <c r="X10" s="89"/>
      <c r="Y10" s="89"/>
      <c r="Z10" s="89"/>
      <c r="AA10" s="89"/>
      <c r="AB10" s="89"/>
      <c r="AC10" s="89"/>
      <c r="AD10" s="89"/>
      <c r="AE10" s="89"/>
    </row>
    <row r="11" spans="1:31" s="91" customFormat="1" x14ac:dyDescent="0.25">
      <c r="A11" s="436" t="s">
        <v>7</v>
      </c>
      <c r="B11" s="436" t="s">
        <v>8</v>
      </c>
      <c r="C11" s="436" t="s">
        <v>350</v>
      </c>
      <c r="D11" s="486" t="s">
        <v>228</v>
      </c>
      <c r="E11" s="486" t="s">
        <v>926</v>
      </c>
      <c r="F11" s="477" t="s">
        <v>927</v>
      </c>
      <c r="G11" s="478"/>
      <c r="H11" s="478"/>
      <c r="I11" s="478"/>
      <c r="J11" s="479"/>
      <c r="K11" s="483" t="s">
        <v>928</v>
      </c>
      <c r="L11" s="477" t="s">
        <v>929</v>
      </c>
      <c r="M11" s="479"/>
      <c r="N11" s="436" t="s">
        <v>930</v>
      </c>
      <c r="O11" s="434" t="s">
        <v>931</v>
      </c>
      <c r="P11" s="420" t="s">
        <v>932</v>
      </c>
      <c r="Q11" s="420"/>
      <c r="R11" s="420"/>
      <c r="S11" s="420"/>
      <c r="T11" s="90"/>
      <c r="U11" s="90"/>
      <c r="V11" s="89"/>
      <c r="W11" s="89"/>
      <c r="X11" s="89"/>
      <c r="Y11" s="89"/>
      <c r="Z11" s="89"/>
      <c r="AA11" s="89"/>
      <c r="AB11" s="89"/>
      <c r="AC11" s="89"/>
      <c r="AD11" s="89"/>
      <c r="AE11" s="89"/>
    </row>
    <row r="12" spans="1:31" s="91" customFormat="1" x14ac:dyDescent="0.25">
      <c r="A12" s="436"/>
      <c r="B12" s="436"/>
      <c r="C12" s="436"/>
      <c r="D12" s="486"/>
      <c r="E12" s="486"/>
      <c r="F12" s="480"/>
      <c r="G12" s="481"/>
      <c r="H12" s="481"/>
      <c r="I12" s="481"/>
      <c r="J12" s="482"/>
      <c r="K12" s="484"/>
      <c r="L12" s="480"/>
      <c r="M12" s="482"/>
      <c r="N12" s="436"/>
      <c r="O12" s="438"/>
      <c r="P12" s="420" t="s">
        <v>933</v>
      </c>
      <c r="Q12" s="420"/>
      <c r="R12" s="420" t="s">
        <v>933</v>
      </c>
      <c r="S12" s="420"/>
      <c r="T12" s="90"/>
      <c r="U12" s="90"/>
      <c r="V12" s="89"/>
      <c r="W12" s="89"/>
      <c r="X12" s="89"/>
      <c r="Y12" s="89"/>
      <c r="Z12" s="89"/>
      <c r="AA12" s="89"/>
      <c r="AB12" s="89"/>
      <c r="AC12" s="89"/>
      <c r="AD12" s="89"/>
      <c r="AE12" s="89"/>
    </row>
    <row r="13" spans="1:31" s="91" customFormat="1" ht="160.5" x14ac:dyDescent="0.25">
      <c r="A13" s="436"/>
      <c r="B13" s="436"/>
      <c r="C13" s="436"/>
      <c r="D13" s="486"/>
      <c r="E13" s="486"/>
      <c r="F13" s="147" t="s">
        <v>255</v>
      </c>
      <c r="G13" s="147" t="s">
        <v>256</v>
      </c>
      <c r="H13" s="147" t="s">
        <v>934</v>
      </c>
      <c r="I13" s="49" t="s">
        <v>258</v>
      </c>
      <c r="J13" s="147" t="s">
        <v>259</v>
      </c>
      <c r="K13" s="485"/>
      <c r="L13" s="95" t="s">
        <v>935</v>
      </c>
      <c r="M13" s="95" t="s">
        <v>936</v>
      </c>
      <c r="N13" s="436"/>
      <c r="O13" s="435"/>
      <c r="P13" s="148" t="s">
        <v>937</v>
      </c>
      <c r="Q13" s="148" t="s">
        <v>938</v>
      </c>
      <c r="R13" s="148" t="s">
        <v>937</v>
      </c>
      <c r="S13" s="148" t="s">
        <v>938</v>
      </c>
      <c r="T13" s="90"/>
      <c r="U13" s="90"/>
      <c r="V13" s="89"/>
      <c r="W13" s="89"/>
      <c r="X13" s="89"/>
      <c r="Y13" s="89"/>
      <c r="Z13" s="89"/>
      <c r="AA13" s="89"/>
      <c r="AB13" s="89"/>
      <c r="AC13" s="89"/>
      <c r="AD13" s="89"/>
      <c r="AE13" s="89"/>
    </row>
    <row r="14" spans="1:31" s="91" customFormat="1" ht="15" customHeight="1" x14ac:dyDescent="0.25">
      <c r="A14" s="100">
        <v>1</v>
      </c>
      <c r="B14" s="100">
        <v>2</v>
      </c>
      <c r="C14" s="100">
        <v>3</v>
      </c>
      <c r="D14" s="100">
        <v>4</v>
      </c>
      <c r="E14" s="100">
        <v>5</v>
      </c>
      <c r="F14" s="100">
        <v>6</v>
      </c>
      <c r="G14" s="100">
        <v>7</v>
      </c>
      <c r="H14" s="100">
        <v>8</v>
      </c>
      <c r="I14" s="100">
        <v>9</v>
      </c>
      <c r="J14" s="100">
        <v>10</v>
      </c>
      <c r="K14" s="100">
        <v>11</v>
      </c>
      <c r="L14" s="100">
        <v>12</v>
      </c>
      <c r="M14" s="100">
        <v>13</v>
      </c>
      <c r="N14" s="100">
        <v>14</v>
      </c>
      <c r="O14" s="100">
        <v>15</v>
      </c>
      <c r="P14" s="149" t="s">
        <v>939</v>
      </c>
      <c r="Q14" s="149" t="s">
        <v>940</v>
      </c>
      <c r="R14" s="149" t="s">
        <v>941</v>
      </c>
      <c r="S14" s="149" t="s">
        <v>942</v>
      </c>
      <c r="T14" s="90"/>
      <c r="U14" s="90"/>
      <c r="V14" s="89"/>
      <c r="W14" s="89"/>
      <c r="X14" s="89"/>
      <c r="Y14" s="89"/>
      <c r="Z14" s="89"/>
      <c r="AA14" s="89"/>
      <c r="AB14" s="89"/>
      <c r="AC14" s="89"/>
      <c r="AD14" s="89"/>
      <c r="AE14" s="89"/>
    </row>
    <row r="15" spans="1:31" ht="15.75" x14ac:dyDescent="0.25">
      <c r="A15" s="54" t="s">
        <v>108</v>
      </c>
      <c r="B15" s="56" t="s">
        <v>109</v>
      </c>
      <c r="C15" s="146" t="s">
        <v>94</v>
      </c>
      <c r="D15" s="100" t="s">
        <v>95</v>
      </c>
      <c r="E15" s="100" t="s">
        <v>95</v>
      </c>
      <c r="F15" s="100" t="s">
        <v>95</v>
      </c>
      <c r="G15" s="100" t="s">
        <v>95</v>
      </c>
      <c r="H15" s="100" t="s">
        <v>95</v>
      </c>
      <c r="I15" s="100" t="s">
        <v>95</v>
      </c>
      <c r="J15" s="100" t="s">
        <v>95</v>
      </c>
      <c r="K15" s="100" t="s">
        <v>95</v>
      </c>
      <c r="L15" s="100" t="s">
        <v>95</v>
      </c>
      <c r="M15" s="100" t="s">
        <v>95</v>
      </c>
      <c r="N15" s="100" t="s">
        <v>95</v>
      </c>
      <c r="O15" s="100" t="s">
        <v>95</v>
      </c>
      <c r="P15" s="100" t="s">
        <v>95</v>
      </c>
      <c r="Q15" s="100" t="s">
        <v>95</v>
      </c>
      <c r="R15" s="100" t="s">
        <v>95</v>
      </c>
      <c r="S15" s="100" t="s">
        <v>95</v>
      </c>
    </row>
    <row r="16" spans="1:31" ht="47.25" x14ac:dyDescent="0.25">
      <c r="A16" s="54" t="s">
        <v>185</v>
      </c>
      <c r="B16" s="56" t="s">
        <v>186</v>
      </c>
      <c r="C16" s="146" t="s">
        <v>94</v>
      </c>
      <c r="D16" s="100" t="s">
        <v>95</v>
      </c>
      <c r="E16" s="100" t="s">
        <v>95</v>
      </c>
      <c r="F16" s="100" t="s">
        <v>95</v>
      </c>
      <c r="G16" s="100" t="s">
        <v>95</v>
      </c>
      <c r="H16" s="100" t="s">
        <v>95</v>
      </c>
      <c r="I16" s="100" t="s">
        <v>95</v>
      </c>
      <c r="J16" s="100" t="s">
        <v>95</v>
      </c>
      <c r="K16" s="100" t="s">
        <v>95</v>
      </c>
      <c r="L16" s="100" t="s">
        <v>95</v>
      </c>
      <c r="M16" s="100" t="s">
        <v>95</v>
      </c>
      <c r="N16" s="100" t="s">
        <v>95</v>
      </c>
      <c r="O16" s="100" t="s">
        <v>95</v>
      </c>
      <c r="P16" s="100" t="s">
        <v>95</v>
      </c>
      <c r="Q16" s="100" t="s">
        <v>95</v>
      </c>
      <c r="R16" s="100" t="s">
        <v>95</v>
      </c>
      <c r="S16" s="100" t="s">
        <v>95</v>
      </c>
    </row>
    <row r="17" spans="1:21" ht="47.25" x14ac:dyDescent="0.25">
      <c r="A17" s="54" t="s">
        <v>187</v>
      </c>
      <c r="B17" s="19" t="s">
        <v>188</v>
      </c>
      <c r="C17" s="146" t="s">
        <v>94</v>
      </c>
      <c r="D17" s="100" t="s">
        <v>95</v>
      </c>
      <c r="E17" s="100" t="s">
        <v>95</v>
      </c>
      <c r="F17" s="100" t="s">
        <v>95</v>
      </c>
      <c r="G17" s="100" t="s">
        <v>95</v>
      </c>
      <c r="H17" s="100" t="s">
        <v>95</v>
      </c>
      <c r="I17" s="100" t="s">
        <v>95</v>
      </c>
      <c r="J17" s="100" t="s">
        <v>95</v>
      </c>
      <c r="K17" s="100" t="s">
        <v>95</v>
      </c>
      <c r="L17" s="100" t="s">
        <v>95</v>
      </c>
      <c r="M17" s="100" t="s">
        <v>95</v>
      </c>
      <c r="N17" s="100" t="s">
        <v>95</v>
      </c>
      <c r="O17" s="100" t="s">
        <v>95</v>
      </c>
      <c r="P17" s="100" t="s">
        <v>95</v>
      </c>
      <c r="Q17" s="100" t="s">
        <v>95</v>
      </c>
      <c r="R17" s="100" t="s">
        <v>95</v>
      </c>
      <c r="S17" s="100" t="s">
        <v>95</v>
      </c>
      <c r="T17" s="89"/>
      <c r="U17" s="89"/>
    </row>
    <row r="18" spans="1:21" ht="31.5" x14ac:dyDescent="0.25">
      <c r="A18" s="54" t="s">
        <v>189</v>
      </c>
      <c r="B18" s="19" t="s">
        <v>190</v>
      </c>
      <c r="C18" s="146" t="s">
        <v>94</v>
      </c>
      <c r="D18" s="100" t="s">
        <v>95</v>
      </c>
      <c r="E18" s="100" t="s">
        <v>95</v>
      </c>
      <c r="F18" s="100" t="s">
        <v>95</v>
      </c>
      <c r="G18" s="100" t="s">
        <v>95</v>
      </c>
      <c r="H18" s="100" t="s">
        <v>95</v>
      </c>
      <c r="I18" s="100" t="s">
        <v>95</v>
      </c>
      <c r="J18" s="100" t="s">
        <v>95</v>
      </c>
      <c r="K18" s="100" t="s">
        <v>95</v>
      </c>
      <c r="L18" s="100" t="s">
        <v>95</v>
      </c>
      <c r="M18" s="100" t="s">
        <v>95</v>
      </c>
      <c r="N18" s="100" t="s">
        <v>95</v>
      </c>
      <c r="O18" s="100" t="s">
        <v>95</v>
      </c>
      <c r="P18" s="100" t="s">
        <v>95</v>
      </c>
      <c r="Q18" s="100" t="s">
        <v>95</v>
      </c>
      <c r="R18" s="100" t="s">
        <v>95</v>
      </c>
      <c r="S18" s="100" t="s">
        <v>95</v>
      </c>
      <c r="T18" s="89"/>
      <c r="U18" s="89"/>
    </row>
    <row r="19" spans="1:21" ht="31.5" x14ac:dyDescent="0.25">
      <c r="A19" s="257" t="s">
        <v>201</v>
      </c>
      <c r="B19" s="247" t="s">
        <v>1041</v>
      </c>
      <c r="C19" s="256" t="s">
        <v>207</v>
      </c>
      <c r="D19" s="100" t="s">
        <v>95</v>
      </c>
      <c r="E19" s="100" t="s">
        <v>95</v>
      </c>
      <c r="F19" s="100" t="s">
        <v>95</v>
      </c>
      <c r="G19" s="100" t="s">
        <v>95</v>
      </c>
      <c r="H19" s="100" t="s">
        <v>95</v>
      </c>
      <c r="I19" s="100" t="s">
        <v>95</v>
      </c>
      <c r="J19" s="100" t="s">
        <v>95</v>
      </c>
      <c r="K19" s="100" t="s">
        <v>95</v>
      </c>
      <c r="L19" s="100" t="s">
        <v>95</v>
      </c>
      <c r="M19" s="100" t="s">
        <v>95</v>
      </c>
      <c r="N19" s="100" t="s">
        <v>95</v>
      </c>
      <c r="O19" s="101"/>
      <c r="P19" s="101"/>
      <c r="Q19" s="101"/>
      <c r="R19" s="101"/>
      <c r="S19" s="242"/>
    </row>
    <row r="20" spans="1:21" ht="173.25" x14ac:dyDescent="0.25">
      <c r="A20" s="257" t="s">
        <v>203</v>
      </c>
      <c r="B20" s="246" t="s">
        <v>210</v>
      </c>
      <c r="C20" s="256" t="s">
        <v>209</v>
      </c>
      <c r="D20" s="243">
        <v>0.65100000000000002</v>
      </c>
      <c r="E20" s="101"/>
      <c r="F20" s="243">
        <v>0.65100000000000002</v>
      </c>
      <c r="G20" s="101"/>
      <c r="H20" s="101"/>
      <c r="I20" s="243">
        <v>0.65100000000000002</v>
      </c>
      <c r="J20" s="101"/>
      <c r="K20" s="101"/>
      <c r="L20" s="245">
        <v>2025</v>
      </c>
      <c r="M20" s="101"/>
      <c r="N20" s="58" t="s">
        <v>910</v>
      </c>
      <c r="O20" s="101"/>
      <c r="P20" s="101"/>
      <c r="Q20" s="101"/>
      <c r="R20" s="101"/>
      <c r="S20" s="242"/>
    </row>
    <row r="21" spans="1:21" ht="31.5" x14ac:dyDescent="0.25">
      <c r="A21" s="257" t="s">
        <v>344</v>
      </c>
      <c r="B21" s="256" t="s">
        <v>1026</v>
      </c>
      <c r="C21" s="256" t="s">
        <v>213</v>
      </c>
      <c r="D21" s="100" t="s">
        <v>95</v>
      </c>
      <c r="E21" s="100" t="s">
        <v>95</v>
      </c>
      <c r="F21" s="100" t="s">
        <v>95</v>
      </c>
      <c r="G21" s="100" t="s">
        <v>95</v>
      </c>
      <c r="H21" s="100" t="s">
        <v>95</v>
      </c>
      <c r="I21" s="100" t="s">
        <v>95</v>
      </c>
      <c r="J21" s="100" t="s">
        <v>95</v>
      </c>
      <c r="K21" s="100" t="s">
        <v>95</v>
      </c>
      <c r="L21" s="100" t="s">
        <v>95</v>
      </c>
      <c r="M21" s="100" t="s">
        <v>95</v>
      </c>
      <c r="N21" s="100" t="s">
        <v>95</v>
      </c>
      <c r="O21" s="101"/>
      <c r="P21" s="101"/>
      <c r="Q21" s="101"/>
      <c r="R21" s="101"/>
      <c r="S21" s="242"/>
    </row>
    <row r="22" spans="1:21" ht="47.25" x14ac:dyDescent="0.25">
      <c r="A22" s="257" t="s">
        <v>1039</v>
      </c>
      <c r="B22" s="256" t="s">
        <v>1059</v>
      </c>
      <c r="C22" s="256" t="s">
        <v>1040</v>
      </c>
      <c r="D22" s="243">
        <v>0.12299</v>
      </c>
      <c r="E22" s="101"/>
      <c r="F22" s="243">
        <v>0.12299</v>
      </c>
      <c r="G22" s="101"/>
      <c r="H22" s="101"/>
      <c r="I22" s="243">
        <v>0.12299</v>
      </c>
      <c r="J22" s="101"/>
      <c r="K22" s="101"/>
      <c r="L22" s="245">
        <v>2025</v>
      </c>
      <c r="M22" s="101"/>
      <c r="N22" s="58" t="s">
        <v>909</v>
      </c>
      <c r="O22" s="101"/>
      <c r="P22" s="101"/>
      <c r="Q22" s="101"/>
      <c r="R22" s="101"/>
      <c r="S22" s="242"/>
    </row>
    <row r="23" spans="1:21" ht="31.5" x14ac:dyDescent="0.25">
      <c r="A23" s="257" t="s">
        <v>1054</v>
      </c>
      <c r="B23" s="256" t="s">
        <v>1058</v>
      </c>
      <c r="C23" s="256" t="s">
        <v>1057</v>
      </c>
      <c r="D23" s="100" t="s">
        <v>95</v>
      </c>
      <c r="E23" s="100" t="s">
        <v>95</v>
      </c>
      <c r="F23" s="100" t="s">
        <v>95</v>
      </c>
      <c r="G23" s="100" t="s">
        <v>95</v>
      </c>
      <c r="H23" s="100" t="s">
        <v>95</v>
      </c>
      <c r="I23" s="100" t="s">
        <v>95</v>
      </c>
      <c r="J23" s="100" t="s">
        <v>95</v>
      </c>
      <c r="K23" s="100" t="s">
        <v>95</v>
      </c>
      <c r="L23" s="100" t="s">
        <v>95</v>
      </c>
      <c r="M23" s="100" t="s">
        <v>95</v>
      </c>
      <c r="N23" s="100" t="s">
        <v>95</v>
      </c>
      <c r="O23" s="101"/>
      <c r="P23" s="101"/>
      <c r="Q23" s="101"/>
      <c r="R23" s="101"/>
      <c r="S23" s="242"/>
    </row>
    <row r="24" spans="1:21" ht="15.75" x14ac:dyDescent="0.25">
      <c r="A24" s="257" t="s">
        <v>1060</v>
      </c>
      <c r="B24" s="256" t="s">
        <v>1055</v>
      </c>
      <c r="C24" s="256" t="s">
        <v>1056</v>
      </c>
      <c r="D24" s="100" t="s">
        <v>95</v>
      </c>
      <c r="E24" s="100" t="s">
        <v>95</v>
      </c>
      <c r="F24" s="100" t="s">
        <v>95</v>
      </c>
      <c r="G24" s="100" t="s">
        <v>95</v>
      </c>
      <c r="H24" s="100" t="s">
        <v>95</v>
      </c>
      <c r="I24" s="100" t="s">
        <v>95</v>
      </c>
      <c r="J24" s="100" t="s">
        <v>95</v>
      </c>
      <c r="K24" s="100" t="s">
        <v>95</v>
      </c>
      <c r="L24" s="100" t="s">
        <v>95</v>
      </c>
      <c r="M24" s="100" t="s">
        <v>95</v>
      </c>
      <c r="N24" s="100" t="s">
        <v>95</v>
      </c>
      <c r="O24" s="101"/>
      <c r="P24" s="101"/>
      <c r="Q24" s="101"/>
      <c r="R24" s="101"/>
      <c r="S24" s="242"/>
    </row>
  </sheetData>
  <mergeCells count="18">
    <mergeCell ref="F11:J12"/>
    <mergeCell ref="K11:K13"/>
    <mergeCell ref="L11:M12"/>
    <mergeCell ref="A11:A13"/>
    <mergeCell ref="B11:B13"/>
    <mergeCell ref="C11:C13"/>
    <mergeCell ref="D11:D13"/>
    <mergeCell ref="E11:E13"/>
    <mergeCell ref="A4:S4"/>
    <mergeCell ref="A6:S6"/>
    <mergeCell ref="A7:S7"/>
    <mergeCell ref="A9:S9"/>
    <mergeCell ref="A10:R10"/>
    <mergeCell ref="N11:N13"/>
    <mergeCell ref="O11:O13"/>
    <mergeCell ref="P11:S11"/>
    <mergeCell ref="P12:Q12"/>
    <mergeCell ref="R12:S1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6"/>
  <sheetViews>
    <sheetView workbookViewId="0">
      <selection activeCell="F30" sqref="F30"/>
    </sheetView>
  </sheetViews>
  <sheetFormatPr defaultRowHeight="15" x14ac:dyDescent="0.25"/>
  <cols>
    <col min="1" max="1" width="13.7109375" style="89" customWidth="1"/>
    <col min="2" max="2" width="37.7109375" style="90" customWidth="1"/>
    <col min="3" max="3" width="17.7109375" style="90" customWidth="1"/>
    <col min="4" max="4" width="25.5703125" style="90" customWidth="1"/>
    <col min="5" max="5" width="31" style="90" customWidth="1"/>
    <col min="6" max="6" width="48.140625" style="90" customWidth="1"/>
    <col min="7" max="7" width="20.42578125" style="90" customWidth="1"/>
    <col min="8" max="8" width="19.85546875" style="90" customWidth="1"/>
    <col min="9" max="9" width="16" style="90" customWidth="1"/>
    <col min="10" max="10" width="14.5703125" style="90" customWidth="1"/>
    <col min="11" max="12" width="19.85546875" style="90" customWidth="1"/>
    <col min="13" max="14" width="21.140625" style="90" customWidth="1"/>
    <col min="15" max="15" width="12" style="90" customWidth="1"/>
    <col min="16" max="16" width="13.140625" style="90" customWidth="1"/>
    <col min="17" max="17" width="25.140625" style="90" customWidth="1"/>
    <col min="18" max="18" width="25.85546875" style="90" customWidth="1"/>
    <col min="19" max="19" width="14.7109375" style="89" customWidth="1"/>
    <col min="20" max="20" width="17.85546875" style="89" customWidth="1"/>
    <col min="21" max="21" width="19.140625" style="89" customWidth="1"/>
    <col min="22" max="22" width="22" style="89" customWidth="1"/>
    <col min="23" max="23" width="22.7109375" style="89" customWidth="1"/>
    <col min="24" max="24" width="25.5703125" style="89" customWidth="1"/>
    <col min="25" max="25" width="52.5703125" style="89" customWidth="1"/>
    <col min="26" max="245" width="9.140625" style="89"/>
    <col min="246" max="246" width="4.42578125" style="89" bestFit="1" customWidth="1"/>
    <col min="247" max="247" width="18.28515625" style="89" bestFit="1" customWidth="1"/>
    <col min="248" max="248" width="19" style="89" bestFit="1" customWidth="1"/>
    <col min="249" max="249" width="15.42578125" style="89" bestFit="1" customWidth="1"/>
    <col min="250" max="251" width="12.42578125" style="89" bestFit="1" customWidth="1"/>
    <col min="252" max="252" width="7.140625" style="89" bestFit="1" customWidth="1"/>
    <col min="253" max="253" width="10.140625" style="89" bestFit="1" customWidth="1"/>
    <col min="254" max="254" width="15.85546875" style="89" bestFit="1" customWidth="1"/>
    <col min="255" max="255" width="15.140625" style="89" bestFit="1" customWidth="1"/>
    <col min="256" max="256" width="18.28515625" style="89" bestFit="1" customWidth="1"/>
    <col min="257" max="257" width="13.28515625" style="89" bestFit="1" customWidth="1"/>
    <col min="258" max="258" width="19.28515625" style="89" customWidth="1"/>
    <col min="259" max="259" width="15.140625" style="89" customWidth="1"/>
    <col min="260" max="260" width="21" style="89" bestFit="1" customWidth="1"/>
    <col min="261" max="261" width="17.140625" style="89" bestFit="1" customWidth="1"/>
    <col min="262" max="262" width="16.85546875" style="89" bestFit="1" customWidth="1"/>
    <col min="263" max="263" width="16.7109375" style="89" bestFit="1" customWidth="1"/>
    <col min="264" max="264" width="15.7109375" style="89" bestFit="1" customWidth="1"/>
    <col min="265" max="265" width="16.28515625" style="89" bestFit="1" customWidth="1"/>
    <col min="266" max="266" width="17.28515625" style="89" customWidth="1"/>
    <col min="267" max="267" width="23.42578125" style="89" bestFit="1" customWidth="1"/>
    <col min="268" max="268" width="31.85546875" style="89" bestFit="1" customWidth="1"/>
    <col min="269" max="269" width="7.85546875" style="89" bestFit="1" customWidth="1"/>
    <col min="270" max="270" width="5.7109375" style="89" bestFit="1" customWidth="1"/>
    <col min="271" max="271" width="9.140625" style="89" bestFit="1" customWidth="1"/>
    <col min="272" max="272" width="13.5703125" style="89" bestFit="1" customWidth="1"/>
    <col min="273" max="501" width="9.140625" style="89"/>
    <col min="502" max="502" width="4.42578125" style="89" bestFit="1" customWidth="1"/>
    <col min="503" max="503" width="18.28515625" style="89" bestFit="1" customWidth="1"/>
    <col min="504" max="504" width="19" style="89" bestFit="1" customWidth="1"/>
    <col min="505" max="505" width="15.42578125" style="89" bestFit="1" customWidth="1"/>
    <col min="506" max="507" width="12.42578125" style="89" bestFit="1" customWidth="1"/>
    <col min="508" max="508" width="7.140625" style="89" bestFit="1" customWidth="1"/>
    <col min="509" max="509" width="10.140625" style="89" bestFit="1" customWidth="1"/>
    <col min="510" max="510" width="15.85546875" style="89" bestFit="1" customWidth="1"/>
    <col min="511" max="511" width="15.140625" style="89" bestFit="1" customWidth="1"/>
    <col min="512" max="512" width="18.28515625" style="89" bestFit="1" customWidth="1"/>
    <col min="513" max="513" width="13.28515625" style="89" bestFit="1" customWidth="1"/>
    <col min="514" max="514" width="19.28515625" style="89" customWidth="1"/>
    <col min="515" max="515" width="15.140625" style="89" customWidth="1"/>
    <col min="516" max="516" width="21" style="89" bestFit="1" customWidth="1"/>
    <col min="517" max="517" width="17.140625" style="89" bestFit="1" customWidth="1"/>
    <col min="518" max="518" width="16.85546875" style="89" bestFit="1" customWidth="1"/>
    <col min="519" max="519" width="16.7109375" style="89" bestFit="1" customWidth="1"/>
    <col min="520" max="520" width="15.7109375" style="89" bestFit="1" customWidth="1"/>
    <col min="521" max="521" width="16.28515625" style="89" bestFit="1" customWidth="1"/>
    <col min="522" max="522" width="17.28515625" style="89" customWidth="1"/>
    <col min="523" max="523" width="23.42578125" style="89" bestFit="1" customWidth="1"/>
    <col min="524" max="524" width="31.85546875" style="89" bestFit="1" customWidth="1"/>
    <col min="525" max="525" width="7.85546875" style="89" bestFit="1" customWidth="1"/>
    <col min="526" max="526" width="5.7109375" style="89" bestFit="1" customWidth="1"/>
    <col min="527" max="527" width="9.140625" style="89" bestFit="1" customWidth="1"/>
    <col min="528" max="528" width="13.5703125" style="89" bestFit="1" customWidth="1"/>
    <col min="529" max="757" width="9.140625" style="89"/>
    <col min="758" max="758" width="4.42578125" style="89" bestFit="1" customWidth="1"/>
    <col min="759" max="759" width="18.28515625" style="89" bestFit="1" customWidth="1"/>
    <col min="760" max="760" width="19" style="89" bestFit="1" customWidth="1"/>
    <col min="761" max="761" width="15.42578125" style="89" bestFit="1" customWidth="1"/>
    <col min="762" max="763" width="12.42578125" style="89" bestFit="1" customWidth="1"/>
    <col min="764" max="764" width="7.140625" style="89" bestFit="1" customWidth="1"/>
    <col min="765" max="765" width="10.140625" style="89" bestFit="1" customWidth="1"/>
    <col min="766" max="766" width="15.85546875" style="89" bestFit="1" customWidth="1"/>
    <col min="767" max="767" width="15.140625" style="89" bestFit="1" customWidth="1"/>
    <col min="768" max="768" width="18.28515625" style="89" bestFit="1" customWidth="1"/>
    <col min="769" max="769" width="13.28515625" style="89" bestFit="1" customWidth="1"/>
    <col min="770" max="770" width="19.28515625" style="89" customWidth="1"/>
    <col min="771" max="771" width="15.140625" style="89" customWidth="1"/>
    <col min="772" max="772" width="21" style="89" bestFit="1" customWidth="1"/>
    <col min="773" max="773" width="17.140625" style="89" bestFit="1" customWidth="1"/>
    <col min="774" max="774" width="16.85546875" style="89" bestFit="1" customWidth="1"/>
    <col min="775" max="775" width="16.7109375" style="89" bestFit="1" customWidth="1"/>
    <col min="776" max="776" width="15.7109375" style="89" bestFit="1" customWidth="1"/>
    <col min="777" max="777" width="16.28515625" style="89" bestFit="1" customWidth="1"/>
    <col min="778" max="778" width="17.28515625" style="89" customWidth="1"/>
    <col min="779" max="779" width="23.42578125" style="89" bestFit="1" customWidth="1"/>
    <col min="780" max="780" width="31.85546875" style="89" bestFit="1" customWidth="1"/>
    <col min="781" max="781" width="7.85546875" style="89" bestFit="1" customWidth="1"/>
    <col min="782" max="782" width="5.7109375" style="89" bestFit="1" customWidth="1"/>
    <col min="783" max="783" width="9.140625" style="89" bestFit="1" customWidth="1"/>
    <col min="784" max="784" width="13.5703125" style="89" bestFit="1" customWidth="1"/>
    <col min="785" max="1013" width="9.140625" style="89"/>
    <col min="1014" max="1014" width="4.42578125" style="89" bestFit="1" customWidth="1"/>
    <col min="1015" max="1015" width="18.28515625" style="89" bestFit="1" customWidth="1"/>
    <col min="1016" max="1016" width="19" style="89" bestFit="1" customWidth="1"/>
    <col min="1017" max="1017" width="15.42578125" style="89" bestFit="1" customWidth="1"/>
    <col min="1018" max="1019" width="12.42578125" style="89" bestFit="1" customWidth="1"/>
    <col min="1020" max="1020" width="7.140625" style="89" bestFit="1" customWidth="1"/>
    <col min="1021" max="1021" width="10.140625" style="89" bestFit="1" customWidth="1"/>
    <col min="1022" max="1022" width="15.85546875" style="89" bestFit="1" customWidth="1"/>
    <col min="1023" max="1023" width="15.140625" style="89" bestFit="1" customWidth="1"/>
    <col min="1024" max="1024" width="18.28515625" style="89" bestFit="1" customWidth="1"/>
    <col min="1025" max="1025" width="13.28515625" style="89" bestFit="1" customWidth="1"/>
    <col min="1026" max="1026" width="19.28515625" style="89" customWidth="1"/>
    <col min="1027" max="1027" width="15.140625" style="89" customWidth="1"/>
    <col min="1028" max="1028" width="21" style="89" bestFit="1" customWidth="1"/>
    <col min="1029" max="1029" width="17.140625" style="89" bestFit="1" customWidth="1"/>
    <col min="1030" max="1030" width="16.85546875" style="89" bestFit="1" customWidth="1"/>
    <col min="1031" max="1031" width="16.7109375" style="89" bestFit="1" customWidth="1"/>
    <col min="1032" max="1032" width="15.7109375" style="89" bestFit="1" customWidth="1"/>
    <col min="1033" max="1033" width="16.28515625" style="89" bestFit="1" customWidth="1"/>
    <col min="1034" max="1034" width="17.28515625" style="89" customWidth="1"/>
    <col min="1035" max="1035" width="23.42578125" style="89" bestFit="1" customWidth="1"/>
    <col min="1036" max="1036" width="31.85546875" style="89" bestFit="1" customWidth="1"/>
    <col min="1037" max="1037" width="7.85546875" style="89" bestFit="1" customWidth="1"/>
    <col min="1038" max="1038" width="5.7109375" style="89" bestFit="1" customWidth="1"/>
    <col min="1039" max="1039" width="9.140625" style="89" bestFit="1" customWidth="1"/>
    <col min="1040" max="1040" width="13.5703125" style="89" bestFit="1" customWidth="1"/>
    <col min="1041" max="1269" width="9.140625" style="89"/>
    <col min="1270" max="1270" width="4.42578125" style="89" bestFit="1" customWidth="1"/>
    <col min="1271" max="1271" width="18.28515625" style="89" bestFit="1" customWidth="1"/>
    <col min="1272" max="1272" width="19" style="89" bestFit="1" customWidth="1"/>
    <col min="1273" max="1273" width="15.42578125" style="89" bestFit="1" customWidth="1"/>
    <col min="1274" max="1275" width="12.42578125" style="89" bestFit="1" customWidth="1"/>
    <col min="1276" max="1276" width="7.140625" style="89" bestFit="1" customWidth="1"/>
    <col min="1277" max="1277" width="10.140625" style="89" bestFit="1" customWidth="1"/>
    <col min="1278" max="1278" width="15.85546875" style="89" bestFit="1" customWidth="1"/>
    <col min="1279" max="1279" width="15.140625" style="89" bestFit="1" customWidth="1"/>
    <col min="1280" max="1280" width="18.28515625" style="89" bestFit="1" customWidth="1"/>
    <col min="1281" max="1281" width="13.28515625" style="89" bestFit="1" customWidth="1"/>
    <col min="1282" max="1282" width="19.28515625" style="89" customWidth="1"/>
    <col min="1283" max="1283" width="15.140625" style="89" customWidth="1"/>
    <col min="1284" max="1284" width="21" style="89" bestFit="1" customWidth="1"/>
    <col min="1285" max="1285" width="17.140625" style="89" bestFit="1" customWidth="1"/>
    <col min="1286" max="1286" width="16.85546875" style="89" bestFit="1" customWidth="1"/>
    <col min="1287" max="1287" width="16.7109375" style="89" bestFit="1" customWidth="1"/>
    <col min="1288" max="1288" width="15.7109375" style="89" bestFit="1" customWidth="1"/>
    <col min="1289" max="1289" width="16.28515625" style="89" bestFit="1" customWidth="1"/>
    <col min="1290" max="1290" width="17.28515625" style="89" customWidth="1"/>
    <col min="1291" max="1291" width="23.42578125" style="89" bestFit="1" customWidth="1"/>
    <col min="1292" max="1292" width="31.85546875" style="89" bestFit="1" customWidth="1"/>
    <col min="1293" max="1293" width="7.85546875" style="89" bestFit="1" customWidth="1"/>
    <col min="1294" max="1294" width="5.7109375" style="89" bestFit="1" customWidth="1"/>
    <col min="1295" max="1295" width="9.140625" style="89" bestFit="1" customWidth="1"/>
    <col min="1296" max="1296" width="13.5703125" style="89" bestFit="1" customWidth="1"/>
    <col min="1297" max="1525" width="9.140625" style="89"/>
    <col min="1526" max="1526" width="4.42578125" style="89" bestFit="1" customWidth="1"/>
    <col min="1527" max="1527" width="18.28515625" style="89" bestFit="1" customWidth="1"/>
    <col min="1528" max="1528" width="19" style="89" bestFit="1" customWidth="1"/>
    <col min="1529" max="1529" width="15.42578125" style="89" bestFit="1" customWidth="1"/>
    <col min="1530" max="1531" width="12.42578125" style="89" bestFit="1" customWidth="1"/>
    <col min="1532" max="1532" width="7.140625" style="89" bestFit="1" customWidth="1"/>
    <col min="1533" max="1533" width="10.140625" style="89" bestFit="1" customWidth="1"/>
    <col min="1534" max="1534" width="15.85546875" style="89" bestFit="1" customWidth="1"/>
    <col min="1535" max="1535" width="15.140625" style="89" bestFit="1" customWidth="1"/>
    <col min="1536" max="1536" width="18.28515625" style="89" bestFit="1" customWidth="1"/>
    <col min="1537" max="1537" width="13.28515625" style="89" bestFit="1" customWidth="1"/>
    <col min="1538" max="1538" width="19.28515625" style="89" customWidth="1"/>
    <col min="1539" max="1539" width="15.140625" style="89" customWidth="1"/>
    <col min="1540" max="1540" width="21" style="89" bestFit="1" customWidth="1"/>
    <col min="1541" max="1541" width="17.140625" style="89" bestFit="1" customWidth="1"/>
    <col min="1542" max="1542" width="16.85546875" style="89" bestFit="1" customWidth="1"/>
    <col min="1543" max="1543" width="16.7109375" style="89" bestFit="1" customWidth="1"/>
    <col min="1544" max="1544" width="15.7109375" style="89" bestFit="1" customWidth="1"/>
    <col min="1545" max="1545" width="16.28515625" style="89" bestFit="1" customWidth="1"/>
    <col min="1546" max="1546" width="17.28515625" style="89" customWidth="1"/>
    <col min="1547" max="1547" width="23.42578125" style="89" bestFit="1" customWidth="1"/>
    <col min="1548" max="1548" width="31.85546875" style="89" bestFit="1" customWidth="1"/>
    <col min="1549" max="1549" width="7.85546875" style="89" bestFit="1" customWidth="1"/>
    <col min="1550" max="1550" width="5.7109375" style="89" bestFit="1" customWidth="1"/>
    <col min="1551" max="1551" width="9.140625" style="89" bestFit="1" customWidth="1"/>
    <col min="1552" max="1552" width="13.5703125" style="89" bestFit="1" customWidth="1"/>
    <col min="1553" max="1781" width="9.140625" style="89"/>
    <col min="1782" max="1782" width="4.42578125" style="89" bestFit="1" customWidth="1"/>
    <col min="1783" max="1783" width="18.28515625" style="89" bestFit="1" customWidth="1"/>
    <col min="1784" max="1784" width="19" style="89" bestFit="1" customWidth="1"/>
    <col min="1785" max="1785" width="15.42578125" style="89" bestFit="1" customWidth="1"/>
    <col min="1786" max="1787" width="12.42578125" style="89" bestFit="1" customWidth="1"/>
    <col min="1788" max="1788" width="7.140625" style="89" bestFit="1" customWidth="1"/>
    <col min="1789" max="1789" width="10.140625" style="89" bestFit="1" customWidth="1"/>
    <col min="1790" max="1790" width="15.85546875" style="89" bestFit="1" customWidth="1"/>
    <col min="1791" max="1791" width="15.140625" style="89" bestFit="1" customWidth="1"/>
    <col min="1792" max="1792" width="18.28515625" style="89" bestFit="1" customWidth="1"/>
    <col min="1793" max="1793" width="13.28515625" style="89" bestFit="1" customWidth="1"/>
    <col min="1794" max="1794" width="19.28515625" style="89" customWidth="1"/>
    <col min="1795" max="1795" width="15.140625" style="89" customWidth="1"/>
    <col min="1796" max="1796" width="21" style="89" bestFit="1" customWidth="1"/>
    <col min="1797" max="1797" width="17.140625" style="89" bestFit="1" customWidth="1"/>
    <col min="1798" max="1798" width="16.85546875" style="89" bestFit="1" customWidth="1"/>
    <col min="1799" max="1799" width="16.7109375" style="89" bestFit="1" customWidth="1"/>
    <col min="1800" max="1800" width="15.7109375" style="89" bestFit="1" customWidth="1"/>
    <col min="1801" max="1801" width="16.28515625" style="89" bestFit="1" customWidth="1"/>
    <col min="1802" max="1802" width="17.28515625" style="89" customWidth="1"/>
    <col min="1803" max="1803" width="23.42578125" style="89" bestFit="1" customWidth="1"/>
    <col min="1804" max="1804" width="31.85546875" style="89" bestFit="1" customWidth="1"/>
    <col min="1805" max="1805" width="7.85546875" style="89" bestFit="1" customWidth="1"/>
    <col min="1806" max="1806" width="5.7109375" style="89" bestFit="1" customWidth="1"/>
    <col min="1807" max="1807" width="9.140625" style="89" bestFit="1" customWidth="1"/>
    <col min="1808" max="1808" width="13.5703125" style="89" bestFit="1" customWidth="1"/>
    <col min="1809" max="2037" width="9.140625" style="89"/>
    <col min="2038" max="2038" width="4.42578125" style="89" bestFit="1" customWidth="1"/>
    <col min="2039" max="2039" width="18.28515625" style="89" bestFit="1" customWidth="1"/>
    <col min="2040" max="2040" width="19" style="89" bestFit="1" customWidth="1"/>
    <col min="2041" max="2041" width="15.42578125" style="89" bestFit="1" customWidth="1"/>
    <col min="2042" max="2043" width="12.42578125" style="89" bestFit="1" customWidth="1"/>
    <col min="2044" max="2044" width="7.140625" style="89" bestFit="1" customWidth="1"/>
    <col min="2045" max="2045" width="10.140625" style="89" bestFit="1" customWidth="1"/>
    <col min="2046" max="2046" width="15.85546875" style="89" bestFit="1" customWidth="1"/>
    <col min="2047" max="2047" width="15.140625" style="89" bestFit="1" customWidth="1"/>
    <col min="2048" max="2048" width="18.28515625" style="89" bestFit="1" customWidth="1"/>
    <col min="2049" max="2049" width="13.28515625" style="89" bestFit="1" customWidth="1"/>
    <col min="2050" max="2050" width="19.28515625" style="89" customWidth="1"/>
    <col min="2051" max="2051" width="15.140625" style="89" customWidth="1"/>
    <col min="2052" max="2052" width="21" style="89" bestFit="1" customWidth="1"/>
    <col min="2053" max="2053" width="17.140625" style="89" bestFit="1" customWidth="1"/>
    <col min="2054" max="2054" width="16.85546875" style="89" bestFit="1" customWidth="1"/>
    <col min="2055" max="2055" width="16.7109375" style="89" bestFit="1" customWidth="1"/>
    <col min="2056" max="2056" width="15.7109375" style="89" bestFit="1" customWidth="1"/>
    <col min="2057" max="2057" width="16.28515625" style="89" bestFit="1" customWidth="1"/>
    <col min="2058" max="2058" width="17.28515625" style="89" customWidth="1"/>
    <col min="2059" max="2059" width="23.42578125" style="89" bestFit="1" customWidth="1"/>
    <col min="2060" max="2060" width="31.85546875" style="89" bestFit="1" customWidth="1"/>
    <col min="2061" max="2061" width="7.85546875" style="89" bestFit="1" customWidth="1"/>
    <col min="2062" max="2062" width="5.7109375" style="89" bestFit="1" customWidth="1"/>
    <col min="2063" max="2063" width="9.140625" style="89" bestFit="1" customWidth="1"/>
    <col min="2064" max="2064" width="13.5703125" style="89" bestFit="1" customWidth="1"/>
    <col min="2065" max="2293" width="9.140625" style="89"/>
    <col min="2294" max="2294" width="4.42578125" style="89" bestFit="1" customWidth="1"/>
    <col min="2295" max="2295" width="18.28515625" style="89" bestFit="1" customWidth="1"/>
    <col min="2296" max="2296" width="19" style="89" bestFit="1" customWidth="1"/>
    <col min="2297" max="2297" width="15.42578125" style="89" bestFit="1" customWidth="1"/>
    <col min="2298" max="2299" width="12.42578125" style="89" bestFit="1" customWidth="1"/>
    <col min="2300" max="2300" width="7.140625" style="89" bestFit="1" customWidth="1"/>
    <col min="2301" max="2301" width="10.140625" style="89" bestFit="1" customWidth="1"/>
    <col min="2302" max="2302" width="15.85546875" style="89" bestFit="1" customWidth="1"/>
    <col min="2303" max="2303" width="15.140625" style="89" bestFit="1" customWidth="1"/>
    <col min="2304" max="2304" width="18.28515625" style="89" bestFit="1" customWidth="1"/>
    <col min="2305" max="2305" width="13.28515625" style="89" bestFit="1" customWidth="1"/>
    <col min="2306" max="2306" width="19.28515625" style="89" customWidth="1"/>
    <col min="2307" max="2307" width="15.140625" style="89" customWidth="1"/>
    <col min="2308" max="2308" width="21" style="89" bestFit="1" customWidth="1"/>
    <col min="2309" max="2309" width="17.140625" style="89" bestFit="1" customWidth="1"/>
    <col min="2310" max="2310" width="16.85546875" style="89" bestFit="1" customWidth="1"/>
    <col min="2311" max="2311" width="16.7109375" style="89" bestFit="1" customWidth="1"/>
    <col min="2312" max="2312" width="15.7109375" style="89" bestFit="1" customWidth="1"/>
    <col min="2313" max="2313" width="16.28515625" style="89" bestFit="1" customWidth="1"/>
    <col min="2314" max="2314" width="17.28515625" style="89" customWidth="1"/>
    <col min="2315" max="2315" width="23.42578125" style="89" bestFit="1" customWidth="1"/>
    <col min="2316" max="2316" width="31.85546875" style="89" bestFit="1" customWidth="1"/>
    <col min="2317" max="2317" width="7.85546875" style="89" bestFit="1" customWidth="1"/>
    <col min="2318" max="2318" width="5.7109375" style="89" bestFit="1" customWidth="1"/>
    <col min="2319" max="2319" width="9.140625" style="89" bestFit="1" customWidth="1"/>
    <col min="2320" max="2320" width="13.5703125" style="89" bestFit="1" customWidth="1"/>
    <col min="2321" max="2549" width="9.140625" style="89"/>
    <col min="2550" max="2550" width="4.42578125" style="89" bestFit="1" customWidth="1"/>
    <col min="2551" max="2551" width="18.28515625" style="89" bestFit="1" customWidth="1"/>
    <col min="2552" max="2552" width="19" style="89" bestFit="1" customWidth="1"/>
    <col min="2553" max="2553" width="15.42578125" style="89" bestFit="1" customWidth="1"/>
    <col min="2554" max="2555" width="12.42578125" style="89" bestFit="1" customWidth="1"/>
    <col min="2556" max="2556" width="7.140625" style="89" bestFit="1" customWidth="1"/>
    <col min="2557" max="2557" width="10.140625" style="89" bestFit="1" customWidth="1"/>
    <col min="2558" max="2558" width="15.85546875" style="89" bestFit="1" customWidth="1"/>
    <col min="2559" max="2559" width="15.140625" style="89" bestFit="1" customWidth="1"/>
    <col min="2560" max="2560" width="18.28515625" style="89" bestFit="1" customWidth="1"/>
    <col min="2561" max="2561" width="13.28515625" style="89" bestFit="1" customWidth="1"/>
    <col min="2562" max="2562" width="19.28515625" style="89" customWidth="1"/>
    <col min="2563" max="2563" width="15.140625" style="89" customWidth="1"/>
    <col min="2564" max="2564" width="21" style="89" bestFit="1" customWidth="1"/>
    <col min="2565" max="2565" width="17.140625" style="89" bestFit="1" customWidth="1"/>
    <col min="2566" max="2566" width="16.85546875" style="89" bestFit="1" customWidth="1"/>
    <col min="2567" max="2567" width="16.7109375" style="89" bestFit="1" customWidth="1"/>
    <col min="2568" max="2568" width="15.7109375" style="89" bestFit="1" customWidth="1"/>
    <col min="2569" max="2569" width="16.28515625" style="89" bestFit="1" customWidth="1"/>
    <col min="2570" max="2570" width="17.28515625" style="89" customWidth="1"/>
    <col min="2571" max="2571" width="23.42578125" style="89" bestFit="1" customWidth="1"/>
    <col min="2572" max="2572" width="31.85546875" style="89" bestFit="1" customWidth="1"/>
    <col min="2573" max="2573" width="7.85546875" style="89" bestFit="1" customWidth="1"/>
    <col min="2574" max="2574" width="5.7109375" style="89" bestFit="1" customWidth="1"/>
    <col min="2575" max="2575" width="9.140625" style="89" bestFit="1" customWidth="1"/>
    <col min="2576" max="2576" width="13.5703125" style="89" bestFit="1" customWidth="1"/>
    <col min="2577" max="2805" width="9.140625" style="89"/>
    <col min="2806" max="2806" width="4.42578125" style="89" bestFit="1" customWidth="1"/>
    <col min="2807" max="2807" width="18.28515625" style="89" bestFit="1" customWidth="1"/>
    <col min="2808" max="2808" width="19" style="89" bestFit="1" customWidth="1"/>
    <col min="2809" max="2809" width="15.42578125" style="89" bestFit="1" customWidth="1"/>
    <col min="2810" max="2811" width="12.42578125" style="89" bestFit="1" customWidth="1"/>
    <col min="2812" max="2812" width="7.140625" style="89" bestFit="1" customWidth="1"/>
    <col min="2813" max="2813" width="10.140625" style="89" bestFit="1" customWidth="1"/>
    <col min="2814" max="2814" width="15.85546875" style="89" bestFit="1" customWidth="1"/>
    <col min="2815" max="2815" width="15.140625" style="89" bestFit="1" customWidth="1"/>
    <col min="2816" max="2816" width="18.28515625" style="89" bestFit="1" customWidth="1"/>
    <col min="2817" max="2817" width="13.28515625" style="89" bestFit="1" customWidth="1"/>
    <col min="2818" max="2818" width="19.28515625" style="89" customWidth="1"/>
    <col min="2819" max="2819" width="15.140625" style="89" customWidth="1"/>
    <col min="2820" max="2820" width="21" style="89" bestFit="1" customWidth="1"/>
    <col min="2821" max="2821" width="17.140625" style="89" bestFit="1" customWidth="1"/>
    <col min="2822" max="2822" width="16.85546875" style="89" bestFit="1" customWidth="1"/>
    <col min="2823" max="2823" width="16.7109375" style="89" bestFit="1" customWidth="1"/>
    <col min="2824" max="2824" width="15.7109375" style="89" bestFit="1" customWidth="1"/>
    <col min="2825" max="2825" width="16.28515625" style="89" bestFit="1" customWidth="1"/>
    <col min="2826" max="2826" width="17.28515625" style="89" customWidth="1"/>
    <col min="2827" max="2827" width="23.42578125" style="89" bestFit="1" customWidth="1"/>
    <col min="2828" max="2828" width="31.85546875" style="89" bestFit="1" customWidth="1"/>
    <col min="2829" max="2829" width="7.85546875" style="89" bestFit="1" customWidth="1"/>
    <col min="2830" max="2830" width="5.7109375" style="89" bestFit="1" customWidth="1"/>
    <col min="2831" max="2831" width="9.140625" style="89" bestFit="1" customWidth="1"/>
    <col min="2832" max="2832" width="13.5703125" style="89" bestFit="1" customWidth="1"/>
    <col min="2833" max="3061" width="9.140625" style="89"/>
    <col min="3062" max="3062" width="4.42578125" style="89" bestFit="1" customWidth="1"/>
    <col min="3063" max="3063" width="18.28515625" style="89" bestFit="1" customWidth="1"/>
    <col min="3064" max="3064" width="19" style="89" bestFit="1" customWidth="1"/>
    <col min="3065" max="3065" width="15.42578125" style="89" bestFit="1" customWidth="1"/>
    <col min="3066" max="3067" width="12.42578125" style="89" bestFit="1" customWidth="1"/>
    <col min="3068" max="3068" width="7.140625" style="89" bestFit="1" customWidth="1"/>
    <col min="3069" max="3069" width="10.140625" style="89" bestFit="1" customWidth="1"/>
    <col min="3070" max="3070" width="15.85546875" style="89" bestFit="1" customWidth="1"/>
    <col min="3071" max="3071" width="15.140625" style="89" bestFit="1" customWidth="1"/>
    <col min="3072" max="3072" width="18.28515625" style="89" bestFit="1" customWidth="1"/>
    <col min="3073" max="3073" width="13.28515625" style="89" bestFit="1" customWidth="1"/>
    <col min="3074" max="3074" width="19.28515625" style="89" customWidth="1"/>
    <col min="3075" max="3075" width="15.140625" style="89" customWidth="1"/>
    <col min="3076" max="3076" width="21" style="89" bestFit="1" customWidth="1"/>
    <col min="3077" max="3077" width="17.140625" style="89" bestFit="1" customWidth="1"/>
    <col min="3078" max="3078" width="16.85546875" style="89" bestFit="1" customWidth="1"/>
    <col min="3079" max="3079" width="16.7109375" style="89" bestFit="1" customWidth="1"/>
    <col min="3080" max="3080" width="15.7109375" style="89" bestFit="1" customWidth="1"/>
    <col min="3081" max="3081" width="16.28515625" style="89" bestFit="1" customWidth="1"/>
    <col min="3082" max="3082" width="17.28515625" style="89" customWidth="1"/>
    <col min="3083" max="3083" width="23.42578125" style="89" bestFit="1" customWidth="1"/>
    <col min="3084" max="3084" width="31.85546875" style="89" bestFit="1" customWidth="1"/>
    <col min="3085" max="3085" width="7.85546875" style="89" bestFit="1" customWidth="1"/>
    <col min="3086" max="3086" width="5.7109375" style="89" bestFit="1" customWidth="1"/>
    <col min="3087" max="3087" width="9.140625" style="89" bestFit="1" customWidth="1"/>
    <col min="3088" max="3088" width="13.5703125" style="89" bestFit="1" customWidth="1"/>
    <col min="3089" max="3317" width="9.140625" style="89"/>
    <col min="3318" max="3318" width="4.42578125" style="89" bestFit="1" customWidth="1"/>
    <col min="3319" max="3319" width="18.28515625" style="89" bestFit="1" customWidth="1"/>
    <col min="3320" max="3320" width="19" style="89" bestFit="1" customWidth="1"/>
    <col min="3321" max="3321" width="15.42578125" style="89" bestFit="1" customWidth="1"/>
    <col min="3322" max="3323" width="12.42578125" style="89" bestFit="1" customWidth="1"/>
    <col min="3324" max="3324" width="7.140625" style="89" bestFit="1" customWidth="1"/>
    <col min="3325" max="3325" width="10.140625" style="89" bestFit="1" customWidth="1"/>
    <col min="3326" max="3326" width="15.85546875" style="89" bestFit="1" customWidth="1"/>
    <col min="3327" max="3327" width="15.140625" style="89" bestFit="1" customWidth="1"/>
    <col min="3328" max="3328" width="18.28515625" style="89" bestFit="1" customWidth="1"/>
    <col min="3329" max="3329" width="13.28515625" style="89" bestFit="1" customWidth="1"/>
    <col min="3330" max="3330" width="19.28515625" style="89" customWidth="1"/>
    <col min="3331" max="3331" width="15.140625" style="89" customWidth="1"/>
    <col min="3332" max="3332" width="21" style="89" bestFit="1" customWidth="1"/>
    <col min="3333" max="3333" width="17.140625" style="89" bestFit="1" customWidth="1"/>
    <col min="3334" max="3334" width="16.85546875" style="89" bestFit="1" customWidth="1"/>
    <col min="3335" max="3335" width="16.7109375" style="89" bestFit="1" customWidth="1"/>
    <col min="3336" max="3336" width="15.7109375" style="89" bestFit="1" customWidth="1"/>
    <col min="3337" max="3337" width="16.28515625" style="89" bestFit="1" customWidth="1"/>
    <col min="3338" max="3338" width="17.28515625" style="89" customWidth="1"/>
    <col min="3339" max="3339" width="23.42578125" style="89" bestFit="1" customWidth="1"/>
    <col min="3340" max="3340" width="31.85546875" style="89" bestFit="1" customWidth="1"/>
    <col min="3341" max="3341" width="7.85546875" style="89" bestFit="1" customWidth="1"/>
    <col min="3342" max="3342" width="5.7109375" style="89" bestFit="1" customWidth="1"/>
    <col min="3343" max="3343" width="9.140625" style="89" bestFit="1" customWidth="1"/>
    <col min="3344" max="3344" width="13.5703125" style="89" bestFit="1" customWidth="1"/>
    <col min="3345" max="3573" width="9.140625" style="89"/>
    <col min="3574" max="3574" width="4.42578125" style="89" bestFit="1" customWidth="1"/>
    <col min="3575" max="3575" width="18.28515625" style="89" bestFit="1" customWidth="1"/>
    <col min="3576" max="3576" width="19" style="89" bestFit="1" customWidth="1"/>
    <col min="3577" max="3577" width="15.42578125" style="89" bestFit="1" customWidth="1"/>
    <col min="3578" max="3579" width="12.42578125" style="89" bestFit="1" customWidth="1"/>
    <col min="3580" max="3580" width="7.140625" style="89" bestFit="1" customWidth="1"/>
    <col min="3581" max="3581" width="10.140625" style="89" bestFit="1" customWidth="1"/>
    <col min="3582" max="3582" width="15.85546875" style="89" bestFit="1" customWidth="1"/>
    <col min="3583" max="3583" width="15.140625" style="89" bestFit="1" customWidth="1"/>
    <col min="3584" max="3584" width="18.28515625" style="89" bestFit="1" customWidth="1"/>
    <col min="3585" max="3585" width="13.28515625" style="89" bestFit="1" customWidth="1"/>
    <col min="3586" max="3586" width="19.28515625" style="89" customWidth="1"/>
    <col min="3587" max="3587" width="15.140625" style="89" customWidth="1"/>
    <col min="3588" max="3588" width="21" style="89" bestFit="1" customWidth="1"/>
    <col min="3589" max="3589" width="17.140625" style="89" bestFit="1" customWidth="1"/>
    <col min="3590" max="3590" width="16.85546875" style="89" bestFit="1" customWidth="1"/>
    <col min="3591" max="3591" width="16.7109375" style="89" bestFit="1" customWidth="1"/>
    <col min="3592" max="3592" width="15.7109375" style="89" bestFit="1" customWidth="1"/>
    <col min="3593" max="3593" width="16.28515625" style="89" bestFit="1" customWidth="1"/>
    <col min="3594" max="3594" width="17.28515625" style="89" customWidth="1"/>
    <col min="3595" max="3595" width="23.42578125" style="89" bestFit="1" customWidth="1"/>
    <col min="3596" max="3596" width="31.85546875" style="89" bestFit="1" customWidth="1"/>
    <col min="3597" max="3597" width="7.85546875" style="89" bestFit="1" customWidth="1"/>
    <col min="3598" max="3598" width="5.7109375" style="89" bestFit="1" customWidth="1"/>
    <col min="3599" max="3599" width="9.140625" style="89" bestFit="1" customWidth="1"/>
    <col min="3600" max="3600" width="13.5703125" style="89" bestFit="1" customWidth="1"/>
    <col min="3601" max="3829" width="9.140625" style="89"/>
    <col min="3830" max="3830" width="4.42578125" style="89" bestFit="1" customWidth="1"/>
    <col min="3831" max="3831" width="18.28515625" style="89" bestFit="1" customWidth="1"/>
    <col min="3832" max="3832" width="19" style="89" bestFit="1" customWidth="1"/>
    <col min="3833" max="3833" width="15.42578125" style="89" bestFit="1" customWidth="1"/>
    <col min="3834" max="3835" width="12.42578125" style="89" bestFit="1" customWidth="1"/>
    <col min="3836" max="3836" width="7.140625" style="89" bestFit="1" customWidth="1"/>
    <col min="3837" max="3837" width="10.140625" style="89" bestFit="1" customWidth="1"/>
    <col min="3838" max="3838" width="15.85546875" style="89" bestFit="1" customWidth="1"/>
    <col min="3839" max="3839" width="15.140625" style="89" bestFit="1" customWidth="1"/>
    <col min="3840" max="3840" width="18.28515625" style="89" bestFit="1" customWidth="1"/>
    <col min="3841" max="3841" width="13.28515625" style="89" bestFit="1" customWidth="1"/>
    <col min="3842" max="3842" width="19.28515625" style="89" customWidth="1"/>
    <col min="3843" max="3843" width="15.140625" style="89" customWidth="1"/>
    <col min="3844" max="3844" width="21" style="89" bestFit="1" customWidth="1"/>
    <col min="3845" max="3845" width="17.140625" style="89" bestFit="1" customWidth="1"/>
    <col min="3846" max="3846" width="16.85546875" style="89" bestFit="1" customWidth="1"/>
    <col min="3847" max="3847" width="16.7109375" style="89" bestFit="1" customWidth="1"/>
    <col min="3848" max="3848" width="15.7109375" style="89" bestFit="1" customWidth="1"/>
    <col min="3849" max="3849" width="16.28515625" style="89" bestFit="1" customWidth="1"/>
    <col min="3850" max="3850" width="17.28515625" style="89" customWidth="1"/>
    <col min="3851" max="3851" width="23.42578125" style="89" bestFit="1" customWidth="1"/>
    <col min="3852" max="3852" width="31.85546875" style="89" bestFit="1" customWidth="1"/>
    <col min="3853" max="3853" width="7.85546875" style="89" bestFit="1" customWidth="1"/>
    <col min="3854" max="3854" width="5.7109375" style="89" bestFit="1" customWidth="1"/>
    <col min="3855" max="3855" width="9.140625" style="89" bestFit="1" customWidth="1"/>
    <col min="3856" max="3856" width="13.5703125" style="89" bestFit="1" customWidth="1"/>
    <col min="3857" max="4085" width="9.140625" style="89"/>
    <col min="4086" max="4086" width="4.42578125" style="89" bestFit="1" customWidth="1"/>
    <col min="4087" max="4087" width="18.28515625" style="89" bestFit="1" customWidth="1"/>
    <col min="4088" max="4088" width="19" style="89" bestFit="1" customWidth="1"/>
    <col min="4089" max="4089" width="15.42578125" style="89" bestFit="1" customWidth="1"/>
    <col min="4090" max="4091" width="12.42578125" style="89" bestFit="1" customWidth="1"/>
    <col min="4092" max="4092" width="7.140625" style="89" bestFit="1" customWidth="1"/>
    <col min="4093" max="4093" width="10.140625" style="89" bestFit="1" customWidth="1"/>
    <col min="4094" max="4094" width="15.85546875" style="89" bestFit="1" customWidth="1"/>
    <col min="4095" max="4095" width="15.140625" style="89" bestFit="1" customWidth="1"/>
    <col min="4096" max="4096" width="18.28515625" style="89" bestFit="1" customWidth="1"/>
    <col min="4097" max="4097" width="13.28515625" style="89" bestFit="1" customWidth="1"/>
    <col min="4098" max="4098" width="19.28515625" style="89" customWidth="1"/>
    <col min="4099" max="4099" width="15.140625" style="89" customWidth="1"/>
    <col min="4100" max="4100" width="21" style="89" bestFit="1" customWidth="1"/>
    <col min="4101" max="4101" width="17.140625" style="89" bestFit="1" customWidth="1"/>
    <col min="4102" max="4102" width="16.85546875" style="89" bestFit="1" customWidth="1"/>
    <col min="4103" max="4103" width="16.7109375" style="89" bestFit="1" customWidth="1"/>
    <col min="4104" max="4104" width="15.7109375" style="89" bestFit="1" customWidth="1"/>
    <col min="4105" max="4105" width="16.28515625" style="89" bestFit="1" customWidth="1"/>
    <col min="4106" max="4106" width="17.28515625" style="89" customWidth="1"/>
    <col min="4107" max="4107" width="23.42578125" style="89" bestFit="1" customWidth="1"/>
    <col min="4108" max="4108" width="31.85546875" style="89" bestFit="1" customWidth="1"/>
    <col min="4109" max="4109" width="7.85546875" style="89" bestFit="1" customWidth="1"/>
    <col min="4110" max="4110" width="5.7109375" style="89" bestFit="1" customWidth="1"/>
    <col min="4111" max="4111" width="9.140625" style="89" bestFit="1" customWidth="1"/>
    <col min="4112" max="4112" width="13.5703125" style="89" bestFit="1" customWidth="1"/>
    <col min="4113" max="4341" width="9.140625" style="89"/>
    <col min="4342" max="4342" width="4.42578125" style="89" bestFit="1" customWidth="1"/>
    <col min="4343" max="4343" width="18.28515625" style="89" bestFit="1" customWidth="1"/>
    <col min="4344" max="4344" width="19" style="89" bestFit="1" customWidth="1"/>
    <col min="4345" max="4345" width="15.42578125" style="89" bestFit="1" customWidth="1"/>
    <col min="4346" max="4347" width="12.42578125" style="89" bestFit="1" customWidth="1"/>
    <col min="4348" max="4348" width="7.140625" style="89" bestFit="1" customWidth="1"/>
    <col min="4349" max="4349" width="10.140625" style="89" bestFit="1" customWidth="1"/>
    <col min="4350" max="4350" width="15.85546875" style="89" bestFit="1" customWidth="1"/>
    <col min="4351" max="4351" width="15.140625" style="89" bestFit="1" customWidth="1"/>
    <col min="4352" max="4352" width="18.28515625" style="89" bestFit="1" customWidth="1"/>
    <col min="4353" max="4353" width="13.28515625" style="89" bestFit="1" customWidth="1"/>
    <col min="4354" max="4354" width="19.28515625" style="89" customWidth="1"/>
    <col min="4355" max="4355" width="15.140625" style="89" customWidth="1"/>
    <col min="4356" max="4356" width="21" style="89" bestFit="1" customWidth="1"/>
    <col min="4357" max="4357" width="17.140625" style="89" bestFit="1" customWidth="1"/>
    <col min="4358" max="4358" width="16.85546875" style="89" bestFit="1" customWidth="1"/>
    <col min="4359" max="4359" width="16.7109375" style="89" bestFit="1" customWidth="1"/>
    <col min="4360" max="4360" width="15.7109375" style="89" bestFit="1" customWidth="1"/>
    <col min="4361" max="4361" width="16.28515625" style="89" bestFit="1" customWidth="1"/>
    <col min="4362" max="4362" width="17.28515625" style="89" customWidth="1"/>
    <col min="4363" max="4363" width="23.42578125" style="89" bestFit="1" customWidth="1"/>
    <col min="4364" max="4364" width="31.85546875" style="89" bestFit="1" customWidth="1"/>
    <col min="4365" max="4365" width="7.85546875" style="89" bestFit="1" customWidth="1"/>
    <col min="4366" max="4366" width="5.7109375" style="89" bestFit="1" customWidth="1"/>
    <col min="4367" max="4367" width="9.140625" style="89" bestFit="1" customWidth="1"/>
    <col min="4368" max="4368" width="13.5703125" style="89" bestFit="1" customWidth="1"/>
    <col min="4369" max="4597" width="9.140625" style="89"/>
    <col min="4598" max="4598" width="4.42578125" style="89" bestFit="1" customWidth="1"/>
    <col min="4599" max="4599" width="18.28515625" style="89" bestFit="1" customWidth="1"/>
    <col min="4600" max="4600" width="19" style="89" bestFit="1" customWidth="1"/>
    <col min="4601" max="4601" width="15.42578125" style="89" bestFit="1" customWidth="1"/>
    <col min="4602" max="4603" width="12.42578125" style="89" bestFit="1" customWidth="1"/>
    <col min="4604" max="4604" width="7.140625" style="89" bestFit="1" customWidth="1"/>
    <col min="4605" max="4605" width="10.140625" style="89" bestFit="1" customWidth="1"/>
    <col min="4606" max="4606" width="15.85546875" style="89" bestFit="1" customWidth="1"/>
    <col min="4607" max="4607" width="15.140625" style="89" bestFit="1" customWidth="1"/>
    <col min="4608" max="4608" width="18.28515625" style="89" bestFit="1" customWidth="1"/>
    <col min="4609" max="4609" width="13.28515625" style="89" bestFit="1" customWidth="1"/>
    <col min="4610" max="4610" width="19.28515625" style="89" customWidth="1"/>
    <col min="4611" max="4611" width="15.140625" style="89" customWidth="1"/>
    <col min="4612" max="4612" width="21" style="89" bestFit="1" customWidth="1"/>
    <col min="4613" max="4613" width="17.140625" style="89" bestFit="1" customWidth="1"/>
    <col min="4614" max="4614" width="16.85546875" style="89" bestFit="1" customWidth="1"/>
    <col min="4615" max="4615" width="16.7109375" style="89" bestFit="1" customWidth="1"/>
    <col min="4616" max="4616" width="15.7109375" style="89" bestFit="1" customWidth="1"/>
    <col min="4617" max="4617" width="16.28515625" style="89" bestFit="1" customWidth="1"/>
    <col min="4618" max="4618" width="17.28515625" style="89" customWidth="1"/>
    <col min="4619" max="4619" width="23.42578125" style="89" bestFit="1" customWidth="1"/>
    <col min="4620" max="4620" width="31.85546875" style="89" bestFit="1" customWidth="1"/>
    <col min="4621" max="4621" width="7.85546875" style="89" bestFit="1" customWidth="1"/>
    <col min="4622" max="4622" width="5.7109375" style="89" bestFit="1" customWidth="1"/>
    <col min="4623" max="4623" width="9.140625" style="89" bestFit="1" customWidth="1"/>
    <col min="4624" max="4624" width="13.5703125" style="89" bestFit="1" customWidth="1"/>
    <col min="4625" max="4853" width="9.140625" style="89"/>
    <col min="4854" max="4854" width="4.42578125" style="89" bestFit="1" customWidth="1"/>
    <col min="4855" max="4855" width="18.28515625" style="89" bestFit="1" customWidth="1"/>
    <col min="4856" max="4856" width="19" style="89" bestFit="1" customWidth="1"/>
    <col min="4857" max="4857" width="15.42578125" style="89" bestFit="1" customWidth="1"/>
    <col min="4858" max="4859" width="12.42578125" style="89" bestFit="1" customWidth="1"/>
    <col min="4860" max="4860" width="7.140625" style="89" bestFit="1" customWidth="1"/>
    <col min="4861" max="4861" width="10.140625" style="89" bestFit="1" customWidth="1"/>
    <col min="4862" max="4862" width="15.85546875" style="89" bestFit="1" customWidth="1"/>
    <col min="4863" max="4863" width="15.140625" style="89" bestFit="1" customWidth="1"/>
    <col min="4864" max="4864" width="18.28515625" style="89" bestFit="1" customWidth="1"/>
    <col min="4865" max="4865" width="13.28515625" style="89" bestFit="1" customWidth="1"/>
    <col min="4866" max="4866" width="19.28515625" style="89" customWidth="1"/>
    <col min="4867" max="4867" width="15.140625" style="89" customWidth="1"/>
    <col min="4868" max="4868" width="21" style="89" bestFit="1" customWidth="1"/>
    <col min="4869" max="4869" width="17.140625" style="89" bestFit="1" customWidth="1"/>
    <col min="4870" max="4870" width="16.85546875" style="89" bestFit="1" customWidth="1"/>
    <col min="4871" max="4871" width="16.7109375" style="89" bestFit="1" customWidth="1"/>
    <col min="4872" max="4872" width="15.7109375" style="89" bestFit="1" customWidth="1"/>
    <col min="4873" max="4873" width="16.28515625" style="89" bestFit="1" customWidth="1"/>
    <col min="4874" max="4874" width="17.28515625" style="89" customWidth="1"/>
    <col min="4875" max="4875" width="23.42578125" style="89" bestFit="1" customWidth="1"/>
    <col min="4876" max="4876" width="31.85546875" style="89" bestFit="1" customWidth="1"/>
    <col min="4877" max="4877" width="7.85546875" style="89" bestFit="1" customWidth="1"/>
    <col min="4878" max="4878" width="5.7109375" style="89" bestFit="1" customWidth="1"/>
    <col min="4879" max="4879" width="9.140625" style="89" bestFit="1" customWidth="1"/>
    <col min="4880" max="4880" width="13.5703125" style="89" bestFit="1" customWidth="1"/>
    <col min="4881" max="5109" width="9.140625" style="89"/>
    <col min="5110" max="5110" width="4.42578125" style="89" bestFit="1" customWidth="1"/>
    <col min="5111" max="5111" width="18.28515625" style="89" bestFit="1" customWidth="1"/>
    <col min="5112" max="5112" width="19" style="89" bestFit="1" customWidth="1"/>
    <col min="5113" max="5113" width="15.42578125" style="89" bestFit="1" customWidth="1"/>
    <col min="5114" max="5115" width="12.42578125" style="89" bestFit="1" customWidth="1"/>
    <col min="5116" max="5116" width="7.140625" style="89" bestFit="1" customWidth="1"/>
    <col min="5117" max="5117" width="10.140625" style="89" bestFit="1" customWidth="1"/>
    <col min="5118" max="5118" width="15.85546875" style="89" bestFit="1" customWidth="1"/>
    <col min="5119" max="5119" width="15.140625" style="89" bestFit="1" customWidth="1"/>
    <col min="5120" max="5120" width="18.28515625" style="89" bestFit="1" customWidth="1"/>
    <col min="5121" max="5121" width="13.28515625" style="89" bestFit="1" customWidth="1"/>
    <col min="5122" max="5122" width="19.28515625" style="89" customWidth="1"/>
    <col min="5123" max="5123" width="15.140625" style="89" customWidth="1"/>
    <col min="5124" max="5124" width="21" style="89" bestFit="1" customWidth="1"/>
    <col min="5125" max="5125" width="17.140625" style="89" bestFit="1" customWidth="1"/>
    <col min="5126" max="5126" width="16.85546875" style="89" bestFit="1" customWidth="1"/>
    <col min="5127" max="5127" width="16.7109375" style="89" bestFit="1" customWidth="1"/>
    <col min="5128" max="5128" width="15.7109375" style="89" bestFit="1" customWidth="1"/>
    <col min="5129" max="5129" width="16.28515625" style="89" bestFit="1" customWidth="1"/>
    <col min="5130" max="5130" width="17.28515625" style="89" customWidth="1"/>
    <col min="5131" max="5131" width="23.42578125" style="89" bestFit="1" customWidth="1"/>
    <col min="5132" max="5132" width="31.85546875" style="89" bestFit="1" customWidth="1"/>
    <col min="5133" max="5133" width="7.85546875" style="89" bestFit="1" customWidth="1"/>
    <col min="5134" max="5134" width="5.7109375" style="89" bestFit="1" customWidth="1"/>
    <col min="5135" max="5135" width="9.140625" style="89" bestFit="1" customWidth="1"/>
    <col min="5136" max="5136" width="13.5703125" style="89" bestFit="1" customWidth="1"/>
    <col min="5137" max="5365" width="9.140625" style="89"/>
    <col min="5366" max="5366" width="4.42578125" style="89" bestFit="1" customWidth="1"/>
    <col min="5367" max="5367" width="18.28515625" style="89" bestFit="1" customWidth="1"/>
    <col min="5368" max="5368" width="19" style="89" bestFit="1" customWidth="1"/>
    <col min="5369" max="5369" width="15.42578125" style="89" bestFit="1" customWidth="1"/>
    <col min="5370" max="5371" width="12.42578125" style="89" bestFit="1" customWidth="1"/>
    <col min="5372" max="5372" width="7.140625" style="89" bestFit="1" customWidth="1"/>
    <col min="5373" max="5373" width="10.140625" style="89" bestFit="1" customWidth="1"/>
    <col min="5374" max="5374" width="15.85546875" style="89" bestFit="1" customWidth="1"/>
    <col min="5375" max="5375" width="15.140625" style="89" bestFit="1" customWidth="1"/>
    <col min="5376" max="5376" width="18.28515625" style="89" bestFit="1" customWidth="1"/>
    <col min="5377" max="5377" width="13.28515625" style="89" bestFit="1" customWidth="1"/>
    <col min="5378" max="5378" width="19.28515625" style="89" customWidth="1"/>
    <col min="5379" max="5379" width="15.140625" style="89" customWidth="1"/>
    <col min="5380" max="5380" width="21" style="89" bestFit="1" customWidth="1"/>
    <col min="5381" max="5381" width="17.140625" style="89" bestFit="1" customWidth="1"/>
    <col min="5382" max="5382" width="16.85546875" style="89" bestFit="1" customWidth="1"/>
    <col min="5383" max="5383" width="16.7109375" style="89" bestFit="1" customWidth="1"/>
    <col min="5384" max="5384" width="15.7109375" style="89" bestFit="1" customWidth="1"/>
    <col min="5385" max="5385" width="16.28515625" style="89" bestFit="1" customWidth="1"/>
    <col min="5386" max="5386" width="17.28515625" style="89" customWidth="1"/>
    <col min="5387" max="5387" width="23.42578125" style="89" bestFit="1" customWidth="1"/>
    <col min="5388" max="5388" width="31.85546875" style="89" bestFit="1" customWidth="1"/>
    <col min="5389" max="5389" width="7.85546875" style="89" bestFit="1" customWidth="1"/>
    <col min="5390" max="5390" width="5.7109375" style="89" bestFit="1" customWidth="1"/>
    <col min="5391" max="5391" width="9.140625" style="89" bestFit="1" customWidth="1"/>
    <col min="5392" max="5392" width="13.5703125" style="89" bestFit="1" customWidth="1"/>
    <col min="5393" max="5621" width="9.140625" style="89"/>
    <col min="5622" max="5622" width="4.42578125" style="89" bestFit="1" customWidth="1"/>
    <col min="5623" max="5623" width="18.28515625" style="89" bestFit="1" customWidth="1"/>
    <col min="5624" max="5624" width="19" style="89" bestFit="1" customWidth="1"/>
    <col min="5625" max="5625" width="15.42578125" style="89" bestFit="1" customWidth="1"/>
    <col min="5626" max="5627" width="12.42578125" style="89" bestFit="1" customWidth="1"/>
    <col min="5628" max="5628" width="7.140625" style="89" bestFit="1" customWidth="1"/>
    <col min="5629" max="5629" width="10.140625" style="89" bestFit="1" customWidth="1"/>
    <col min="5630" max="5630" width="15.85546875" style="89" bestFit="1" customWidth="1"/>
    <col min="5631" max="5631" width="15.140625" style="89" bestFit="1" customWidth="1"/>
    <col min="5632" max="5632" width="18.28515625" style="89" bestFit="1" customWidth="1"/>
    <col min="5633" max="5633" width="13.28515625" style="89" bestFit="1" customWidth="1"/>
    <col min="5634" max="5634" width="19.28515625" style="89" customWidth="1"/>
    <col min="5635" max="5635" width="15.140625" style="89" customWidth="1"/>
    <col min="5636" max="5636" width="21" style="89" bestFit="1" customWidth="1"/>
    <col min="5637" max="5637" width="17.140625" style="89" bestFit="1" customWidth="1"/>
    <col min="5638" max="5638" width="16.85546875" style="89" bestFit="1" customWidth="1"/>
    <col min="5639" max="5639" width="16.7109375" style="89" bestFit="1" customWidth="1"/>
    <col min="5640" max="5640" width="15.7109375" style="89" bestFit="1" customWidth="1"/>
    <col min="5641" max="5641" width="16.28515625" style="89" bestFit="1" customWidth="1"/>
    <col min="5642" max="5642" width="17.28515625" style="89" customWidth="1"/>
    <col min="5643" max="5643" width="23.42578125" style="89" bestFit="1" customWidth="1"/>
    <col min="5644" max="5644" width="31.85546875" style="89" bestFit="1" customWidth="1"/>
    <col min="5645" max="5645" width="7.85546875" style="89" bestFit="1" customWidth="1"/>
    <col min="5646" max="5646" width="5.7109375" style="89" bestFit="1" customWidth="1"/>
    <col min="5647" max="5647" width="9.140625" style="89" bestFit="1" customWidth="1"/>
    <col min="5648" max="5648" width="13.5703125" style="89" bestFit="1" customWidth="1"/>
    <col min="5649" max="5877" width="9.140625" style="89"/>
    <col min="5878" max="5878" width="4.42578125" style="89" bestFit="1" customWidth="1"/>
    <col min="5879" max="5879" width="18.28515625" style="89" bestFit="1" customWidth="1"/>
    <col min="5880" max="5880" width="19" style="89" bestFit="1" customWidth="1"/>
    <col min="5881" max="5881" width="15.42578125" style="89" bestFit="1" customWidth="1"/>
    <col min="5882" max="5883" width="12.42578125" style="89" bestFit="1" customWidth="1"/>
    <col min="5884" max="5884" width="7.140625" style="89" bestFit="1" customWidth="1"/>
    <col min="5885" max="5885" width="10.140625" style="89" bestFit="1" customWidth="1"/>
    <col min="5886" max="5886" width="15.85546875" style="89" bestFit="1" customWidth="1"/>
    <col min="5887" max="5887" width="15.140625" style="89" bestFit="1" customWidth="1"/>
    <col min="5888" max="5888" width="18.28515625" style="89" bestFit="1" customWidth="1"/>
    <col min="5889" max="5889" width="13.28515625" style="89" bestFit="1" customWidth="1"/>
    <col min="5890" max="5890" width="19.28515625" style="89" customWidth="1"/>
    <col min="5891" max="5891" width="15.140625" style="89" customWidth="1"/>
    <col min="5892" max="5892" width="21" style="89" bestFit="1" customWidth="1"/>
    <col min="5893" max="5893" width="17.140625" style="89" bestFit="1" customWidth="1"/>
    <col min="5894" max="5894" width="16.85546875" style="89" bestFit="1" customWidth="1"/>
    <col min="5895" max="5895" width="16.7109375" style="89" bestFit="1" customWidth="1"/>
    <col min="5896" max="5896" width="15.7109375" style="89" bestFit="1" customWidth="1"/>
    <col min="5897" max="5897" width="16.28515625" style="89" bestFit="1" customWidth="1"/>
    <col min="5898" max="5898" width="17.28515625" style="89" customWidth="1"/>
    <col min="5899" max="5899" width="23.42578125" style="89" bestFit="1" customWidth="1"/>
    <col min="5900" max="5900" width="31.85546875" style="89" bestFit="1" customWidth="1"/>
    <col min="5901" max="5901" width="7.85546875" style="89" bestFit="1" customWidth="1"/>
    <col min="5902" max="5902" width="5.7109375" style="89" bestFit="1" customWidth="1"/>
    <col min="5903" max="5903" width="9.140625" style="89" bestFit="1" customWidth="1"/>
    <col min="5904" max="5904" width="13.5703125" style="89" bestFit="1" customWidth="1"/>
    <col min="5905" max="6133" width="9.140625" style="89"/>
    <col min="6134" max="6134" width="4.42578125" style="89" bestFit="1" customWidth="1"/>
    <col min="6135" max="6135" width="18.28515625" style="89" bestFit="1" customWidth="1"/>
    <col min="6136" max="6136" width="19" style="89" bestFit="1" customWidth="1"/>
    <col min="6137" max="6137" width="15.42578125" style="89" bestFit="1" customWidth="1"/>
    <col min="6138" max="6139" width="12.42578125" style="89" bestFit="1" customWidth="1"/>
    <col min="6140" max="6140" width="7.140625" style="89" bestFit="1" customWidth="1"/>
    <col min="6141" max="6141" width="10.140625" style="89" bestFit="1" customWidth="1"/>
    <col min="6142" max="6142" width="15.85546875" style="89" bestFit="1" customWidth="1"/>
    <col min="6143" max="6143" width="15.140625" style="89" bestFit="1" customWidth="1"/>
    <col min="6144" max="6144" width="18.28515625" style="89" bestFit="1" customWidth="1"/>
    <col min="6145" max="6145" width="13.28515625" style="89" bestFit="1" customWidth="1"/>
    <col min="6146" max="6146" width="19.28515625" style="89" customWidth="1"/>
    <col min="6147" max="6147" width="15.140625" style="89" customWidth="1"/>
    <col min="6148" max="6148" width="21" style="89" bestFit="1" customWidth="1"/>
    <col min="6149" max="6149" width="17.140625" style="89" bestFit="1" customWidth="1"/>
    <col min="6150" max="6150" width="16.85546875" style="89" bestFit="1" customWidth="1"/>
    <col min="6151" max="6151" width="16.7109375" style="89" bestFit="1" customWidth="1"/>
    <col min="6152" max="6152" width="15.7109375" style="89" bestFit="1" customWidth="1"/>
    <col min="6153" max="6153" width="16.28515625" style="89" bestFit="1" customWidth="1"/>
    <col min="6154" max="6154" width="17.28515625" style="89" customWidth="1"/>
    <col min="6155" max="6155" width="23.42578125" style="89" bestFit="1" customWidth="1"/>
    <col min="6156" max="6156" width="31.85546875" style="89" bestFit="1" customWidth="1"/>
    <col min="6157" max="6157" width="7.85546875" style="89" bestFit="1" customWidth="1"/>
    <col min="6158" max="6158" width="5.7109375" style="89" bestFit="1" customWidth="1"/>
    <col min="6159" max="6159" width="9.140625" style="89" bestFit="1" customWidth="1"/>
    <col min="6160" max="6160" width="13.5703125" style="89" bestFit="1" customWidth="1"/>
    <col min="6161" max="6389" width="9.140625" style="89"/>
    <col min="6390" max="6390" width="4.42578125" style="89" bestFit="1" customWidth="1"/>
    <col min="6391" max="6391" width="18.28515625" style="89" bestFit="1" customWidth="1"/>
    <col min="6392" max="6392" width="19" style="89" bestFit="1" customWidth="1"/>
    <col min="6393" max="6393" width="15.42578125" style="89" bestFit="1" customWidth="1"/>
    <col min="6394" max="6395" width="12.42578125" style="89" bestFit="1" customWidth="1"/>
    <col min="6396" max="6396" width="7.140625" style="89" bestFit="1" customWidth="1"/>
    <col min="6397" max="6397" width="10.140625" style="89" bestFit="1" customWidth="1"/>
    <col min="6398" max="6398" width="15.85546875" style="89" bestFit="1" customWidth="1"/>
    <col min="6399" max="6399" width="15.140625" style="89" bestFit="1" customWidth="1"/>
    <col min="6400" max="6400" width="18.28515625" style="89" bestFit="1" customWidth="1"/>
    <col min="6401" max="6401" width="13.28515625" style="89" bestFit="1" customWidth="1"/>
    <col min="6402" max="6402" width="19.28515625" style="89" customWidth="1"/>
    <col min="6403" max="6403" width="15.140625" style="89" customWidth="1"/>
    <col min="6404" max="6404" width="21" style="89" bestFit="1" customWidth="1"/>
    <col min="6405" max="6405" width="17.140625" style="89" bestFit="1" customWidth="1"/>
    <col min="6406" max="6406" width="16.85546875" style="89" bestFit="1" customWidth="1"/>
    <col min="6407" max="6407" width="16.7109375" style="89" bestFit="1" customWidth="1"/>
    <col min="6408" max="6408" width="15.7109375" style="89" bestFit="1" customWidth="1"/>
    <col min="6409" max="6409" width="16.28515625" style="89" bestFit="1" customWidth="1"/>
    <col min="6410" max="6410" width="17.28515625" style="89" customWidth="1"/>
    <col min="6411" max="6411" width="23.42578125" style="89" bestFit="1" customWidth="1"/>
    <col min="6412" max="6412" width="31.85546875" style="89" bestFit="1" customWidth="1"/>
    <col min="6413" max="6413" width="7.85546875" style="89" bestFit="1" customWidth="1"/>
    <col min="6414" max="6414" width="5.7109375" style="89" bestFit="1" customWidth="1"/>
    <col min="6415" max="6415" width="9.140625" style="89" bestFit="1" customWidth="1"/>
    <col min="6416" max="6416" width="13.5703125" style="89" bestFit="1" customWidth="1"/>
    <col min="6417" max="6645" width="9.140625" style="89"/>
    <col min="6646" max="6646" width="4.42578125" style="89" bestFit="1" customWidth="1"/>
    <col min="6647" max="6647" width="18.28515625" style="89" bestFit="1" customWidth="1"/>
    <col min="6648" max="6648" width="19" style="89" bestFit="1" customWidth="1"/>
    <col min="6649" max="6649" width="15.42578125" style="89" bestFit="1" customWidth="1"/>
    <col min="6650" max="6651" width="12.42578125" style="89" bestFit="1" customWidth="1"/>
    <col min="6652" max="6652" width="7.140625" style="89" bestFit="1" customWidth="1"/>
    <col min="6653" max="6653" width="10.140625" style="89" bestFit="1" customWidth="1"/>
    <col min="6654" max="6654" width="15.85546875" style="89" bestFit="1" customWidth="1"/>
    <col min="6655" max="6655" width="15.140625" style="89" bestFit="1" customWidth="1"/>
    <col min="6656" max="6656" width="18.28515625" style="89" bestFit="1" customWidth="1"/>
    <col min="6657" max="6657" width="13.28515625" style="89" bestFit="1" customWidth="1"/>
    <col min="6658" max="6658" width="19.28515625" style="89" customWidth="1"/>
    <col min="6659" max="6659" width="15.140625" style="89" customWidth="1"/>
    <col min="6660" max="6660" width="21" style="89" bestFit="1" customWidth="1"/>
    <col min="6661" max="6661" width="17.140625" style="89" bestFit="1" customWidth="1"/>
    <col min="6662" max="6662" width="16.85546875" style="89" bestFit="1" customWidth="1"/>
    <col min="6663" max="6663" width="16.7109375" style="89" bestFit="1" customWidth="1"/>
    <col min="6664" max="6664" width="15.7109375" style="89" bestFit="1" customWidth="1"/>
    <col min="6665" max="6665" width="16.28515625" style="89" bestFit="1" customWidth="1"/>
    <col min="6666" max="6666" width="17.28515625" style="89" customWidth="1"/>
    <col min="6667" max="6667" width="23.42578125" style="89" bestFit="1" customWidth="1"/>
    <col min="6668" max="6668" width="31.85546875" style="89" bestFit="1" customWidth="1"/>
    <col min="6669" max="6669" width="7.85546875" style="89" bestFit="1" customWidth="1"/>
    <col min="6670" max="6670" width="5.7109375" style="89" bestFit="1" customWidth="1"/>
    <col min="6671" max="6671" width="9.140625" style="89" bestFit="1" customWidth="1"/>
    <col min="6672" max="6672" width="13.5703125" style="89" bestFit="1" customWidth="1"/>
    <col min="6673" max="6901" width="9.140625" style="89"/>
    <col min="6902" max="6902" width="4.42578125" style="89" bestFit="1" customWidth="1"/>
    <col min="6903" max="6903" width="18.28515625" style="89" bestFit="1" customWidth="1"/>
    <col min="6904" max="6904" width="19" style="89" bestFit="1" customWidth="1"/>
    <col min="6905" max="6905" width="15.42578125" style="89" bestFit="1" customWidth="1"/>
    <col min="6906" max="6907" width="12.42578125" style="89" bestFit="1" customWidth="1"/>
    <col min="6908" max="6908" width="7.140625" style="89" bestFit="1" customWidth="1"/>
    <col min="6909" max="6909" width="10.140625" style="89" bestFit="1" customWidth="1"/>
    <col min="6910" max="6910" width="15.85546875" style="89" bestFit="1" customWidth="1"/>
    <col min="6911" max="6911" width="15.140625" style="89" bestFit="1" customWidth="1"/>
    <col min="6912" max="6912" width="18.28515625" style="89" bestFit="1" customWidth="1"/>
    <col min="6913" max="6913" width="13.28515625" style="89" bestFit="1" customWidth="1"/>
    <col min="6914" max="6914" width="19.28515625" style="89" customWidth="1"/>
    <col min="6915" max="6915" width="15.140625" style="89" customWidth="1"/>
    <col min="6916" max="6916" width="21" style="89" bestFit="1" customWidth="1"/>
    <col min="6917" max="6917" width="17.140625" style="89" bestFit="1" customWidth="1"/>
    <col min="6918" max="6918" width="16.85546875" style="89" bestFit="1" customWidth="1"/>
    <col min="6919" max="6919" width="16.7109375" style="89" bestFit="1" customWidth="1"/>
    <col min="6920" max="6920" width="15.7109375" style="89" bestFit="1" customWidth="1"/>
    <col min="6921" max="6921" width="16.28515625" style="89" bestFit="1" customWidth="1"/>
    <col min="6922" max="6922" width="17.28515625" style="89" customWidth="1"/>
    <col min="6923" max="6923" width="23.42578125" style="89" bestFit="1" customWidth="1"/>
    <col min="6924" max="6924" width="31.85546875" style="89" bestFit="1" customWidth="1"/>
    <col min="6925" max="6925" width="7.85546875" style="89" bestFit="1" customWidth="1"/>
    <col min="6926" max="6926" width="5.7109375" style="89" bestFit="1" customWidth="1"/>
    <col min="6927" max="6927" width="9.140625" style="89" bestFit="1" customWidth="1"/>
    <col min="6928" max="6928" width="13.5703125" style="89" bestFit="1" customWidth="1"/>
    <col min="6929" max="7157" width="9.140625" style="89"/>
    <col min="7158" max="7158" width="4.42578125" style="89" bestFit="1" customWidth="1"/>
    <col min="7159" max="7159" width="18.28515625" style="89" bestFit="1" customWidth="1"/>
    <col min="7160" max="7160" width="19" style="89" bestFit="1" customWidth="1"/>
    <col min="7161" max="7161" width="15.42578125" style="89" bestFit="1" customWidth="1"/>
    <col min="7162" max="7163" width="12.42578125" style="89" bestFit="1" customWidth="1"/>
    <col min="7164" max="7164" width="7.140625" style="89" bestFit="1" customWidth="1"/>
    <col min="7165" max="7165" width="10.140625" style="89" bestFit="1" customWidth="1"/>
    <col min="7166" max="7166" width="15.85546875" style="89" bestFit="1" customWidth="1"/>
    <col min="7167" max="7167" width="15.140625" style="89" bestFit="1" customWidth="1"/>
    <col min="7168" max="7168" width="18.28515625" style="89" bestFit="1" customWidth="1"/>
    <col min="7169" max="7169" width="13.28515625" style="89" bestFit="1" customWidth="1"/>
    <col min="7170" max="7170" width="19.28515625" style="89" customWidth="1"/>
    <col min="7171" max="7171" width="15.140625" style="89" customWidth="1"/>
    <col min="7172" max="7172" width="21" style="89" bestFit="1" customWidth="1"/>
    <col min="7173" max="7173" width="17.140625" style="89" bestFit="1" customWidth="1"/>
    <col min="7174" max="7174" width="16.85546875" style="89" bestFit="1" customWidth="1"/>
    <col min="7175" max="7175" width="16.7109375" style="89" bestFit="1" customWidth="1"/>
    <col min="7176" max="7176" width="15.7109375" style="89" bestFit="1" customWidth="1"/>
    <col min="7177" max="7177" width="16.28515625" style="89" bestFit="1" customWidth="1"/>
    <col min="7178" max="7178" width="17.28515625" style="89" customWidth="1"/>
    <col min="7179" max="7179" width="23.42578125" style="89" bestFit="1" customWidth="1"/>
    <col min="7180" max="7180" width="31.85546875" style="89" bestFit="1" customWidth="1"/>
    <col min="7181" max="7181" width="7.85546875" style="89" bestFit="1" customWidth="1"/>
    <col min="7182" max="7182" width="5.7109375" style="89" bestFit="1" customWidth="1"/>
    <col min="7183" max="7183" width="9.140625" style="89" bestFit="1" customWidth="1"/>
    <col min="7184" max="7184" width="13.5703125" style="89" bestFit="1" customWidth="1"/>
    <col min="7185" max="7413" width="9.140625" style="89"/>
    <col min="7414" max="7414" width="4.42578125" style="89" bestFit="1" customWidth="1"/>
    <col min="7415" max="7415" width="18.28515625" style="89" bestFit="1" customWidth="1"/>
    <col min="7416" max="7416" width="19" style="89" bestFit="1" customWidth="1"/>
    <col min="7417" max="7417" width="15.42578125" style="89" bestFit="1" customWidth="1"/>
    <col min="7418" max="7419" width="12.42578125" style="89" bestFit="1" customWidth="1"/>
    <col min="7420" max="7420" width="7.140625" style="89" bestFit="1" customWidth="1"/>
    <col min="7421" max="7421" width="10.140625" style="89" bestFit="1" customWidth="1"/>
    <col min="7422" max="7422" width="15.85546875" style="89" bestFit="1" customWidth="1"/>
    <col min="7423" max="7423" width="15.140625" style="89" bestFit="1" customWidth="1"/>
    <col min="7424" max="7424" width="18.28515625" style="89" bestFit="1" customWidth="1"/>
    <col min="7425" max="7425" width="13.28515625" style="89" bestFit="1" customWidth="1"/>
    <col min="7426" max="7426" width="19.28515625" style="89" customWidth="1"/>
    <col min="7427" max="7427" width="15.140625" style="89" customWidth="1"/>
    <col min="7428" max="7428" width="21" style="89" bestFit="1" customWidth="1"/>
    <col min="7429" max="7429" width="17.140625" style="89" bestFit="1" customWidth="1"/>
    <col min="7430" max="7430" width="16.85546875" style="89" bestFit="1" customWidth="1"/>
    <col min="7431" max="7431" width="16.7109375" style="89" bestFit="1" customWidth="1"/>
    <col min="7432" max="7432" width="15.7109375" style="89" bestFit="1" customWidth="1"/>
    <col min="7433" max="7433" width="16.28515625" style="89" bestFit="1" customWidth="1"/>
    <col min="7434" max="7434" width="17.28515625" style="89" customWidth="1"/>
    <col min="7435" max="7435" width="23.42578125" style="89" bestFit="1" customWidth="1"/>
    <col min="7436" max="7436" width="31.85546875" style="89" bestFit="1" customWidth="1"/>
    <col min="7437" max="7437" width="7.85546875" style="89" bestFit="1" customWidth="1"/>
    <col min="7438" max="7438" width="5.7109375" style="89" bestFit="1" customWidth="1"/>
    <col min="7439" max="7439" width="9.140625" style="89" bestFit="1" customWidth="1"/>
    <col min="7440" max="7440" width="13.5703125" style="89" bestFit="1" customWidth="1"/>
    <col min="7441" max="7669" width="9.140625" style="89"/>
    <col min="7670" max="7670" width="4.42578125" style="89" bestFit="1" customWidth="1"/>
    <col min="7671" max="7671" width="18.28515625" style="89" bestFit="1" customWidth="1"/>
    <col min="7672" max="7672" width="19" style="89" bestFit="1" customWidth="1"/>
    <col min="7673" max="7673" width="15.42578125" style="89" bestFit="1" customWidth="1"/>
    <col min="7674" max="7675" width="12.42578125" style="89" bestFit="1" customWidth="1"/>
    <col min="7676" max="7676" width="7.140625" style="89" bestFit="1" customWidth="1"/>
    <col min="7677" max="7677" width="10.140625" style="89" bestFit="1" customWidth="1"/>
    <col min="7678" max="7678" width="15.85546875" style="89" bestFit="1" customWidth="1"/>
    <col min="7679" max="7679" width="15.140625" style="89" bestFit="1" customWidth="1"/>
    <col min="7680" max="7680" width="18.28515625" style="89" bestFit="1" customWidth="1"/>
    <col min="7681" max="7681" width="13.28515625" style="89" bestFit="1" customWidth="1"/>
    <col min="7682" max="7682" width="19.28515625" style="89" customWidth="1"/>
    <col min="7683" max="7683" width="15.140625" style="89" customWidth="1"/>
    <col min="7684" max="7684" width="21" style="89" bestFit="1" customWidth="1"/>
    <col min="7685" max="7685" width="17.140625" style="89" bestFit="1" customWidth="1"/>
    <col min="7686" max="7686" width="16.85546875" style="89" bestFit="1" customWidth="1"/>
    <col min="7687" max="7687" width="16.7109375" style="89" bestFit="1" customWidth="1"/>
    <col min="7688" max="7688" width="15.7109375" style="89" bestFit="1" customWidth="1"/>
    <col min="7689" max="7689" width="16.28515625" style="89" bestFit="1" customWidth="1"/>
    <col min="7690" max="7690" width="17.28515625" style="89" customWidth="1"/>
    <col min="7691" max="7691" width="23.42578125" style="89" bestFit="1" customWidth="1"/>
    <col min="7692" max="7692" width="31.85546875" style="89" bestFit="1" customWidth="1"/>
    <col min="7693" max="7693" width="7.85546875" style="89" bestFit="1" customWidth="1"/>
    <col min="7694" max="7694" width="5.7109375" style="89" bestFit="1" customWidth="1"/>
    <col min="7695" max="7695" width="9.140625" style="89" bestFit="1" customWidth="1"/>
    <col min="7696" max="7696" width="13.5703125" style="89" bestFit="1" customWidth="1"/>
    <col min="7697" max="7925" width="9.140625" style="89"/>
    <col min="7926" max="7926" width="4.42578125" style="89" bestFit="1" customWidth="1"/>
    <col min="7927" max="7927" width="18.28515625" style="89" bestFit="1" customWidth="1"/>
    <col min="7928" max="7928" width="19" style="89" bestFit="1" customWidth="1"/>
    <col min="7929" max="7929" width="15.42578125" style="89" bestFit="1" customWidth="1"/>
    <col min="7930" max="7931" width="12.42578125" style="89" bestFit="1" customWidth="1"/>
    <col min="7932" max="7932" width="7.140625" style="89" bestFit="1" customWidth="1"/>
    <col min="7933" max="7933" width="10.140625" style="89" bestFit="1" customWidth="1"/>
    <col min="7934" max="7934" width="15.85546875" style="89" bestFit="1" customWidth="1"/>
    <col min="7935" max="7935" width="15.140625" style="89" bestFit="1" customWidth="1"/>
    <col min="7936" max="7936" width="18.28515625" style="89" bestFit="1" customWidth="1"/>
    <col min="7937" max="7937" width="13.28515625" style="89" bestFit="1" customWidth="1"/>
    <col min="7938" max="7938" width="19.28515625" style="89" customWidth="1"/>
    <col min="7939" max="7939" width="15.140625" style="89" customWidth="1"/>
    <col min="7940" max="7940" width="21" style="89" bestFit="1" customWidth="1"/>
    <col min="7941" max="7941" width="17.140625" style="89" bestFit="1" customWidth="1"/>
    <col min="7942" max="7942" width="16.85546875" style="89" bestFit="1" customWidth="1"/>
    <col min="7943" max="7943" width="16.7109375" style="89" bestFit="1" customWidth="1"/>
    <col min="7944" max="7944" width="15.7109375" style="89" bestFit="1" customWidth="1"/>
    <col min="7945" max="7945" width="16.28515625" style="89" bestFit="1" customWidth="1"/>
    <col min="7946" max="7946" width="17.28515625" style="89" customWidth="1"/>
    <col min="7947" max="7947" width="23.42578125" style="89" bestFit="1" customWidth="1"/>
    <col min="7948" max="7948" width="31.85546875" style="89" bestFit="1" customWidth="1"/>
    <col min="7949" max="7949" width="7.85546875" style="89" bestFit="1" customWidth="1"/>
    <col min="7950" max="7950" width="5.7109375" style="89" bestFit="1" customWidth="1"/>
    <col min="7951" max="7951" width="9.140625" style="89" bestFit="1" customWidth="1"/>
    <col min="7952" max="7952" width="13.5703125" style="89" bestFit="1" customWidth="1"/>
    <col min="7953" max="8181" width="9.140625" style="89"/>
    <col min="8182" max="8182" width="4.42578125" style="89" bestFit="1" customWidth="1"/>
    <col min="8183" max="8183" width="18.28515625" style="89" bestFit="1" customWidth="1"/>
    <col min="8184" max="8184" width="19" style="89" bestFit="1" customWidth="1"/>
    <col min="8185" max="8185" width="15.42578125" style="89" bestFit="1" customWidth="1"/>
    <col min="8186" max="8187" width="12.42578125" style="89" bestFit="1" customWidth="1"/>
    <col min="8188" max="8188" width="7.140625" style="89" bestFit="1" customWidth="1"/>
    <col min="8189" max="8189" width="10.140625" style="89" bestFit="1" customWidth="1"/>
    <col min="8190" max="8190" width="15.85546875" style="89" bestFit="1" customWidth="1"/>
    <col min="8191" max="8191" width="15.140625" style="89" bestFit="1" customWidth="1"/>
    <col min="8192" max="8192" width="18.28515625" style="89" bestFit="1" customWidth="1"/>
    <col min="8193" max="8193" width="13.28515625" style="89" bestFit="1" customWidth="1"/>
    <col min="8194" max="8194" width="19.28515625" style="89" customWidth="1"/>
    <col min="8195" max="8195" width="15.140625" style="89" customWidth="1"/>
    <col min="8196" max="8196" width="21" style="89" bestFit="1" customWidth="1"/>
    <col min="8197" max="8197" width="17.140625" style="89" bestFit="1" customWidth="1"/>
    <col min="8198" max="8198" width="16.85546875" style="89" bestFit="1" customWidth="1"/>
    <col min="8199" max="8199" width="16.7109375" style="89" bestFit="1" customWidth="1"/>
    <col min="8200" max="8200" width="15.7109375" style="89" bestFit="1" customWidth="1"/>
    <col min="8201" max="8201" width="16.28515625" style="89" bestFit="1" customWidth="1"/>
    <col min="8202" max="8202" width="17.28515625" style="89" customWidth="1"/>
    <col min="8203" max="8203" width="23.42578125" style="89" bestFit="1" customWidth="1"/>
    <col min="8204" max="8204" width="31.85546875" style="89" bestFit="1" customWidth="1"/>
    <col min="8205" max="8205" width="7.85546875" style="89" bestFit="1" customWidth="1"/>
    <col min="8206" max="8206" width="5.7109375" style="89" bestFit="1" customWidth="1"/>
    <col min="8207" max="8207" width="9.140625" style="89" bestFit="1" customWidth="1"/>
    <col min="8208" max="8208" width="13.5703125" style="89" bestFit="1" customWidth="1"/>
    <col min="8209" max="8437" width="9.140625" style="89"/>
    <col min="8438" max="8438" width="4.42578125" style="89" bestFit="1" customWidth="1"/>
    <col min="8439" max="8439" width="18.28515625" style="89" bestFit="1" customWidth="1"/>
    <col min="8440" max="8440" width="19" style="89" bestFit="1" customWidth="1"/>
    <col min="8441" max="8441" width="15.42578125" style="89" bestFit="1" customWidth="1"/>
    <col min="8442" max="8443" width="12.42578125" style="89" bestFit="1" customWidth="1"/>
    <col min="8444" max="8444" width="7.140625" style="89" bestFit="1" customWidth="1"/>
    <col min="8445" max="8445" width="10.140625" style="89" bestFit="1" customWidth="1"/>
    <col min="8446" max="8446" width="15.85546875" style="89" bestFit="1" customWidth="1"/>
    <col min="8447" max="8447" width="15.140625" style="89" bestFit="1" customWidth="1"/>
    <col min="8448" max="8448" width="18.28515625" style="89" bestFit="1" customWidth="1"/>
    <col min="8449" max="8449" width="13.28515625" style="89" bestFit="1" customWidth="1"/>
    <col min="8450" max="8450" width="19.28515625" style="89" customWidth="1"/>
    <col min="8451" max="8451" width="15.140625" style="89" customWidth="1"/>
    <col min="8452" max="8452" width="21" style="89" bestFit="1" customWidth="1"/>
    <col min="8453" max="8453" width="17.140625" style="89" bestFit="1" customWidth="1"/>
    <col min="8454" max="8454" width="16.85546875" style="89" bestFit="1" customWidth="1"/>
    <col min="8455" max="8455" width="16.7109375" style="89" bestFit="1" customWidth="1"/>
    <col min="8456" max="8456" width="15.7109375" style="89" bestFit="1" customWidth="1"/>
    <col min="8457" max="8457" width="16.28515625" style="89" bestFit="1" customWidth="1"/>
    <col min="8458" max="8458" width="17.28515625" style="89" customWidth="1"/>
    <col min="8459" max="8459" width="23.42578125" style="89" bestFit="1" customWidth="1"/>
    <col min="8460" max="8460" width="31.85546875" style="89" bestFit="1" customWidth="1"/>
    <col min="8461" max="8461" width="7.85546875" style="89" bestFit="1" customWidth="1"/>
    <col min="8462" max="8462" width="5.7109375" style="89" bestFit="1" customWidth="1"/>
    <col min="8463" max="8463" width="9.140625" style="89" bestFit="1" customWidth="1"/>
    <col min="8464" max="8464" width="13.5703125" style="89" bestFit="1" customWidth="1"/>
    <col min="8465" max="8693" width="9.140625" style="89"/>
    <col min="8694" max="8694" width="4.42578125" style="89" bestFit="1" customWidth="1"/>
    <col min="8695" max="8695" width="18.28515625" style="89" bestFit="1" customWidth="1"/>
    <col min="8696" max="8696" width="19" style="89" bestFit="1" customWidth="1"/>
    <col min="8697" max="8697" width="15.42578125" style="89" bestFit="1" customWidth="1"/>
    <col min="8698" max="8699" width="12.42578125" style="89" bestFit="1" customWidth="1"/>
    <col min="8700" max="8700" width="7.140625" style="89" bestFit="1" customWidth="1"/>
    <col min="8701" max="8701" width="10.140625" style="89" bestFit="1" customWidth="1"/>
    <col min="8702" max="8702" width="15.85546875" style="89" bestFit="1" customWidth="1"/>
    <col min="8703" max="8703" width="15.140625" style="89" bestFit="1" customWidth="1"/>
    <col min="8704" max="8704" width="18.28515625" style="89" bestFit="1" customWidth="1"/>
    <col min="8705" max="8705" width="13.28515625" style="89" bestFit="1" customWidth="1"/>
    <col min="8706" max="8706" width="19.28515625" style="89" customWidth="1"/>
    <col min="8707" max="8707" width="15.140625" style="89" customWidth="1"/>
    <col min="8708" max="8708" width="21" style="89" bestFit="1" customWidth="1"/>
    <col min="8709" max="8709" width="17.140625" style="89" bestFit="1" customWidth="1"/>
    <col min="8710" max="8710" width="16.85546875" style="89" bestFit="1" customWidth="1"/>
    <col min="8711" max="8711" width="16.7109375" style="89" bestFit="1" customWidth="1"/>
    <col min="8712" max="8712" width="15.7109375" style="89" bestFit="1" customWidth="1"/>
    <col min="8713" max="8713" width="16.28515625" style="89" bestFit="1" customWidth="1"/>
    <col min="8714" max="8714" width="17.28515625" style="89" customWidth="1"/>
    <col min="8715" max="8715" width="23.42578125" style="89" bestFit="1" customWidth="1"/>
    <col min="8716" max="8716" width="31.85546875" style="89" bestFit="1" customWidth="1"/>
    <col min="8717" max="8717" width="7.85546875" style="89" bestFit="1" customWidth="1"/>
    <col min="8718" max="8718" width="5.7109375" style="89" bestFit="1" customWidth="1"/>
    <col min="8719" max="8719" width="9.140625" style="89" bestFit="1" customWidth="1"/>
    <col min="8720" max="8720" width="13.5703125" style="89" bestFit="1" customWidth="1"/>
    <col min="8721" max="8949" width="9.140625" style="89"/>
    <col min="8950" max="8950" width="4.42578125" style="89" bestFit="1" customWidth="1"/>
    <col min="8951" max="8951" width="18.28515625" style="89" bestFit="1" customWidth="1"/>
    <col min="8952" max="8952" width="19" style="89" bestFit="1" customWidth="1"/>
    <col min="8953" max="8953" width="15.42578125" style="89" bestFit="1" customWidth="1"/>
    <col min="8954" max="8955" width="12.42578125" style="89" bestFit="1" customWidth="1"/>
    <col min="8956" max="8956" width="7.140625" style="89" bestFit="1" customWidth="1"/>
    <col min="8957" max="8957" width="10.140625" style="89" bestFit="1" customWidth="1"/>
    <col min="8958" max="8958" width="15.85546875" style="89" bestFit="1" customWidth="1"/>
    <col min="8959" max="8959" width="15.140625" style="89" bestFit="1" customWidth="1"/>
    <col min="8960" max="8960" width="18.28515625" style="89" bestFit="1" customWidth="1"/>
    <col min="8961" max="8961" width="13.28515625" style="89" bestFit="1" customWidth="1"/>
    <col min="8962" max="8962" width="19.28515625" style="89" customWidth="1"/>
    <col min="8963" max="8963" width="15.140625" style="89" customWidth="1"/>
    <col min="8964" max="8964" width="21" style="89" bestFit="1" customWidth="1"/>
    <col min="8965" max="8965" width="17.140625" style="89" bestFit="1" customWidth="1"/>
    <col min="8966" max="8966" width="16.85546875" style="89" bestFit="1" customWidth="1"/>
    <col min="8967" max="8967" width="16.7109375" style="89" bestFit="1" customWidth="1"/>
    <col min="8968" max="8968" width="15.7109375" style="89" bestFit="1" customWidth="1"/>
    <col min="8969" max="8969" width="16.28515625" style="89" bestFit="1" customWidth="1"/>
    <col min="8970" max="8970" width="17.28515625" style="89" customWidth="1"/>
    <col min="8971" max="8971" width="23.42578125" style="89" bestFit="1" customWidth="1"/>
    <col min="8972" max="8972" width="31.85546875" style="89" bestFit="1" customWidth="1"/>
    <col min="8973" max="8973" width="7.85546875" style="89" bestFit="1" customWidth="1"/>
    <col min="8974" max="8974" width="5.7109375" style="89" bestFit="1" customWidth="1"/>
    <col min="8975" max="8975" width="9.140625" style="89" bestFit="1" customWidth="1"/>
    <col min="8976" max="8976" width="13.5703125" style="89" bestFit="1" customWidth="1"/>
    <col min="8977" max="9205" width="9.140625" style="89"/>
    <col min="9206" max="9206" width="4.42578125" style="89" bestFit="1" customWidth="1"/>
    <col min="9207" max="9207" width="18.28515625" style="89" bestFit="1" customWidth="1"/>
    <col min="9208" max="9208" width="19" style="89" bestFit="1" customWidth="1"/>
    <col min="9209" max="9209" width="15.42578125" style="89" bestFit="1" customWidth="1"/>
    <col min="9210" max="9211" width="12.42578125" style="89" bestFit="1" customWidth="1"/>
    <col min="9212" max="9212" width="7.140625" style="89" bestFit="1" customWidth="1"/>
    <col min="9213" max="9213" width="10.140625" style="89" bestFit="1" customWidth="1"/>
    <col min="9214" max="9214" width="15.85546875" style="89" bestFit="1" customWidth="1"/>
    <col min="9215" max="9215" width="15.140625" style="89" bestFit="1" customWidth="1"/>
    <col min="9216" max="9216" width="18.28515625" style="89" bestFit="1" customWidth="1"/>
    <col min="9217" max="9217" width="13.28515625" style="89" bestFit="1" customWidth="1"/>
    <col min="9218" max="9218" width="19.28515625" style="89" customWidth="1"/>
    <col min="9219" max="9219" width="15.140625" style="89" customWidth="1"/>
    <col min="9220" max="9220" width="21" style="89" bestFit="1" customWidth="1"/>
    <col min="9221" max="9221" width="17.140625" style="89" bestFit="1" customWidth="1"/>
    <col min="9222" max="9222" width="16.85546875" style="89" bestFit="1" customWidth="1"/>
    <col min="9223" max="9223" width="16.7109375" style="89" bestFit="1" customWidth="1"/>
    <col min="9224" max="9224" width="15.7109375" style="89" bestFit="1" customWidth="1"/>
    <col min="9225" max="9225" width="16.28515625" style="89" bestFit="1" customWidth="1"/>
    <col min="9226" max="9226" width="17.28515625" style="89" customWidth="1"/>
    <col min="9227" max="9227" width="23.42578125" style="89" bestFit="1" customWidth="1"/>
    <col min="9228" max="9228" width="31.85546875" style="89" bestFit="1" customWidth="1"/>
    <col min="9229" max="9229" width="7.85546875" style="89" bestFit="1" customWidth="1"/>
    <col min="9230" max="9230" width="5.7109375" style="89" bestFit="1" customWidth="1"/>
    <col min="9231" max="9231" width="9.140625" style="89" bestFit="1" customWidth="1"/>
    <col min="9232" max="9232" width="13.5703125" style="89" bestFit="1" customWidth="1"/>
    <col min="9233" max="9461" width="9.140625" style="89"/>
    <col min="9462" max="9462" width="4.42578125" style="89" bestFit="1" customWidth="1"/>
    <col min="9463" max="9463" width="18.28515625" style="89" bestFit="1" customWidth="1"/>
    <col min="9464" max="9464" width="19" style="89" bestFit="1" customWidth="1"/>
    <col min="9465" max="9465" width="15.42578125" style="89" bestFit="1" customWidth="1"/>
    <col min="9466" max="9467" width="12.42578125" style="89" bestFit="1" customWidth="1"/>
    <col min="9468" max="9468" width="7.140625" style="89" bestFit="1" customWidth="1"/>
    <col min="9469" max="9469" width="10.140625" style="89" bestFit="1" customWidth="1"/>
    <col min="9470" max="9470" width="15.85546875" style="89" bestFit="1" customWidth="1"/>
    <col min="9471" max="9471" width="15.140625" style="89" bestFit="1" customWidth="1"/>
    <col min="9472" max="9472" width="18.28515625" style="89" bestFit="1" customWidth="1"/>
    <col min="9473" max="9473" width="13.28515625" style="89" bestFit="1" customWidth="1"/>
    <col min="9474" max="9474" width="19.28515625" style="89" customWidth="1"/>
    <col min="9475" max="9475" width="15.140625" style="89" customWidth="1"/>
    <col min="9476" max="9476" width="21" style="89" bestFit="1" customWidth="1"/>
    <col min="9477" max="9477" width="17.140625" style="89" bestFit="1" customWidth="1"/>
    <col min="9478" max="9478" width="16.85546875" style="89" bestFit="1" customWidth="1"/>
    <col min="9479" max="9479" width="16.7109375" style="89" bestFit="1" customWidth="1"/>
    <col min="9480" max="9480" width="15.7109375" style="89" bestFit="1" customWidth="1"/>
    <col min="9481" max="9481" width="16.28515625" style="89" bestFit="1" customWidth="1"/>
    <col min="9482" max="9482" width="17.28515625" style="89" customWidth="1"/>
    <col min="9483" max="9483" width="23.42578125" style="89" bestFit="1" customWidth="1"/>
    <col min="9484" max="9484" width="31.85546875" style="89" bestFit="1" customWidth="1"/>
    <col min="9485" max="9485" width="7.85546875" style="89" bestFit="1" customWidth="1"/>
    <col min="9486" max="9486" width="5.7109375" style="89" bestFit="1" customWidth="1"/>
    <col min="9487" max="9487" width="9.140625" style="89" bestFit="1" customWidth="1"/>
    <col min="9488" max="9488" width="13.5703125" style="89" bestFit="1" customWidth="1"/>
    <col min="9489" max="9717" width="9.140625" style="89"/>
    <col min="9718" max="9718" width="4.42578125" style="89" bestFit="1" customWidth="1"/>
    <col min="9719" max="9719" width="18.28515625" style="89" bestFit="1" customWidth="1"/>
    <col min="9720" max="9720" width="19" style="89" bestFit="1" customWidth="1"/>
    <col min="9721" max="9721" width="15.42578125" style="89" bestFit="1" customWidth="1"/>
    <col min="9722" max="9723" width="12.42578125" style="89" bestFit="1" customWidth="1"/>
    <col min="9724" max="9724" width="7.140625" style="89" bestFit="1" customWidth="1"/>
    <col min="9725" max="9725" width="10.140625" style="89" bestFit="1" customWidth="1"/>
    <col min="9726" max="9726" width="15.85546875" style="89" bestFit="1" customWidth="1"/>
    <col min="9727" max="9727" width="15.140625" style="89" bestFit="1" customWidth="1"/>
    <col min="9728" max="9728" width="18.28515625" style="89" bestFit="1" customWidth="1"/>
    <col min="9729" max="9729" width="13.28515625" style="89" bestFit="1" customWidth="1"/>
    <col min="9730" max="9730" width="19.28515625" style="89" customWidth="1"/>
    <col min="9731" max="9731" width="15.140625" style="89" customWidth="1"/>
    <col min="9732" max="9732" width="21" style="89" bestFit="1" customWidth="1"/>
    <col min="9733" max="9733" width="17.140625" style="89" bestFit="1" customWidth="1"/>
    <col min="9734" max="9734" width="16.85546875" style="89" bestFit="1" customWidth="1"/>
    <col min="9735" max="9735" width="16.7109375" style="89" bestFit="1" customWidth="1"/>
    <col min="9736" max="9736" width="15.7109375" style="89" bestFit="1" customWidth="1"/>
    <col min="9737" max="9737" width="16.28515625" style="89" bestFit="1" customWidth="1"/>
    <col min="9738" max="9738" width="17.28515625" style="89" customWidth="1"/>
    <col min="9739" max="9739" width="23.42578125" style="89" bestFit="1" customWidth="1"/>
    <col min="9740" max="9740" width="31.85546875" style="89" bestFit="1" customWidth="1"/>
    <col min="9741" max="9741" width="7.85546875" style="89" bestFit="1" customWidth="1"/>
    <col min="9742" max="9742" width="5.7109375" style="89" bestFit="1" customWidth="1"/>
    <col min="9743" max="9743" width="9.140625" style="89" bestFit="1" customWidth="1"/>
    <col min="9744" max="9744" width="13.5703125" style="89" bestFit="1" customWidth="1"/>
    <col min="9745" max="9973" width="9.140625" style="89"/>
    <col min="9974" max="9974" width="4.42578125" style="89" bestFit="1" customWidth="1"/>
    <col min="9975" max="9975" width="18.28515625" style="89" bestFit="1" customWidth="1"/>
    <col min="9976" max="9976" width="19" style="89" bestFit="1" customWidth="1"/>
    <col min="9977" max="9977" width="15.42578125" style="89" bestFit="1" customWidth="1"/>
    <col min="9978" max="9979" width="12.42578125" style="89" bestFit="1" customWidth="1"/>
    <col min="9980" max="9980" width="7.140625" style="89" bestFit="1" customWidth="1"/>
    <col min="9981" max="9981" width="10.140625" style="89" bestFit="1" customWidth="1"/>
    <col min="9982" max="9982" width="15.85546875" style="89" bestFit="1" customWidth="1"/>
    <col min="9983" max="9983" width="15.140625" style="89" bestFit="1" customWidth="1"/>
    <col min="9984" max="9984" width="18.28515625" style="89" bestFit="1" customWidth="1"/>
    <col min="9985" max="9985" width="13.28515625" style="89" bestFit="1" customWidth="1"/>
    <col min="9986" max="9986" width="19.28515625" style="89" customWidth="1"/>
    <col min="9987" max="9987" width="15.140625" style="89" customWidth="1"/>
    <col min="9988" max="9988" width="21" style="89" bestFit="1" customWidth="1"/>
    <col min="9989" max="9989" width="17.140625" style="89" bestFit="1" customWidth="1"/>
    <col min="9990" max="9990" width="16.85546875" style="89" bestFit="1" customWidth="1"/>
    <col min="9991" max="9991" width="16.7109375" style="89" bestFit="1" customWidth="1"/>
    <col min="9992" max="9992" width="15.7109375" style="89" bestFit="1" customWidth="1"/>
    <col min="9993" max="9993" width="16.28515625" style="89" bestFit="1" customWidth="1"/>
    <col min="9994" max="9994" width="17.28515625" style="89" customWidth="1"/>
    <col min="9995" max="9995" width="23.42578125" style="89" bestFit="1" customWidth="1"/>
    <col min="9996" max="9996" width="31.85546875" style="89" bestFit="1" customWidth="1"/>
    <col min="9997" max="9997" width="7.85546875" style="89" bestFit="1" customWidth="1"/>
    <col min="9998" max="9998" width="5.7109375" style="89" bestFit="1" customWidth="1"/>
    <col min="9999" max="9999" width="9.140625" style="89" bestFit="1" customWidth="1"/>
    <col min="10000" max="10000" width="13.5703125" style="89" bestFit="1" customWidth="1"/>
    <col min="10001" max="10229" width="9.140625" style="89"/>
    <col min="10230" max="10230" width="4.42578125" style="89" bestFit="1" customWidth="1"/>
    <col min="10231" max="10231" width="18.28515625" style="89" bestFit="1" customWidth="1"/>
    <col min="10232" max="10232" width="19" style="89" bestFit="1" customWidth="1"/>
    <col min="10233" max="10233" width="15.42578125" style="89" bestFit="1" customWidth="1"/>
    <col min="10234" max="10235" width="12.42578125" style="89" bestFit="1" customWidth="1"/>
    <col min="10236" max="10236" width="7.140625" style="89" bestFit="1" customWidth="1"/>
    <col min="10237" max="10237" width="10.140625" style="89" bestFit="1" customWidth="1"/>
    <col min="10238" max="10238" width="15.85546875" style="89" bestFit="1" customWidth="1"/>
    <col min="10239" max="10239" width="15.140625" style="89" bestFit="1" customWidth="1"/>
    <col min="10240" max="10240" width="18.28515625" style="89" bestFit="1" customWidth="1"/>
    <col min="10241" max="10241" width="13.28515625" style="89" bestFit="1" customWidth="1"/>
    <col min="10242" max="10242" width="19.28515625" style="89" customWidth="1"/>
    <col min="10243" max="10243" width="15.140625" style="89" customWidth="1"/>
    <col min="10244" max="10244" width="21" style="89" bestFit="1" customWidth="1"/>
    <col min="10245" max="10245" width="17.140625" style="89" bestFit="1" customWidth="1"/>
    <col min="10246" max="10246" width="16.85546875" style="89" bestFit="1" customWidth="1"/>
    <col min="10247" max="10247" width="16.7109375" style="89" bestFit="1" customWidth="1"/>
    <col min="10248" max="10248" width="15.7109375" style="89" bestFit="1" customWidth="1"/>
    <col min="10249" max="10249" width="16.28515625" style="89" bestFit="1" customWidth="1"/>
    <col min="10250" max="10250" width="17.28515625" style="89" customWidth="1"/>
    <col min="10251" max="10251" width="23.42578125" style="89" bestFit="1" customWidth="1"/>
    <col min="10252" max="10252" width="31.85546875" style="89" bestFit="1" customWidth="1"/>
    <col min="10253" max="10253" width="7.85546875" style="89" bestFit="1" customWidth="1"/>
    <col min="10254" max="10254" width="5.7109375" style="89" bestFit="1" customWidth="1"/>
    <col min="10255" max="10255" width="9.140625" style="89" bestFit="1" customWidth="1"/>
    <col min="10256" max="10256" width="13.5703125" style="89" bestFit="1" customWidth="1"/>
    <col min="10257" max="10485" width="9.140625" style="89"/>
    <col min="10486" max="10486" width="4.42578125" style="89" bestFit="1" customWidth="1"/>
    <col min="10487" max="10487" width="18.28515625" style="89" bestFit="1" customWidth="1"/>
    <col min="10488" max="10488" width="19" style="89" bestFit="1" customWidth="1"/>
    <col min="10489" max="10489" width="15.42578125" style="89" bestFit="1" customWidth="1"/>
    <col min="10490" max="10491" width="12.42578125" style="89" bestFit="1" customWidth="1"/>
    <col min="10492" max="10492" width="7.140625" style="89" bestFit="1" customWidth="1"/>
    <col min="10493" max="10493" width="10.140625" style="89" bestFit="1" customWidth="1"/>
    <col min="10494" max="10494" width="15.85546875" style="89" bestFit="1" customWidth="1"/>
    <col min="10495" max="10495" width="15.140625" style="89" bestFit="1" customWidth="1"/>
    <col min="10496" max="10496" width="18.28515625" style="89" bestFit="1" customWidth="1"/>
    <col min="10497" max="10497" width="13.28515625" style="89" bestFit="1" customWidth="1"/>
    <col min="10498" max="10498" width="19.28515625" style="89" customWidth="1"/>
    <col min="10499" max="10499" width="15.140625" style="89" customWidth="1"/>
    <col min="10500" max="10500" width="21" style="89" bestFit="1" customWidth="1"/>
    <col min="10501" max="10501" width="17.140625" style="89" bestFit="1" customWidth="1"/>
    <col min="10502" max="10502" width="16.85546875" style="89" bestFit="1" customWidth="1"/>
    <col min="10503" max="10503" width="16.7109375" style="89" bestFit="1" customWidth="1"/>
    <col min="10504" max="10504" width="15.7109375" style="89" bestFit="1" customWidth="1"/>
    <col min="10505" max="10505" width="16.28515625" style="89" bestFit="1" customWidth="1"/>
    <col min="10506" max="10506" width="17.28515625" style="89" customWidth="1"/>
    <col min="10507" max="10507" width="23.42578125" style="89" bestFit="1" customWidth="1"/>
    <col min="10508" max="10508" width="31.85546875" style="89" bestFit="1" customWidth="1"/>
    <col min="10509" max="10509" width="7.85546875" style="89" bestFit="1" customWidth="1"/>
    <col min="10510" max="10510" width="5.7109375" style="89" bestFit="1" customWidth="1"/>
    <col min="10511" max="10511" width="9.140625" style="89" bestFit="1" customWidth="1"/>
    <col min="10512" max="10512" width="13.5703125" style="89" bestFit="1" customWidth="1"/>
    <col min="10513" max="10741" width="9.140625" style="89"/>
    <col min="10742" max="10742" width="4.42578125" style="89" bestFit="1" customWidth="1"/>
    <col min="10743" max="10743" width="18.28515625" style="89" bestFit="1" customWidth="1"/>
    <col min="10744" max="10744" width="19" style="89" bestFit="1" customWidth="1"/>
    <col min="10745" max="10745" width="15.42578125" style="89" bestFit="1" customWidth="1"/>
    <col min="10746" max="10747" width="12.42578125" style="89" bestFit="1" customWidth="1"/>
    <col min="10748" max="10748" width="7.140625" style="89" bestFit="1" customWidth="1"/>
    <col min="10749" max="10749" width="10.140625" style="89" bestFit="1" customWidth="1"/>
    <col min="10750" max="10750" width="15.85546875" style="89" bestFit="1" customWidth="1"/>
    <col min="10751" max="10751" width="15.140625" style="89" bestFit="1" customWidth="1"/>
    <col min="10752" max="10752" width="18.28515625" style="89" bestFit="1" customWidth="1"/>
    <col min="10753" max="10753" width="13.28515625" style="89" bestFit="1" customWidth="1"/>
    <col min="10754" max="10754" width="19.28515625" style="89" customWidth="1"/>
    <col min="10755" max="10755" width="15.140625" style="89" customWidth="1"/>
    <col min="10756" max="10756" width="21" style="89" bestFit="1" customWidth="1"/>
    <col min="10757" max="10757" width="17.140625" style="89" bestFit="1" customWidth="1"/>
    <col min="10758" max="10758" width="16.85546875" style="89" bestFit="1" customWidth="1"/>
    <col min="10759" max="10759" width="16.7109375" style="89" bestFit="1" customWidth="1"/>
    <col min="10760" max="10760" width="15.7109375" style="89" bestFit="1" customWidth="1"/>
    <col min="10761" max="10761" width="16.28515625" style="89" bestFit="1" customWidth="1"/>
    <col min="10762" max="10762" width="17.28515625" style="89" customWidth="1"/>
    <col min="10763" max="10763" width="23.42578125" style="89" bestFit="1" customWidth="1"/>
    <col min="10764" max="10764" width="31.85546875" style="89" bestFit="1" customWidth="1"/>
    <col min="10765" max="10765" width="7.85546875" style="89" bestFit="1" customWidth="1"/>
    <col min="10766" max="10766" width="5.7109375" style="89" bestFit="1" customWidth="1"/>
    <col min="10767" max="10767" width="9.140625" style="89" bestFit="1" customWidth="1"/>
    <col min="10768" max="10768" width="13.5703125" style="89" bestFit="1" customWidth="1"/>
    <col min="10769" max="10997" width="9.140625" style="89"/>
    <col min="10998" max="10998" width="4.42578125" style="89" bestFit="1" customWidth="1"/>
    <col min="10999" max="10999" width="18.28515625" style="89" bestFit="1" customWidth="1"/>
    <col min="11000" max="11000" width="19" style="89" bestFit="1" customWidth="1"/>
    <col min="11001" max="11001" width="15.42578125" style="89" bestFit="1" customWidth="1"/>
    <col min="11002" max="11003" width="12.42578125" style="89" bestFit="1" customWidth="1"/>
    <col min="11004" max="11004" width="7.140625" style="89" bestFit="1" customWidth="1"/>
    <col min="11005" max="11005" width="10.140625" style="89" bestFit="1" customWidth="1"/>
    <col min="11006" max="11006" width="15.85546875" style="89" bestFit="1" customWidth="1"/>
    <col min="11007" max="11007" width="15.140625" style="89" bestFit="1" customWidth="1"/>
    <col min="11008" max="11008" width="18.28515625" style="89" bestFit="1" customWidth="1"/>
    <col min="11009" max="11009" width="13.28515625" style="89" bestFit="1" customWidth="1"/>
    <col min="11010" max="11010" width="19.28515625" style="89" customWidth="1"/>
    <col min="11011" max="11011" width="15.140625" style="89" customWidth="1"/>
    <col min="11012" max="11012" width="21" style="89" bestFit="1" customWidth="1"/>
    <col min="11013" max="11013" width="17.140625" style="89" bestFit="1" customWidth="1"/>
    <col min="11014" max="11014" width="16.85546875" style="89" bestFit="1" customWidth="1"/>
    <col min="11015" max="11015" width="16.7109375" style="89" bestFit="1" customWidth="1"/>
    <col min="11016" max="11016" width="15.7109375" style="89" bestFit="1" customWidth="1"/>
    <col min="11017" max="11017" width="16.28515625" style="89" bestFit="1" customWidth="1"/>
    <col min="11018" max="11018" width="17.28515625" style="89" customWidth="1"/>
    <col min="11019" max="11019" width="23.42578125" style="89" bestFit="1" customWidth="1"/>
    <col min="11020" max="11020" width="31.85546875" style="89" bestFit="1" customWidth="1"/>
    <col min="11021" max="11021" width="7.85546875" style="89" bestFit="1" customWidth="1"/>
    <col min="11022" max="11022" width="5.7109375" style="89" bestFit="1" customWidth="1"/>
    <col min="11023" max="11023" width="9.140625" style="89" bestFit="1" customWidth="1"/>
    <col min="11024" max="11024" width="13.5703125" style="89" bestFit="1" customWidth="1"/>
    <col min="11025" max="11253" width="9.140625" style="89"/>
    <col min="11254" max="11254" width="4.42578125" style="89" bestFit="1" customWidth="1"/>
    <col min="11255" max="11255" width="18.28515625" style="89" bestFit="1" customWidth="1"/>
    <col min="11256" max="11256" width="19" style="89" bestFit="1" customWidth="1"/>
    <col min="11257" max="11257" width="15.42578125" style="89" bestFit="1" customWidth="1"/>
    <col min="11258" max="11259" width="12.42578125" style="89" bestFit="1" customWidth="1"/>
    <col min="11260" max="11260" width="7.140625" style="89" bestFit="1" customWidth="1"/>
    <col min="11261" max="11261" width="10.140625" style="89" bestFit="1" customWidth="1"/>
    <col min="11262" max="11262" width="15.85546875" style="89" bestFit="1" customWidth="1"/>
    <col min="11263" max="11263" width="15.140625" style="89" bestFit="1" customWidth="1"/>
    <col min="11264" max="11264" width="18.28515625" style="89" bestFit="1" customWidth="1"/>
    <col min="11265" max="11265" width="13.28515625" style="89" bestFit="1" customWidth="1"/>
    <col min="11266" max="11266" width="19.28515625" style="89" customWidth="1"/>
    <col min="11267" max="11267" width="15.140625" style="89" customWidth="1"/>
    <col min="11268" max="11268" width="21" style="89" bestFit="1" customWidth="1"/>
    <col min="11269" max="11269" width="17.140625" style="89" bestFit="1" customWidth="1"/>
    <col min="11270" max="11270" width="16.85546875" style="89" bestFit="1" customWidth="1"/>
    <col min="11271" max="11271" width="16.7109375" style="89" bestFit="1" customWidth="1"/>
    <col min="11272" max="11272" width="15.7109375" style="89" bestFit="1" customWidth="1"/>
    <col min="11273" max="11273" width="16.28515625" style="89" bestFit="1" customWidth="1"/>
    <col min="11274" max="11274" width="17.28515625" style="89" customWidth="1"/>
    <col min="11275" max="11275" width="23.42578125" style="89" bestFit="1" customWidth="1"/>
    <col min="11276" max="11276" width="31.85546875" style="89" bestFit="1" customWidth="1"/>
    <col min="11277" max="11277" width="7.85546875" style="89" bestFit="1" customWidth="1"/>
    <col min="11278" max="11278" width="5.7109375" style="89" bestFit="1" customWidth="1"/>
    <col min="11279" max="11279" width="9.140625" style="89" bestFit="1" customWidth="1"/>
    <col min="11280" max="11280" width="13.5703125" style="89" bestFit="1" customWidth="1"/>
    <col min="11281" max="11509" width="9.140625" style="89"/>
    <col min="11510" max="11510" width="4.42578125" style="89" bestFit="1" customWidth="1"/>
    <col min="11511" max="11511" width="18.28515625" style="89" bestFit="1" customWidth="1"/>
    <col min="11512" max="11512" width="19" style="89" bestFit="1" customWidth="1"/>
    <col min="11513" max="11513" width="15.42578125" style="89" bestFit="1" customWidth="1"/>
    <col min="11514" max="11515" width="12.42578125" style="89" bestFit="1" customWidth="1"/>
    <col min="11516" max="11516" width="7.140625" style="89" bestFit="1" customWidth="1"/>
    <col min="11517" max="11517" width="10.140625" style="89" bestFit="1" customWidth="1"/>
    <col min="11518" max="11518" width="15.85546875" style="89" bestFit="1" customWidth="1"/>
    <col min="11519" max="11519" width="15.140625" style="89" bestFit="1" customWidth="1"/>
    <col min="11520" max="11520" width="18.28515625" style="89" bestFit="1" customWidth="1"/>
    <col min="11521" max="11521" width="13.28515625" style="89" bestFit="1" customWidth="1"/>
    <col min="11522" max="11522" width="19.28515625" style="89" customWidth="1"/>
    <col min="11523" max="11523" width="15.140625" style="89" customWidth="1"/>
    <col min="11524" max="11524" width="21" style="89" bestFit="1" customWidth="1"/>
    <col min="11525" max="11525" width="17.140625" style="89" bestFit="1" customWidth="1"/>
    <col min="11526" max="11526" width="16.85546875" style="89" bestFit="1" customWidth="1"/>
    <col min="11527" max="11527" width="16.7109375" style="89" bestFit="1" customWidth="1"/>
    <col min="11528" max="11528" width="15.7109375" style="89" bestFit="1" customWidth="1"/>
    <col min="11529" max="11529" width="16.28515625" style="89" bestFit="1" customWidth="1"/>
    <col min="11530" max="11530" width="17.28515625" style="89" customWidth="1"/>
    <col min="11531" max="11531" width="23.42578125" style="89" bestFit="1" customWidth="1"/>
    <col min="11532" max="11532" width="31.85546875" style="89" bestFit="1" customWidth="1"/>
    <col min="11533" max="11533" width="7.85546875" style="89" bestFit="1" customWidth="1"/>
    <col min="11534" max="11534" width="5.7109375" style="89" bestFit="1" customWidth="1"/>
    <col min="11535" max="11535" width="9.140625" style="89" bestFit="1" customWidth="1"/>
    <col min="11536" max="11536" width="13.5703125" style="89" bestFit="1" customWidth="1"/>
    <col min="11537" max="11765" width="9.140625" style="89"/>
    <col min="11766" max="11766" width="4.42578125" style="89" bestFit="1" customWidth="1"/>
    <col min="11767" max="11767" width="18.28515625" style="89" bestFit="1" customWidth="1"/>
    <col min="11768" max="11768" width="19" style="89" bestFit="1" customWidth="1"/>
    <col min="11769" max="11769" width="15.42578125" style="89" bestFit="1" customWidth="1"/>
    <col min="11770" max="11771" width="12.42578125" style="89" bestFit="1" customWidth="1"/>
    <col min="11772" max="11772" width="7.140625" style="89" bestFit="1" customWidth="1"/>
    <col min="11773" max="11773" width="10.140625" style="89" bestFit="1" customWidth="1"/>
    <col min="11774" max="11774" width="15.85546875" style="89" bestFit="1" customWidth="1"/>
    <col min="11775" max="11775" width="15.140625" style="89" bestFit="1" customWidth="1"/>
    <col min="11776" max="11776" width="18.28515625" style="89" bestFit="1" customWidth="1"/>
    <col min="11777" max="11777" width="13.28515625" style="89" bestFit="1" customWidth="1"/>
    <col min="11778" max="11778" width="19.28515625" style="89" customWidth="1"/>
    <col min="11779" max="11779" width="15.140625" style="89" customWidth="1"/>
    <col min="11780" max="11780" width="21" style="89" bestFit="1" customWidth="1"/>
    <col min="11781" max="11781" width="17.140625" style="89" bestFit="1" customWidth="1"/>
    <col min="11782" max="11782" width="16.85546875" style="89" bestFit="1" customWidth="1"/>
    <col min="11783" max="11783" width="16.7109375" style="89" bestFit="1" customWidth="1"/>
    <col min="11784" max="11784" width="15.7109375" style="89" bestFit="1" customWidth="1"/>
    <col min="11785" max="11785" width="16.28515625" style="89" bestFit="1" customWidth="1"/>
    <col min="11786" max="11786" width="17.28515625" style="89" customWidth="1"/>
    <col min="11787" max="11787" width="23.42578125" style="89" bestFit="1" customWidth="1"/>
    <col min="11788" max="11788" width="31.85546875" style="89" bestFit="1" customWidth="1"/>
    <col min="11789" max="11789" width="7.85546875" style="89" bestFit="1" customWidth="1"/>
    <col min="11790" max="11790" width="5.7109375" style="89" bestFit="1" customWidth="1"/>
    <col min="11791" max="11791" width="9.140625" style="89" bestFit="1" customWidth="1"/>
    <col min="11792" max="11792" width="13.5703125" style="89" bestFit="1" customWidth="1"/>
    <col min="11793" max="12021" width="9.140625" style="89"/>
    <col min="12022" max="12022" width="4.42578125" style="89" bestFit="1" customWidth="1"/>
    <col min="12023" max="12023" width="18.28515625" style="89" bestFit="1" customWidth="1"/>
    <col min="12024" max="12024" width="19" style="89" bestFit="1" customWidth="1"/>
    <col min="12025" max="12025" width="15.42578125" style="89" bestFit="1" customWidth="1"/>
    <col min="12026" max="12027" width="12.42578125" style="89" bestFit="1" customWidth="1"/>
    <col min="12028" max="12028" width="7.140625" style="89" bestFit="1" customWidth="1"/>
    <col min="12029" max="12029" width="10.140625" style="89" bestFit="1" customWidth="1"/>
    <col min="12030" max="12030" width="15.85546875" style="89" bestFit="1" customWidth="1"/>
    <col min="12031" max="12031" width="15.140625" style="89" bestFit="1" customWidth="1"/>
    <col min="12032" max="12032" width="18.28515625" style="89" bestFit="1" customWidth="1"/>
    <col min="12033" max="12033" width="13.28515625" style="89" bestFit="1" customWidth="1"/>
    <col min="12034" max="12034" width="19.28515625" style="89" customWidth="1"/>
    <col min="12035" max="12035" width="15.140625" style="89" customWidth="1"/>
    <col min="12036" max="12036" width="21" style="89" bestFit="1" customWidth="1"/>
    <col min="12037" max="12037" width="17.140625" style="89" bestFit="1" customWidth="1"/>
    <col min="12038" max="12038" width="16.85546875" style="89" bestFit="1" customWidth="1"/>
    <col min="12039" max="12039" width="16.7109375" style="89" bestFit="1" customWidth="1"/>
    <col min="12040" max="12040" width="15.7109375" style="89" bestFit="1" customWidth="1"/>
    <col min="12041" max="12041" width="16.28515625" style="89" bestFit="1" customWidth="1"/>
    <col min="12042" max="12042" width="17.28515625" style="89" customWidth="1"/>
    <col min="12043" max="12043" width="23.42578125" style="89" bestFit="1" customWidth="1"/>
    <col min="12044" max="12044" width="31.85546875" style="89" bestFit="1" customWidth="1"/>
    <col min="12045" max="12045" width="7.85546875" style="89" bestFit="1" customWidth="1"/>
    <col min="12046" max="12046" width="5.7109375" style="89" bestFit="1" customWidth="1"/>
    <col min="12047" max="12047" width="9.140625" style="89" bestFit="1" customWidth="1"/>
    <col min="12048" max="12048" width="13.5703125" style="89" bestFit="1" customWidth="1"/>
    <col min="12049" max="12277" width="9.140625" style="89"/>
    <col min="12278" max="12278" width="4.42578125" style="89" bestFit="1" customWidth="1"/>
    <col min="12279" max="12279" width="18.28515625" style="89" bestFit="1" customWidth="1"/>
    <col min="12280" max="12280" width="19" style="89" bestFit="1" customWidth="1"/>
    <col min="12281" max="12281" width="15.42578125" style="89" bestFit="1" customWidth="1"/>
    <col min="12282" max="12283" width="12.42578125" style="89" bestFit="1" customWidth="1"/>
    <col min="12284" max="12284" width="7.140625" style="89" bestFit="1" customWidth="1"/>
    <col min="12285" max="12285" width="10.140625" style="89" bestFit="1" customWidth="1"/>
    <col min="12286" max="12286" width="15.85546875" style="89" bestFit="1" customWidth="1"/>
    <col min="12287" max="12287" width="15.140625" style="89" bestFit="1" customWidth="1"/>
    <col min="12288" max="12288" width="18.28515625" style="89" bestFit="1" customWidth="1"/>
    <col min="12289" max="12289" width="13.28515625" style="89" bestFit="1" customWidth="1"/>
    <col min="12290" max="12290" width="19.28515625" style="89" customWidth="1"/>
    <col min="12291" max="12291" width="15.140625" style="89" customWidth="1"/>
    <col min="12292" max="12292" width="21" style="89" bestFit="1" customWidth="1"/>
    <col min="12293" max="12293" width="17.140625" style="89" bestFit="1" customWidth="1"/>
    <col min="12294" max="12294" width="16.85546875" style="89" bestFit="1" customWidth="1"/>
    <col min="12295" max="12295" width="16.7109375" style="89" bestFit="1" customWidth="1"/>
    <col min="12296" max="12296" width="15.7109375" style="89" bestFit="1" customWidth="1"/>
    <col min="12297" max="12297" width="16.28515625" style="89" bestFit="1" customWidth="1"/>
    <col min="12298" max="12298" width="17.28515625" style="89" customWidth="1"/>
    <col min="12299" max="12299" width="23.42578125" style="89" bestFit="1" customWidth="1"/>
    <col min="12300" max="12300" width="31.85546875" style="89" bestFit="1" customWidth="1"/>
    <col min="12301" max="12301" width="7.85546875" style="89" bestFit="1" customWidth="1"/>
    <col min="12302" max="12302" width="5.7109375" style="89" bestFit="1" customWidth="1"/>
    <col min="12303" max="12303" width="9.140625" style="89" bestFit="1" customWidth="1"/>
    <col min="12304" max="12304" width="13.5703125" style="89" bestFit="1" customWidth="1"/>
    <col min="12305" max="12533" width="9.140625" style="89"/>
    <col min="12534" max="12534" width="4.42578125" style="89" bestFit="1" customWidth="1"/>
    <col min="12535" max="12535" width="18.28515625" style="89" bestFit="1" customWidth="1"/>
    <col min="12536" max="12536" width="19" style="89" bestFit="1" customWidth="1"/>
    <col min="12537" max="12537" width="15.42578125" style="89" bestFit="1" customWidth="1"/>
    <col min="12538" max="12539" width="12.42578125" style="89" bestFit="1" customWidth="1"/>
    <col min="12540" max="12540" width="7.140625" style="89" bestFit="1" customWidth="1"/>
    <col min="12541" max="12541" width="10.140625" style="89" bestFit="1" customWidth="1"/>
    <col min="12542" max="12542" width="15.85546875" style="89" bestFit="1" customWidth="1"/>
    <col min="12543" max="12543" width="15.140625" style="89" bestFit="1" customWidth="1"/>
    <col min="12544" max="12544" width="18.28515625" style="89" bestFit="1" customWidth="1"/>
    <col min="12545" max="12545" width="13.28515625" style="89" bestFit="1" customWidth="1"/>
    <col min="12546" max="12546" width="19.28515625" style="89" customWidth="1"/>
    <col min="12547" max="12547" width="15.140625" style="89" customWidth="1"/>
    <col min="12548" max="12548" width="21" style="89" bestFit="1" customWidth="1"/>
    <col min="12549" max="12549" width="17.140625" style="89" bestFit="1" customWidth="1"/>
    <col min="12550" max="12550" width="16.85546875" style="89" bestFit="1" customWidth="1"/>
    <col min="12551" max="12551" width="16.7109375" style="89" bestFit="1" customWidth="1"/>
    <col min="12552" max="12552" width="15.7109375" style="89" bestFit="1" customWidth="1"/>
    <col min="12553" max="12553" width="16.28515625" style="89" bestFit="1" customWidth="1"/>
    <col min="12554" max="12554" width="17.28515625" style="89" customWidth="1"/>
    <col min="12555" max="12555" width="23.42578125" style="89" bestFit="1" customWidth="1"/>
    <col min="12556" max="12556" width="31.85546875" style="89" bestFit="1" customWidth="1"/>
    <col min="12557" max="12557" width="7.85546875" style="89" bestFit="1" customWidth="1"/>
    <col min="12558" max="12558" width="5.7109375" style="89" bestFit="1" customWidth="1"/>
    <col min="12559" max="12559" width="9.140625" style="89" bestFit="1" customWidth="1"/>
    <col min="12560" max="12560" width="13.5703125" style="89" bestFit="1" customWidth="1"/>
    <col min="12561" max="12789" width="9.140625" style="89"/>
    <col min="12790" max="12790" width="4.42578125" style="89" bestFit="1" customWidth="1"/>
    <col min="12791" max="12791" width="18.28515625" style="89" bestFit="1" customWidth="1"/>
    <col min="12792" max="12792" width="19" style="89" bestFit="1" customWidth="1"/>
    <col min="12793" max="12793" width="15.42578125" style="89" bestFit="1" customWidth="1"/>
    <col min="12794" max="12795" width="12.42578125" style="89" bestFit="1" customWidth="1"/>
    <col min="12796" max="12796" width="7.140625" style="89" bestFit="1" customWidth="1"/>
    <col min="12797" max="12797" width="10.140625" style="89" bestFit="1" customWidth="1"/>
    <col min="12798" max="12798" width="15.85546875" style="89" bestFit="1" customWidth="1"/>
    <col min="12799" max="12799" width="15.140625" style="89" bestFit="1" customWidth="1"/>
    <col min="12800" max="12800" width="18.28515625" style="89" bestFit="1" customWidth="1"/>
    <col min="12801" max="12801" width="13.28515625" style="89" bestFit="1" customWidth="1"/>
    <col min="12802" max="12802" width="19.28515625" style="89" customWidth="1"/>
    <col min="12803" max="12803" width="15.140625" style="89" customWidth="1"/>
    <col min="12804" max="12804" width="21" style="89" bestFit="1" customWidth="1"/>
    <col min="12805" max="12805" width="17.140625" style="89" bestFit="1" customWidth="1"/>
    <col min="12806" max="12806" width="16.85546875" style="89" bestFit="1" customWidth="1"/>
    <col min="12807" max="12807" width="16.7109375" style="89" bestFit="1" customWidth="1"/>
    <col min="12808" max="12808" width="15.7109375" style="89" bestFit="1" customWidth="1"/>
    <col min="12809" max="12809" width="16.28515625" style="89" bestFit="1" customWidth="1"/>
    <col min="12810" max="12810" width="17.28515625" style="89" customWidth="1"/>
    <col min="12811" max="12811" width="23.42578125" style="89" bestFit="1" customWidth="1"/>
    <col min="12812" max="12812" width="31.85546875" style="89" bestFit="1" customWidth="1"/>
    <col min="12813" max="12813" width="7.85546875" style="89" bestFit="1" customWidth="1"/>
    <col min="12814" max="12814" width="5.7109375" style="89" bestFit="1" customWidth="1"/>
    <col min="12815" max="12815" width="9.140625" style="89" bestFit="1" customWidth="1"/>
    <col min="12816" max="12816" width="13.5703125" style="89" bestFit="1" customWidth="1"/>
    <col min="12817" max="13045" width="9.140625" style="89"/>
    <col min="13046" max="13046" width="4.42578125" style="89" bestFit="1" customWidth="1"/>
    <col min="13047" max="13047" width="18.28515625" style="89" bestFit="1" customWidth="1"/>
    <col min="13048" max="13048" width="19" style="89" bestFit="1" customWidth="1"/>
    <col min="13049" max="13049" width="15.42578125" style="89" bestFit="1" customWidth="1"/>
    <col min="13050" max="13051" width="12.42578125" style="89" bestFit="1" customWidth="1"/>
    <col min="13052" max="13052" width="7.140625" style="89" bestFit="1" customWidth="1"/>
    <col min="13053" max="13053" width="10.140625" style="89" bestFit="1" customWidth="1"/>
    <col min="13054" max="13054" width="15.85546875" style="89" bestFit="1" customWidth="1"/>
    <col min="13055" max="13055" width="15.140625" style="89" bestFit="1" customWidth="1"/>
    <col min="13056" max="13056" width="18.28515625" style="89" bestFit="1" customWidth="1"/>
    <col min="13057" max="13057" width="13.28515625" style="89" bestFit="1" customWidth="1"/>
    <col min="13058" max="13058" width="19.28515625" style="89" customWidth="1"/>
    <col min="13059" max="13059" width="15.140625" style="89" customWidth="1"/>
    <col min="13060" max="13060" width="21" style="89" bestFit="1" customWidth="1"/>
    <col min="13061" max="13061" width="17.140625" style="89" bestFit="1" customWidth="1"/>
    <col min="13062" max="13062" width="16.85546875" style="89" bestFit="1" customWidth="1"/>
    <col min="13063" max="13063" width="16.7109375" style="89" bestFit="1" customWidth="1"/>
    <col min="13064" max="13064" width="15.7109375" style="89" bestFit="1" customWidth="1"/>
    <col min="13065" max="13065" width="16.28515625" style="89" bestFit="1" customWidth="1"/>
    <col min="13066" max="13066" width="17.28515625" style="89" customWidth="1"/>
    <col min="13067" max="13067" width="23.42578125" style="89" bestFit="1" customWidth="1"/>
    <col min="13068" max="13068" width="31.85546875" style="89" bestFit="1" customWidth="1"/>
    <col min="13069" max="13069" width="7.85546875" style="89" bestFit="1" customWidth="1"/>
    <col min="13070" max="13070" width="5.7109375" style="89" bestFit="1" customWidth="1"/>
    <col min="13071" max="13071" width="9.140625" style="89" bestFit="1" customWidth="1"/>
    <col min="13072" max="13072" width="13.5703125" style="89" bestFit="1" customWidth="1"/>
    <col min="13073" max="13301" width="9.140625" style="89"/>
    <col min="13302" max="13302" width="4.42578125" style="89" bestFit="1" customWidth="1"/>
    <col min="13303" max="13303" width="18.28515625" style="89" bestFit="1" customWidth="1"/>
    <col min="13304" max="13304" width="19" style="89" bestFit="1" customWidth="1"/>
    <col min="13305" max="13305" width="15.42578125" style="89" bestFit="1" customWidth="1"/>
    <col min="13306" max="13307" width="12.42578125" style="89" bestFit="1" customWidth="1"/>
    <col min="13308" max="13308" width="7.140625" style="89" bestFit="1" customWidth="1"/>
    <col min="13309" max="13309" width="10.140625" style="89" bestFit="1" customWidth="1"/>
    <col min="13310" max="13310" width="15.85546875" style="89" bestFit="1" customWidth="1"/>
    <col min="13311" max="13311" width="15.140625" style="89" bestFit="1" customWidth="1"/>
    <col min="13312" max="13312" width="18.28515625" style="89" bestFit="1" customWidth="1"/>
    <col min="13313" max="13313" width="13.28515625" style="89" bestFit="1" customWidth="1"/>
    <col min="13314" max="13314" width="19.28515625" style="89" customWidth="1"/>
    <col min="13315" max="13315" width="15.140625" style="89" customWidth="1"/>
    <col min="13316" max="13316" width="21" style="89" bestFit="1" customWidth="1"/>
    <col min="13317" max="13317" width="17.140625" style="89" bestFit="1" customWidth="1"/>
    <col min="13318" max="13318" width="16.85546875" style="89" bestFit="1" customWidth="1"/>
    <col min="13319" max="13319" width="16.7109375" style="89" bestFit="1" customWidth="1"/>
    <col min="13320" max="13320" width="15.7109375" style="89" bestFit="1" customWidth="1"/>
    <col min="13321" max="13321" width="16.28515625" style="89" bestFit="1" customWidth="1"/>
    <col min="13322" max="13322" width="17.28515625" style="89" customWidth="1"/>
    <col min="13323" max="13323" width="23.42578125" style="89" bestFit="1" customWidth="1"/>
    <col min="13324" max="13324" width="31.85546875" style="89" bestFit="1" customWidth="1"/>
    <col min="13325" max="13325" width="7.85546875" style="89" bestFit="1" customWidth="1"/>
    <col min="13326" max="13326" width="5.7109375" style="89" bestFit="1" customWidth="1"/>
    <col min="13327" max="13327" width="9.140625" style="89" bestFit="1" customWidth="1"/>
    <col min="13328" max="13328" width="13.5703125" style="89" bestFit="1" customWidth="1"/>
    <col min="13329" max="13557" width="9.140625" style="89"/>
    <col min="13558" max="13558" width="4.42578125" style="89" bestFit="1" customWidth="1"/>
    <col min="13559" max="13559" width="18.28515625" style="89" bestFit="1" customWidth="1"/>
    <col min="13560" max="13560" width="19" style="89" bestFit="1" customWidth="1"/>
    <col min="13561" max="13561" width="15.42578125" style="89" bestFit="1" customWidth="1"/>
    <col min="13562" max="13563" width="12.42578125" style="89" bestFit="1" customWidth="1"/>
    <col min="13564" max="13564" width="7.140625" style="89" bestFit="1" customWidth="1"/>
    <col min="13565" max="13565" width="10.140625" style="89" bestFit="1" customWidth="1"/>
    <col min="13566" max="13566" width="15.85546875" style="89" bestFit="1" customWidth="1"/>
    <col min="13567" max="13567" width="15.140625" style="89" bestFit="1" customWidth="1"/>
    <col min="13568" max="13568" width="18.28515625" style="89" bestFit="1" customWidth="1"/>
    <col min="13569" max="13569" width="13.28515625" style="89" bestFit="1" customWidth="1"/>
    <col min="13570" max="13570" width="19.28515625" style="89" customWidth="1"/>
    <col min="13571" max="13571" width="15.140625" style="89" customWidth="1"/>
    <col min="13572" max="13572" width="21" style="89" bestFit="1" customWidth="1"/>
    <col min="13573" max="13573" width="17.140625" style="89" bestFit="1" customWidth="1"/>
    <col min="13574" max="13574" width="16.85546875" style="89" bestFit="1" customWidth="1"/>
    <col min="13575" max="13575" width="16.7109375" style="89" bestFit="1" customWidth="1"/>
    <col min="13576" max="13576" width="15.7109375" style="89" bestFit="1" customWidth="1"/>
    <col min="13577" max="13577" width="16.28515625" style="89" bestFit="1" customWidth="1"/>
    <col min="13578" max="13578" width="17.28515625" style="89" customWidth="1"/>
    <col min="13579" max="13579" width="23.42578125" style="89" bestFit="1" customWidth="1"/>
    <col min="13580" max="13580" width="31.85546875" style="89" bestFit="1" customWidth="1"/>
    <col min="13581" max="13581" width="7.85546875" style="89" bestFit="1" customWidth="1"/>
    <col min="13582" max="13582" width="5.7109375" style="89" bestFit="1" customWidth="1"/>
    <col min="13583" max="13583" width="9.140625" style="89" bestFit="1" customWidth="1"/>
    <col min="13584" max="13584" width="13.5703125" style="89" bestFit="1" customWidth="1"/>
    <col min="13585" max="13813" width="9.140625" style="89"/>
    <col min="13814" max="13814" width="4.42578125" style="89" bestFit="1" customWidth="1"/>
    <col min="13815" max="13815" width="18.28515625" style="89" bestFit="1" customWidth="1"/>
    <col min="13816" max="13816" width="19" style="89" bestFit="1" customWidth="1"/>
    <col min="13817" max="13817" width="15.42578125" style="89" bestFit="1" customWidth="1"/>
    <col min="13818" max="13819" width="12.42578125" style="89" bestFit="1" customWidth="1"/>
    <col min="13820" max="13820" width="7.140625" style="89" bestFit="1" customWidth="1"/>
    <col min="13821" max="13821" width="10.140625" style="89" bestFit="1" customWidth="1"/>
    <col min="13822" max="13822" width="15.85546875" style="89" bestFit="1" customWidth="1"/>
    <col min="13823" max="13823" width="15.140625" style="89" bestFit="1" customWidth="1"/>
    <col min="13824" max="13824" width="18.28515625" style="89" bestFit="1" customWidth="1"/>
    <col min="13825" max="13825" width="13.28515625" style="89" bestFit="1" customWidth="1"/>
    <col min="13826" max="13826" width="19.28515625" style="89" customWidth="1"/>
    <col min="13827" max="13827" width="15.140625" style="89" customWidth="1"/>
    <col min="13828" max="13828" width="21" style="89" bestFit="1" customWidth="1"/>
    <col min="13829" max="13829" width="17.140625" style="89" bestFit="1" customWidth="1"/>
    <col min="13830" max="13830" width="16.85546875" style="89" bestFit="1" customWidth="1"/>
    <col min="13831" max="13831" width="16.7109375" style="89" bestFit="1" customWidth="1"/>
    <col min="13832" max="13832" width="15.7109375" style="89" bestFit="1" customWidth="1"/>
    <col min="13833" max="13833" width="16.28515625" style="89" bestFit="1" customWidth="1"/>
    <col min="13834" max="13834" width="17.28515625" style="89" customWidth="1"/>
    <col min="13835" max="13835" width="23.42578125" style="89" bestFit="1" customWidth="1"/>
    <col min="13836" max="13836" width="31.85546875" style="89" bestFit="1" customWidth="1"/>
    <col min="13837" max="13837" width="7.85546875" style="89" bestFit="1" customWidth="1"/>
    <col min="13838" max="13838" width="5.7109375" style="89" bestFit="1" customWidth="1"/>
    <col min="13839" max="13839" width="9.140625" style="89" bestFit="1" customWidth="1"/>
    <col min="13840" max="13840" width="13.5703125" style="89" bestFit="1" customWidth="1"/>
    <col min="13841" max="14069" width="9.140625" style="89"/>
    <col min="14070" max="14070" width="4.42578125" style="89" bestFit="1" customWidth="1"/>
    <col min="14071" max="14071" width="18.28515625" style="89" bestFit="1" customWidth="1"/>
    <col min="14072" max="14072" width="19" style="89" bestFit="1" customWidth="1"/>
    <col min="14073" max="14073" width="15.42578125" style="89" bestFit="1" customWidth="1"/>
    <col min="14074" max="14075" width="12.42578125" style="89" bestFit="1" customWidth="1"/>
    <col min="14076" max="14076" width="7.140625" style="89" bestFit="1" customWidth="1"/>
    <col min="14077" max="14077" width="10.140625" style="89" bestFit="1" customWidth="1"/>
    <col min="14078" max="14078" width="15.85546875" style="89" bestFit="1" customWidth="1"/>
    <col min="14079" max="14079" width="15.140625" style="89" bestFit="1" customWidth="1"/>
    <col min="14080" max="14080" width="18.28515625" style="89" bestFit="1" customWidth="1"/>
    <col min="14081" max="14081" width="13.28515625" style="89" bestFit="1" customWidth="1"/>
    <col min="14082" max="14082" width="19.28515625" style="89" customWidth="1"/>
    <col min="14083" max="14083" width="15.140625" style="89" customWidth="1"/>
    <col min="14084" max="14084" width="21" style="89" bestFit="1" customWidth="1"/>
    <col min="14085" max="14085" width="17.140625" style="89" bestFit="1" customWidth="1"/>
    <col min="14086" max="14086" width="16.85546875" style="89" bestFit="1" customWidth="1"/>
    <col min="14087" max="14087" width="16.7109375" style="89" bestFit="1" customWidth="1"/>
    <col min="14088" max="14088" width="15.7109375" style="89" bestFit="1" customWidth="1"/>
    <col min="14089" max="14089" width="16.28515625" style="89" bestFit="1" customWidth="1"/>
    <col min="14090" max="14090" width="17.28515625" style="89" customWidth="1"/>
    <col min="14091" max="14091" width="23.42578125" style="89" bestFit="1" customWidth="1"/>
    <col min="14092" max="14092" width="31.85546875" style="89" bestFit="1" customWidth="1"/>
    <col min="14093" max="14093" width="7.85546875" style="89" bestFit="1" customWidth="1"/>
    <col min="14094" max="14094" width="5.7109375" style="89" bestFit="1" customWidth="1"/>
    <col min="14095" max="14095" width="9.140625" style="89" bestFit="1" customWidth="1"/>
    <col min="14096" max="14096" width="13.5703125" style="89" bestFit="1" customWidth="1"/>
    <col min="14097" max="14325" width="9.140625" style="89"/>
    <col min="14326" max="14326" width="4.42578125" style="89" bestFit="1" customWidth="1"/>
    <col min="14327" max="14327" width="18.28515625" style="89" bestFit="1" customWidth="1"/>
    <col min="14328" max="14328" width="19" style="89" bestFit="1" customWidth="1"/>
    <col min="14329" max="14329" width="15.42578125" style="89" bestFit="1" customWidth="1"/>
    <col min="14330" max="14331" width="12.42578125" style="89" bestFit="1" customWidth="1"/>
    <col min="14332" max="14332" width="7.140625" style="89" bestFit="1" customWidth="1"/>
    <col min="14333" max="14333" width="10.140625" style="89" bestFit="1" customWidth="1"/>
    <col min="14334" max="14334" width="15.85546875" style="89" bestFit="1" customWidth="1"/>
    <col min="14335" max="14335" width="15.140625" style="89" bestFit="1" customWidth="1"/>
    <col min="14336" max="14336" width="18.28515625" style="89" bestFit="1" customWidth="1"/>
    <col min="14337" max="14337" width="13.28515625" style="89" bestFit="1" customWidth="1"/>
    <col min="14338" max="14338" width="19.28515625" style="89" customWidth="1"/>
    <col min="14339" max="14339" width="15.140625" style="89" customWidth="1"/>
    <col min="14340" max="14340" width="21" style="89" bestFit="1" customWidth="1"/>
    <col min="14341" max="14341" width="17.140625" style="89" bestFit="1" customWidth="1"/>
    <col min="14342" max="14342" width="16.85546875" style="89" bestFit="1" customWidth="1"/>
    <col min="14343" max="14343" width="16.7109375" style="89" bestFit="1" customWidth="1"/>
    <col min="14344" max="14344" width="15.7109375" style="89" bestFit="1" customWidth="1"/>
    <col min="14345" max="14345" width="16.28515625" style="89" bestFit="1" customWidth="1"/>
    <col min="14346" max="14346" width="17.28515625" style="89" customWidth="1"/>
    <col min="14347" max="14347" width="23.42578125" style="89" bestFit="1" customWidth="1"/>
    <col min="14348" max="14348" width="31.85546875" style="89" bestFit="1" customWidth="1"/>
    <col min="14349" max="14349" width="7.85546875" style="89" bestFit="1" customWidth="1"/>
    <col min="14350" max="14350" width="5.7109375" style="89" bestFit="1" customWidth="1"/>
    <col min="14351" max="14351" width="9.140625" style="89" bestFit="1" customWidth="1"/>
    <col min="14352" max="14352" width="13.5703125" style="89" bestFit="1" customWidth="1"/>
    <col min="14353" max="14581" width="9.140625" style="89"/>
    <col min="14582" max="14582" width="4.42578125" style="89" bestFit="1" customWidth="1"/>
    <col min="14583" max="14583" width="18.28515625" style="89" bestFit="1" customWidth="1"/>
    <col min="14584" max="14584" width="19" style="89" bestFit="1" customWidth="1"/>
    <col min="14585" max="14585" width="15.42578125" style="89" bestFit="1" customWidth="1"/>
    <col min="14586" max="14587" width="12.42578125" style="89" bestFit="1" customWidth="1"/>
    <col min="14588" max="14588" width="7.140625" style="89" bestFit="1" customWidth="1"/>
    <col min="14589" max="14589" width="10.140625" style="89" bestFit="1" customWidth="1"/>
    <col min="14590" max="14590" width="15.85546875" style="89" bestFit="1" customWidth="1"/>
    <col min="14591" max="14591" width="15.140625" style="89" bestFit="1" customWidth="1"/>
    <col min="14592" max="14592" width="18.28515625" style="89" bestFit="1" customWidth="1"/>
    <col min="14593" max="14593" width="13.28515625" style="89" bestFit="1" customWidth="1"/>
    <col min="14594" max="14594" width="19.28515625" style="89" customWidth="1"/>
    <col min="14595" max="14595" width="15.140625" style="89" customWidth="1"/>
    <col min="14596" max="14596" width="21" style="89" bestFit="1" customWidth="1"/>
    <col min="14597" max="14597" width="17.140625" style="89" bestFit="1" customWidth="1"/>
    <col min="14598" max="14598" width="16.85546875" style="89" bestFit="1" customWidth="1"/>
    <col min="14599" max="14599" width="16.7109375" style="89" bestFit="1" customWidth="1"/>
    <col min="14600" max="14600" width="15.7109375" style="89" bestFit="1" customWidth="1"/>
    <col min="14601" max="14601" width="16.28515625" style="89" bestFit="1" customWidth="1"/>
    <col min="14602" max="14602" width="17.28515625" style="89" customWidth="1"/>
    <col min="14603" max="14603" width="23.42578125" style="89" bestFit="1" customWidth="1"/>
    <col min="14604" max="14604" width="31.85546875" style="89" bestFit="1" customWidth="1"/>
    <col min="14605" max="14605" width="7.85546875" style="89" bestFit="1" customWidth="1"/>
    <col min="14606" max="14606" width="5.7109375" style="89" bestFit="1" customWidth="1"/>
    <col min="14607" max="14607" width="9.140625" style="89" bestFit="1" customWidth="1"/>
    <col min="14608" max="14608" width="13.5703125" style="89" bestFit="1" customWidth="1"/>
    <col min="14609" max="14837" width="9.140625" style="89"/>
    <col min="14838" max="14838" width="4.42578125" style="89" bestFit="1" customWidth="1"/>
    <col min="14839" max="14839" width="18.28515625" style="89" bestFit="1" customWidth="1"/>
    <col min="14840" max="14840" width="19" style="89" bestFit="1" customWidth="1"/>
    <col min="14841" max="14841" width="15.42578125" style="89" bestFit="1" customWidth="1"/>
    <col min="14842" max="14843" width="12.42578125" style="89" bestFit="1" customWidth="1"/>
    <col min="14844" max="14844" width="7.140625" style="89" bestFit="1" customWidth="1"/>
    <col min="14845" max="14845" width="10.140625" style="89" bestFit="1" customWidth="1"/>
    <col min="14846" max="14846" width="15.85546875" style="89" bestFit="1" customWidth="1"/>
    <col min="14847" max="14847" width="15.140625" style="89" bestFit="1" customWidth="1"/>
    <col min="14848" max="14848" width="18.28515625" style="89" bestFit="1" customWidth="1"/>
    <col min="14849" max="14849" width="13.28515625" style="89" bestFit="1" customWidth="1"/>
    <col min="14850" max="14850" width="19.28515625" style="89" customWidth="1"/>
    <col min="14851" max="14851" width="15.140625" style="89" customWidth="1"/>
    <col min="14852" max="14852" width="21" style="89" bestFit="1" customWidth="1"/>
    <col min="14853" max="14853" width="17.140625" style="89" bestFit="1" customWidth="1"/>
    <col min="14854" max="14854" width="16.85546875" style="89" bestFit="1" customWidth="1"/>
    <col min="14855" max="14855" width="16.7109375" style="89" bestFit="1" customWidth="1"/>
    <col min="14856" max="14856" width="15.7109375" style="89" bestFit="1" customWidth="1"/>
    <col min="14857" max="14857" width="16.28515625" style="89" bestFit="1" customWidth="1"/>
    <col min="14858" max="14858" width="17.28515625" style="89" customWidth="1"/>
    <col min="14859" max="14859" width="23.42578125" style="89" bestFit="1" customWidth="1"/>
    <col min="14860" max="14860" width="31.85546875" style="89" bestFit="1" customWidth="1"/>
    <col min="14861" max="14861" width="7.85546875" style="89" bestFit="1" customWidth="1"/>
    <col min="14862" max="14862" width="5.7109375" style="89" bestFit="1" customWidth="1"/>
    <col min="14863" max="14863" width="9.140625" style="89" bestFit="1" customWidth="1"/>
    <col min="14864" max="14864" width="13.5703125" style="89" bestFit="1" customWidth="1"/>
    <col min="14865" max="15093" width="9.140625" style="89"/>
    <col min="15094" max="15094" width="4.42578125" style="89" bestFit="1" customWidth="1"/>
    <col min="15095" max="15095" width="18.28515625" style="89" bestFit="1" customWidth="1"/>
    <col min="15096" max="15096" width="19" style="89" bestFit="1" customWidth="1"/>
    <col min="15097" max="15097" width="15.42578125" style="89" bestFit="1" customWidth="1"/>
    <col min="15098" max="15099" width="12.42578125" style="89" bestFit="1" customWidth="1"/>
    <col min="15100" max="15100" width="7.140625" style="89" bestFit="1" customWidth="1"/>
    <col min="15101" max="15101" width="10.140625" style="89" bestFit="1" customWidth="1"/>
    <col min="15102" max="15102" width="15.85546875" style="89" bestFit="1" customWidth="1"/>
    <col min="15103" max="15103" width="15.140625" style="89" bestFit="1" customWidth="1"/>
    <col min="15104" max="15104" width="18.28515625" style="89" bestFit="1" customWidth="1"/>
    <col min="15105" max="15105" width="13.28515625" style="89" bestFit="1" customWidth="1"/>
    <col min="15106" max="15106" width="19.28515625" style="89" customWidth="1"/>
    <col min="15107" max="15107" width="15.140625" style="89" customWidth="1"/>
    <col min="15108" max="15108" width="21" style="89" bestFit="1" customWidth="1"/>
    <col min="15109" max="15109" width="17.140625" style="89" bestFit="1" customWidth="1"/>
    <col min="15110" max="15110" width="16.85546875" style="89" bestFit="1" customWidth="1"/>
    <col min="15111" max="15111" width="16.7109375" style="89" bestFit="1" customWidth="1"/>
    <col min="15112" max="15112" width="15.7109375" style="89" bestFit="1" customWidth="1"/>
    <col min="15113" max="15113" width="16.28515625" style="89" bestFit="1" customWidth="1"/>
    <col min="15114" max="15114" width="17.28515625" style="89" customWidth="1"/>
    <col min="15115" max="15115" width="23.42578125" style="89" bestFit="1" customWidth="1"/>
    <col min="15116" max="15116" width="31.85546875" style="89" bestFit="1" customWidth="1"/>
    <col min="15117" max="15117" width="7.85546875" style="89" bestFit="1" customWidth="1"/>
    <col min="15118" max="15118" width="5.7109375" style="89" bestFit="1" customWidth="1"/>
    <col min="15119" max="15119" width="9.140625" style="89" bestFit="1" customWidth="1"/>
    <col min="15120" max="15120" width="13.5703125" style="89" bestFit="1" customWidth="1"/>
    <col min="15121" max="15349" width="9.140625" style="89"/>
    <col min="15350" max="15350" width="4.42578125" style="89" bestFit="1" customWidth="1"/>
    <col min="15351" max="15351" width="18.28515625" style="89" bestFit="1" customWidth="1"/>
    <col min="15352" max="15352" width="19" style="89" bestFit="1" customWidth="1"/>
    <col min="15353" max="15353" width="15.42578125" style="89" bestFit="1" customWidth="1"/>
    <col min="15354" max="15355" width="12.42578125" style="89" bestFit="1" customWidth="1"/>
    <col min="15356" max="15356" width="7.140625" style="89" bestFit="1" customWidth="1"/>
    <col min="15357" max="15357" width="10.140625" style="89" bestFit="1" customWidth="1"/>
    <col min="15358" max="15358" width="15.85546875" style="89" bestFit="1" customWidth="1"/>
    <col min="15359" max="15359" width="15.140625" style="89" bestFit="1" customWidth="1"/>
    <col min="15360" max="15360" width="18.28515625" style="89" bestFit="1" customWidth="1"/>
    <col min="15361" max="15361" width="13.28515625" style="89" bestFit="1" customWidth="1"/>
    <col min="15362" max="15362" width="19.28515625" style="89" customWidth="1"/>
    <col min="15363" max="15363" width="15.140625" style="89" customWidth="1"/>
    <col min="15364" max="15364" width="21" style="89" bestFit="1" customWidth="1"/>
    <col min="15365" max="15365" width="17.140625" style="89" bestFit="1" customWidth="1"/>
    <col min="15366" max="15366" width="16.85546875" style="89" bestFit="1" customWidth="1"/>
    <col min="15367" max="15367" width="16.7109375" style="89" bestFit="1" customWidth="1"/>
    <col min="15368" max="15368" width="15.7109375" style="89" bestFit="1" customWidth="1"/>
    <col min="15369" max="15369" width="16.28515625" style="89" bestFit="1" customWidth="1"/>
    <col min="15370" max="15370" width="17.28515625" style="89" customWidth="1"/>
    <col min="15371" max="15371" width="23.42578125" style="89" bestFit="1" customWidth="1"/>
    <col min="15372" max="15372" width="31.85546875" style="89" bestFit="1" customWidth="1"/>
    <col min="15373" max="15373" width="7.85546875" style="89" bestFit="1" customWidth="1"/>
    <col min="15374" max="15374" width="5.7109375" style="89" bestFit="1" customWidth="1"/>
    <col min="15375" max="15375" width="9.140625" style="89" bestFit="1" customWidth="1"/>
    <col min="15376" max="15376" width="13.5703125" style="89" bestFit="1" customWidth="1"/>
    <col min="15377" max="15605" width="9.140625" style="89"/>
    <col min="15606" max="15606" width="4.42578125" style="89" bestFit="1" customWidth="1"/>
    <col min="15607" max="15607" width="18.28515625" style="89" bestFit="1" customWidth="1"/>
    <col min="15608" max="15608" width="19" style="89" bestFit="1" customWidth="1"/>
    <col min="15609" max="15609" width="15.42578125" style="89" bestFit="1" customWidth="1"/>
    <col min="15610" max="15611" width="12.42578125" style="89" bestFit="1" customWidth="1"/>
    <col min="15612" max="15612" width="7.140625" style="89" bestFit="1" customWidth="1"/>
    <col min="15613" max="15613" width="10.140625" style="89" bestFit="1" customWidth="1"/>
    <col min="15614" max="15614" width="15.85546875" style="89" bestFit="1" customWidth="1"/>
    <col min="15615" max="15615" width="15.140625" style="89" bestFit="1" customWidth="1"/>
    <col min="15616" max="15616" width="18.28515625" style="89" bestFit="1" customWidth="1"/>
    <col min="15617" max="15617" width="13.28515625" style="89" bestFit="1" customWidth="1"/>
    <col min="15618" max="15618" width="19.28515625" style="89" customWidth="1"/>
    <col min="15619" max="15619" width="15.140625" style="89" customWidth="1"/>
    <col min="15620" max="15620" width="21" style="89" bestFit="1" customWidth="1"/>
    <col min="15621" max="15621" width="17.140625" style="89" bestFit="1" customWidth="1"/>
    <col min="15622" max="15622" width="16.85546875" style="89" bestFit="1" customWidth="1"/>
    <col min="15623" max="15623" width="16.7109375" style="89" bestFit="1" customWidth="1"/>
    <col min="15624" max="15624" width="15.7109375" style="89" bestFit="1" customWidth="1"/>
    <col min="15625" max="15625" width="16.28515625" style="89" bestFit="1" customWidth="1"/>
    <col min="15626" max="15626" width="17.28515625" style="89" customWidth="1"/>
    <col min="15627" max="15627" width="23.42578125" style="89" bestFit="1" customWidth="1"/>
    <col min="15628" max="15628" width="31.85546875" style="89" bestFit="1" customWidth="1"/>
    <col min="15629" max="15629" width="7.85546875" style="89" bestFit="1" customWidth="1"/>
    <col min="15630" max="15630" width="5.7109375" style="89" bestFit="1" customWidth="1"/>
    <col min="15631" max="15631" width="9.140625" style="89" bestFit="1" customWidth="1"/>
    <col min="15632" max="15632" width="13.5703125" style="89" bestFit="1" customWidth="1"/>
    <col min="15633" max="15861" width="9.140625" style="89"/>
    <col min="15862" max="15862" width="4.42578125" style="89" bestFit="1" customWidth="1"/>
    <col min="15863" max="15863" width="18.28515625" style="89" bestFit="1" customWidth="1"/>
    <col min="15864" max="15864" width="19" style="89" bestFit="1" customWidth="1"/>
    <col min="15865" max="15865" width="15.42578125" style="89" bestFit="1" customWidth="1"/>
    <col min="15866" max="15867" width="12.42578125" style="89" bestFit="1" customWidth="1"/>
    <col min="15868" max="15868" width="7.140625" style="89" bestFit="1" customWidth="1"/>
    <col min="15869" max="15869" width="10.140625" style="89" bestFit="1" customWidth="1"/>
    <col min="15870" max="15870" width="15.85546875" style="89" bestFit="1" customWidth="1"/>
    <col min="15871" max="15871" width="15.140625" style="89" bestFit="1" customWidth="1"/>
    <col min="15872" max="15872" width="18.28515625" style="89" bestFit="1" customWidth="1"/>
    <col min="15873" max="15873" width="13.28515625" style="89" bestFit="1" customWidth="1"/>
    <col min="15874" max="15874" width="19.28515625" style="89" customWidth="1"/>
    <col min="15875" max="15875" width="15.140625" style="89" customWidth="1"/>
    <col min="15876" max="15876" width="21" style="89" bestFit="1" customWidth="1"/>
    <col min="15877" max="15877" width="17.140625" style="89" bestFit="1" customWidth="1"/>
    <col min="15878" max="15878" width="16.85546875" style="89" bestFit="1" customWidth="1"/>
    <col min="15879" max="15879" width="16.7109375" style="89" bestFit="1" customWidth="1"/>
    <col min="15880" max="15880" width="15.7109375" style="89" bestFit="1" customWidth="1"/>
    <col min="15881" max="15881" width="16.28515625" style="89" bestFit="1" customWidth="1"/>
    <col min="15882" max="15882" width="17.28515625" style="89" customWidth="1"/>
    <col min="15883" max="15883" width="23.42578125" style="89" bestFit="1" customWidth="1"/>
    <col min="15884" max="15884" width="31.85546875" style="89" bestFit="1" customWidth="1"/>
    <col min="15885" max="15885" width="7.85546875" style="89" bestFit="1" customWidth="1"/>
    <col min="15886" max="15886" width="5.7109375" style="89" bestFit="1" customWidth="1"/>
    <col min="15887" max="15887" width="9.140625" style="89" bestFit="1" customWidth="1"/>
    <col min="15888" max="15888" width="13.5703125" style="89" bestFit="1" customWidth="1"/>
    <col min="15889" max="16117" width="9.140625" style="89"/>
    <col min="16118" max="16118" width="4.42578125" style="89" bestFit="1" customWidth="1"/>
    <col min="16119" max="16119" width="18.28515625" style="89" bestFit="1" customWidth="1"/>
    <col min="16120" max="16120" width="19" style="89" bestFit="1" customWidth="1"/>
    <col min="16121" max="16121" width="15.42578125" style="89" bestFit="1" customWidth="1"/>
    <col min="16122" max="16123" width="12.42578125" style="89" bestFit="1" customWidth="1"/>
    <col min="16124" max="16124" width="7.140625" style="89" bestFit="1" customWidth="1"/>
    <col min="16125" max="16125" width="10.140625" style="89" bestFit="1" customWidth="1"/>
    <col min="16126" max="16126" width="15.85546875" style="89" bestFit="1" customWidth="1"/>
    <col min="16127" max="16127" width="15.140625" style="89" bestFit="1" customWidth="1"/>
    <col min="16128" max="16128" width="18.28515625" style="89" bestFit="1" customWidth="1"/>
    <col min="16129" max="16129" width="13.28515625" style="89" bestFit="1" customWidth="1"/>
    <col min="16130" max="16130" width="19.28515625" style="89" customWidth="1"/>
    <col min="16131" max="16131" width="15.140625" style="89" customWidth="1"/>
    <col min="16132" max="16132" width="21" style="89" bestFit="1" customWidth="1"/>
    <col min="16133" max="16133" width="17.140625" style="89" bestFit="1" customWidth="1"/>
    <col min="16134" max="16134" width="16.85546875" style="89" bestFit="1" customWidth="1"/>
    <col min="16135" max="16135" width="16.7109375" style="89" bestFit="1" customWidth="1"/>
    <col min="16136" max="16136" width="15.7109375" style="89" bestFit="1" customWidth="1"/>
    <col min="16137" max="16137" width="16.28515625" style="89" bestFit="1" customWidth="1"/>
    <col min="16138" max="16138" width="17.28515625" style="89" customWidth="1"/>
    <col min="16139" max="16139" width="23.42578125" style="89" bestFit="1" customWidth="1"/>
    <col min="16140" max="16140" width="31.85546875" style="89" bestFit="1" customWidth="1"/>
    <col min="16141" max="16141" width="7.85546875" style="89" bestFit="1" customWidth="1"/>
    <col min="16142" max="16142" width="5.7109375" style="89" bestFit="1" customWidth="1"/>
    <col min="16143" max="16143" width="9.140625" style="89" bestFit="1" customWidth="1"/>
    <col min="16144" max="16144" width="13.5703125" style="89" bestFit="1" customWidth="1"/>
    <col min="16145" max="16384" width="9.140625" style="89"/>
  </cols>
  <sheetData>
    <row r="1" spans="1:26" ht="18.75" x14ac:dyDescent="0.25">
      <c r="L1" s="2" t="s">
        <v>943</v>
      </c>
    </row>
    <row r="2" spans="1:26" ht="18.75" x14ac:dyDescent="0.3">
      <c r="L2" s="4" t="s">
        <v>1</v>
      </c>
    </row>
    <row r="3" spans="1:26" ht="18.75" x14ac:dyDescent="0.3">
      <c r="L3" s="4" t="s">
        <v>217</v>
      </c>
    </row>
    <row r="4" spans="1:26" ht="16.5" x14ac:dyDescent="0.25">
      <c r="A4" s="445" t="s">
        <v>944</v>
      </c>
      <c r="B4" s="445"/>
      <c r="C4" s="445"/>
      <c r="D4" s="445"/>
      <c r="E4" s="445"/>
      <c r="F4" s="445"/>
      <c r="G4" s="445"/>
      <c r="H4" s="445"/>
      <c r="I4" s="445"/>
      <c r="J4" s="445"/>
      <c r="K4" s="445"/>
      <c r="L4" s="445"/>
    </row>
    <row r="5" spans="1:26" ht="16.5" x14ac:dyDescent="0.25">
      <c r="A5" s="110"/>
      <c r="B5" s="110"/>
      <c r="C5" s="110"/>
      <c r="D5" s="110"/>
      <c r="E5" s="110"/>
      <c r="F5" s="110"/>
      <c r="G5" s="110"/>
      <c r="H5" s="110"/>
      <c r="I5" s="110"/>
      <c r="J5" s="110"/>
      <c r="K5" s="110"/>
      <c r="L5" s="110"/>
    </row>
    <row r="6" spans="1:26" ht="15.75" x14ac:dyDescent="0.25">
      <c r="A6" s="415" t="s">
        <v>329</v>
      </c>
      <c r="B6" s="415"/>
      <c r="C6" s="415"/>
      <c r="D6" s="415"/>
      <c r="E6" s="415"/>
      <c r="F6" s="415"/>
      <c r="G6" s="415"/>
      <c r="H6" s="415"/>
      <c r="I6" s="415"/>
      <c r="J6" s="415"/>
      <c r="K6" s="415"/>
      <c r="L6" s="415"/>
      <c r="M6" s="81"/>
      <c r="N6" s="81"/>
      <c r="O6" s="81"/>
      <c r="P6" s="81"/>
      <c r="Q6" s="81"/>
      <c r="R6" s="81"/>
      <c r="S6" s="81"/>
      <c r="T6" s="81"/>
      <c r="U6" s="81"/>
      <c r="V6" s="81"/>
      <c r="W6" s="81"/>
      <c r="X6" s="81"/>
      <c r="Y6" s="81"/>
    </row>
    <row r="7" spans="1:26" ht="15.75" x14ac:dyDescent="0.25">
      <c r="A7" s="324" t="s">
        <v>914</v>
      </c>
      <c r="B7" s="324"/>
      <c r="C7" s="324"/>
      <c r="D7" s="324"/>
      <c r="E7" s="324"/>
      <c r="F7" s="324"/>
      <c r="G7" s="324"/>
      <c r="H7" s="324"/>
      <c r="I7" s="324"/>
      <c r="J7" s="324"/>
      <c r="K7" s="324"/>
      <c r="L7" s="324"/>
      <c r="M7" s="69"/>
      <c r="N7" s="69"/>
      <c r="O7" s="69"/>
      <c r="P7" s="69"/>
      <c r="Q7" s="69"/>
      <c r="R7" s="69"/>
      <c r="S7" s="69"/>
      <c r="T7" s="69"/>
      <c r="U7" s="69"/>
      <c r="V7" s="69"/>
      <c r="W7" s="69"/>
      <c r="X7" s="69"/>
      <c r="Y7" s="69"/>
    </row>
    <row r="8" spans="1:26" ht="15.75" x14ac:dyDescent="0.25">
      <c r="A8" s="324"/>
      <c r="B8" s="324"/>
      <c r="C8" s="324"/>
      <c r="D8" s="324"/>
      <c r="E8" s="324"/>
      <c r="F8" s="324"/>
      <c r="G8" s="324"/>
      <c r="H8" s="324"/>
      <c r="I8" s="324"/>
      <c r="J8" s="324"/>
      <c r="K8" s="324"/>
      <c r="L8" s="324"/>
      <c r="M8" s="69"/>
      <c r="N8" s="69"/>
      <c r="O8" s="69"/>
      <c r="P8" s="69"/>
      <c r="Q8" s="69"/>
      <c r="R8" s="69"/>
      <c r="S8" s="69"/>
      <c r="T8" s="69"/>
      <c r="U8" s="69"/>
      <c r="V8" s="69"/>
      <c r="W8" s="69"/>
      <c r="X8" s="69"/>
      <c r="Y8" s="69"/>
    </row>
    <row r="9" spans="1:26" ht="16.5" x14ac:dyDescent="0.25">
      <c r="A9" s="492" t="s">
        <v>1089</v>
      </c>
      <c r="B9" s="492"/>
      <c r="C9" s="492"/>
      <c r="D9" s="492"/>
      <c r="E9" s="492"/>
      <c r="F9" s="492"/>
      <c r="G9" s="492"/>
      <c r="H9" s="492"/>
      <c r="I9" s="492"/>
      <c r="J9" s="492"/>
      <c r="K9" s="492"/>
      <c r="L9" s="492"/>
      <c r="M9" s="113"/>
      <c r="N9" s="113"/>
      <c r="O9" s="113"/>
      <c r="P9" s="113"/>
      <c r="Q9" s="113"/>
      <c r="R9" s="113"/>
      <c r="S9" s="113"/>
      <c r="T9" s="113"/>
      <c r="U9" s="113"/>
      <c r="V9" s="113"/>
      <c r="W9" s="113"/>
      <c r="X9" s="113"/>
      <c r="Y9" s="113"/>
    </row>
    <row r="10" spans="1:26" s="91" customFormat="1" x14ac:dyDescent="0.25">
      <c r="A10" s="419"/>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89"/>
      <c r="Z10" s="89"/>
    </row>
    <row r="11" spans="1:26" s="91" customFormat="1" x14ac:dyDescent="0.25">
      <c r="A11" s="434" t="s">
        <v>7</v>
      </c>
      <c r="B11" s="434" t="s">
        <v>8</v>
      </c>
      <c r="C11" s="434" t="s">
        <v>350</v>
      </c>
      <c r="D11" s="489" t="s">
        <v>945</v>
      </c>
      <c r="E11" s="490"/>
      <c r="F11" s="491"/>
      <c r="G11" s="434" t="s">
        <v>946</v>
      </c>
      <c r="H11" s="436" t="s">
        <v>947</v>
      </c>
      <c r="I11" s="436"/>
      <c r="J11" s="436"/>
      <c r="K11" s="436"/>
      <c r="L11" s="436"/>
      <c r="M11" s="420" t="s">
        <v>948</v>
      </c>
      <c r="N11" s="420"/>
      <c r="O11" s="420"/>
      <c r="P11" s="420"/>
      <c r="Q11" s="421" t="s">
        <v>949</v>
      </c>
      <c r="R11" s="424" t="s">
        <v>950</v>
      </c>
      <c r="S11" s="420" t="s">
        <v>951</v>
      </c>
      <c r="T11" s="420"/>
      <c r="U11" s="420"/>
      <c r="V11" s="420"/>
      <c r="W11" s="442" t="s">
        <v>952</v>
      </c>
      <c r="X11" s="444"/>
      <c r="Y11" s="436" t="s">
        <v>953</v>
      </c>
      <c r="Z11" s="89"/>
    </row>
    <row r="12" spans="1:26" s="91" customFormat="1" ht="15.75" x14ac:dyDescent="0.25">
      <c r="A12" s="438"/>
      <c r="B12" s="438"/>
      <c r="C12" s="438"/>
      <c r="D12" s="436" t="s">
        <v>954</v>
      </c>
      <c r="E12" s="436"/>
      <c r="F12" s="436" t="s">
        <v>955</v>
      </c>
      <c r="G12" s="438"/>
      <c r="H12" s="434" t="s">
        <v>956</v>
      </c>
      <c r="I12" s="436" t="s">
        <v>957</v>
      </c>
      <c r="J12" s="436"/>
      <c r="K12" s="434" t="s">
        <v>958</v>
      </c>
      <c r="L12" s="434" t="s">
        <v>959</v>
      </c>
      <c r="M12" s="424" t="s">
        <v>960</v>
      </c>
      <c r="N12" s="424" t="s">
        <v>961</v>
      </c>
      <c r="O12" s="426" t="s">
        <v>962</v>
      </c>
      <c r="P12" s="426"/>
      <c r="Q12" s="422"/>
      <c r="R12" s="433"/>
      <c r="S12" s="427" t="s">
        <v>963</v>
      </c>
      <c r="T12" s="427"/>
      <c r="U12" s="428" t="s">
        <v>964</v>
      </c>
      <c r="V12" s="428"/>
      <c r="W12" s="487" t="s">
        <v>965</v>
      </c>
      <c r="X12" s="420" t="s">
        <v>966</v>
      </c>
      <c r="Y12" s="436"/>
      <c r="Z12" s="89"/>
    </row>
    <row r="13" spans="1:26" s="91" customFormat="1" ht="33" x14ac:dyDescent="0.25">
      <c r="A13" s="435"/>
      <c r="B13" s="435"/>
      <c r="C13" s="435"/>
      <c r="D13" s="94" t="s">
        <v>774</v>
      </c>
      <c r="E13" s="94" t="s">
        <v>775</v>
      </c>
      <c r="F13" s="436"/>
      <c r="G13" s="435"/>
      <c r="H13" s="435"/>
      <c r="I13" s="114" t="s">
        <v>776</v>
      </c>
      <c r="J13" s="114" t="s">
        <v>777</v>
      </c>
      <c r="K13" s="435"/>
      <c r="L13" s="435"/>
      <c r="M13" s="425"/>
      <c r="N13" s="425"/>
      <c r="O13" s="115" t="s">
        <v>778</v>
      </c>
      <c r="P13" s="115" t="s">
        <v>779</v>
      </c>
      <c r="Q13" s="423"/>
      <c r="R13" s="425"/>
      <c r="S13" s="117" t="s">
        <v>782</v>
      </c>
      <c r="T13" s="117" t="s">
        <v>783</v>
      </c>
      <c r="U13" s="117" t="s">
        <v>782</v>
      </c>
      <c r="V13" s="117" t="s">
        <v>783</v>
      </c>
      <c r="W13" s="488"/>
      <c r="X13" s="420"/>
      <c r="Y13" s="436"/>
      <c r="Z13" s="89"/>
    </row>
    <row r="14" spans="1:26" s="91" customFormat="1" ht="15" customHeight="1" x14ac:dyDescent="0.25">
      <c r="A14" s="100">
        <v>1</v>
      </c>
      <c r="B14" s="100">
        <v>2</v>
      </c>
      <c r="C14" s="100">
        <v>3</v>
      </c>
      <c r="D14" s="100">
        <v>4</v>
      </c>
      <c r="E14" s="100">
        <v>5</v>
      </c>
      <c r="F14" s="100">
        <v>6</v>
      </c>
      <c r="G14" s="100">
        <v>7</v>
      </c>
      <c r="H14" s="100">
        <v>8</v>
      </c>
      <c r="I14" s="100">
        <v>9</v>
      </c>
      <c r="J14" s="100">
        <v>10</v>
      </c>
      <c r="K14" s="100">
        <v>11</v>
      </c>
      <c r="L14" s="100">
        <v>12</v>
      </c>
      <c r="M14" s="100">
        <v>13</v>
      </c>
      <c r="N14" s="100">
        <v>14</v>
      </c>
      <c r="O14" s="100">
        <v>15</v>
      </c>
      <c r="P14" s="100">
        <v>16</v>
      </c>
      <c r="Q14" s="100">
        <v>17</v>
      </c>
      <c r="R14" s="100">
        <v>18</v>
      </c>
      <c r="S14" s="100">
        <v>19</v>
      </c>
      <c r="T14" s="100">
        <v>20</v>
      </c>
      <c r="U14" s="100">
        <v>21</v>
      </c>
      <c r="V14" s="100">
        <v>22</v>
      </c>
      <c r="W14" s="100">
        <v>23</v>
      </c>
      <c r="X14" s="100">
        <v>24</v>
      </c>
      <c r="Y14" s="100">
        <v>25</v>
      </c>
      <c r="Z14" s="89"/>
    </row>
    <row r="15" spans="1:26" ht="15.75" x14ac:dyDescent="0.25">
      <c r="A15" s="150" t="s">
        <v>95</v>
      </c>
      <c r="B15" s="48" t="s">
        <v>95</v>
      </c>
      <c r="C15" s="150" t="s">
        <v>95</v>
      </c>
      <c r="D15" s="48" t="s">
        <v>95</v>
      </c>
      <c r="E15" s="150" t="s">
        <v>95</v>
      </c>
      <c r="F15" s="48" t="s">
        <v>95</v>
      </c>
      <c r="G15" s="150" t="s">
        <v>95</v>
      </c>
      <c r="H15" s="48" t="s">
        <v>95</v>
      </c>
      <c r="I15" s="150" t="s">
        <v>95</v>
      </c>
      <c r="J15" s="48" t="s">
        <v>95</v>
      </c>
      <c r="K15" s="150" t="s">
        <v>95</v>
      </c>
      <c r="L15" s="48" t="s">
        <v>95</v>
      </c>
      <c r="M15" s="150" t="s">
        <v>95</v>
      </c>
      <c r="N15" s="48" t="s">
        <v>95</v>
      </c>
      <c r="O15" s="150" t="s">
        <v>95</v>
      </c>
      <c r="P15" s="48" t="s">
        <v>95</v>
      </c>
      <c r="Q15" s="150" t="s">
        <v>95</v>
      </c>
      <c r="R15" s="48" t="s">
        <v>95</v>
      </c>
      <c r="S15" s="150" t="s">
        <v>95</v>
      </c>
      <c r="T15" s="48" t="s">
        <v>95</v>
      </c>
      <c r="U15" s="150" t="s">
        <v>95</v>
      </c>
      <c r="V15" s="48" t="s">
        <v>95</v>
      </c>
      <c r="W15" s="150" t="s">
        <v>95</v>
      </c>
      <c r="X15" s="48" t="s">
        <v>95</v>
      </c>
      <c r="Y15" s="150" t="s">
        <v>95</v>
      </c>
    </row>
    <row r="16" spans="1:26" ht="15.75" x14ac:dyDescent="0.25">
      <c r="A16" s="150"/>
      <c r="B16" s="151"/>
    </row>
  </sheetData>
  <mergeCells count="31">
    <mergeCell ref="A10:X10"/>
    <mergeCell ref="A4:L4"/>
    <mergeCell ref="A6:L6"/>
    <mergeCell ref="A7:L7"/>
    <mergeCell ref="A8:L8"/>
    <mergeCell ref="A9:L9"/>
    <mergeCell ref="H11:L11"/>
    <mergeCell ref="D12:E12"/>
    <mergeCell ref="F12:F13"/>
    <mergeCell ref="H12:H13"/>
    <mergeCell ref="I12:J12"/>
    <mergeCell ref="K12:K13"/>
    <mergeCell ref="L12:L13"/>
    <mergeCell ref="A11:A13"/>
    <mergeCell ref="B11:B13"/>
    <mergeCell ref="C11:C13"/>
    <mergeCell ref="D11:F11"/>
    <mergeCell ref="G11:G13"/>
    <mergeCell ref="W11:X11"/>
    <mergeCell ref="Y11:Y13"/>
    <mergeCell ref="U12:V12"/>
    <mergeCell ref="W12:W13"/>
    <mergeCell ref="X12:X13"/>
    <mergeCell ref="S12:T12"/>
    <mergeCell ref="M11:P11"/>
    <mergeCell ref="Q11:Q13"/>
    <mergeCell ref="R11:R13"/>
    <mergeCell ref="S11:V11"/>
    <mergeCell ref="M12:M13"/>
    <mergeCell ref="N12:N13"/>
    <mergeCell ref="O12:P1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15"/>
  <sheetViews>
    <sheetView workbookViewId="0">
      <selection activeCell="H25" sqref="H25"/>
    </sheetView>
  </sheetViews>
  <sheetFormatPr defaultRowHeight="15" x14ac:dyDescent="0.25"/>
  <cols>
    <col min="1" max="1" width="11.7109375" style="139" customWidth="1"/>
    <col min="2" max="2" width="24.85546875" style="139" customWidth="1"/>
    <col min="3" max="3" width="18" style="139" customWidth="1"/>
    <col min="4" max="4" width="23.42578125" style="139" customWidth="1"/>
    <col min="5" max="5" width="13.42578125" style="139" customWidth="1"/>
    <col min="6" max="6" width="12.7109375" style="139" customWidth="1"/>
    <col min="7" max="7" width="18.42578125" style="139" customWidth="1"/>
    <col min="8" max="8" width="19.7109375" style="139" customWidth="1"/>
    <col min="9" max="9" width="24.140625" style="139" customWidth="1"/>
    <col min="10" max="10" width="22.7109375" style="139" customWidth="1"/>
    <col min="11" max="11" width="17.7109375" style="139" customWidth="1"/>
    <col min="12" max="12" width="17.140625" style="139" customWidth="1"/>
    <col min="13" max="13" width="16.42578125" style="139" customWidth="1"/>
    <col min="14" max="14" width="28" style="139" customWidth="1"/>
    <col min="15" max="16" width="22.7109375" style="139" customWidth="1"/>
    <col min="17" max="17" width="16.28515625" style="90" customWidth="1"/>
    <col min="18" max="18" width="9.85546875" style="89" customWidth="1"/>
    <col min="19" max="19" width="7.7109375" style="89" customWidth="1"/>
    <col min="20" max="21" width="10.85546875" style="89" customWidth="1"/>
    <col min="22" max="22" width="16.5703125" style="139" customWidth="1"/>
    <col min="23" max="23" width="15.140625" style="139" customWidth="1"/>
    <col min="24" max="24" width="15" style="139" customWidth="1"/>
    <col min="25" max="16384" width="9.140625" style="139"/>
  </cols>
  <sheetData>
    <row r="1" spans="1:29" s="132" customFormat="1" ht="18.75" customHeight="1" x14ac:dyDescent="0.25">
      <c r="A1" s="131"/>
      <c r="Q1" s="90"/>
      <c r="R1" s="89"/>
      <c r="S1" s="89"/>
      <c r="T1" s="89"/>
      <c r="X1" s="2" t="s">
        <v>967</v>
      </c>
    </row>
    <row r="2" spans="1:29" s="132" customFormat="1" ht="18.75" customHeight="1" x14ac:dyDescent="0.3">
      <c r="A2" s="131"/>
      <c r="Q2" s="90"/>
      <c r="R2" s="89"/>
      <c r="S2" s="89"/>
      <c r="T2" s="89"/>
      <c r="X2" s="4" t="s">
        <v>1</v>
      </c>
    </row>
    <row r="3" spans="1:29" s="132" customFormat="1" ht="18.75" x14ac:dyDescent="0.3">
      <c r="A3" s="133"/>
      <c r="Q3" s="90"/>
      <c r="R3" s="89"/>
      <c r="S3" s="89"/>
      <c r="T3" s="89"/>
      <c r="X3" s="4" t="s">
        <v>217</v>
      </c>
    </row>
    <row r="4" spans="1:29" s="132" customFormat="1" ht="16.5" x14ac:dyDescent="0.25">
      <c r="A4" s="445" t="s">
        <v>968</v>
      </c>
      <c r="B4" s="445"/>
      <c r="C4" s="445"/>
      <c r="D4" s="445"/>
      <c r="E4" s="445"/>
      <c r="F4" s="445"/>
      <c r="G4" s="445"/>
      <c r="H4" s="445"/>
      <c r="I4" s="445"/>
      <c r="J4" s="445"/>
      <c r="K4" s="445"/>
      <c r="L4" s="445"/>
      <c r="M4" s="445"/>
      <c r="N4" s="445"/>
      <c r="O4" s="445"/>
      <c r="P4" s="445"/>
      <c r="Q4" s="445"/>
      <c r="R4" s="445"/>
      <c r="S4" s="445"/>
      <c r="T4" s="445"/>
      <c r="U4" s="445"/>
      <c r="V4" s="445"/>
      <c r="W4" s="445"/>
      <c r="X4" s="445"/>
    </row>
    <row r="5" spans="1:29" s="132" customFormat="1" ht="15.75" x14ac:dyDescent="0.2">
      <c r="A5" s="506"/>
      <c r="B5" s="506"/>
      <c r="C5" s="506"/>
      <c r="D5" s="506"/>
      <c r="E5" s="506"/>
      <c r="F5" s="506"/>
      <c r="G5" s="506"/>
      <c r="H5" s="506"/>
      <c r="I5" s="506"/>
      <c r="J5" s="506"/>
      <c r="K5" s="506"/>
      <c r="L5" s="506"/>
      <c r="M5" s="506"/>
      <c r="N5" s="506"/>
      <c r="O5" s="506"/>
      <c r="P5" s="506"/>
      <c r="Q5" s="506"/>
      <c r="R5" s="506"/>
      <c r="S5" s="506"/>
      <c r="T5" s="506"/>
      <c r="U5" s="506"/>
      <c r="V5" s="506"/>
      <c r="W5" s="506"/>
      <c r="X5" s="506"/>
    </row>
    <row r="6" spans="1:29" s="132" customFormat="1" ht="15.75" x14ac:dyDescent="0.2">
      <c r="A6" s="415" t="s">
        <v>975</v>
      </c>
      <c r="B6" s="415"/>
      <c r="C6" s="415"/>
      <c r="D6" s="415"/>
      <c r="E6" s="415"/>
      <c r="F6" s="415"/>
      <c r="G6" s="415"/>
      <c r="H6" s="415"/>
      <c r="I6" s="415"/>
      <c r="J6" s="415"/>
      <c r="K6" s="415"/>
      <c r="L6" s="415"/>
      <c r="M6" s="415"/>
      <c r="N6" s="415"/>
      <c r="O6" s="415"/>
      <c r="P6" s="415"/>
      <c r="Q6" s="415"/>
      <c r="R6" s="415"/>
      <c r="S6" s="415"/>
      <c r="T6" s="415"/>
      <c r="U6" s="415"/>
      <c r="V6" s="415"/>
      <c r="W6" s="415"/>
      <c r="X6" s="415"/>
      <c r="Y6" s="81"/>
      <c r="Z6" s="81"/>
      <c r="AA6" s="81"/>
      <c r="AB6" s="81"/>
      <c r="AC6" s="81"/>
    </row>
    <row r="7" spans="1:29" s="132" customFormat="1" ht="15.75" x14ac:dyDescent="0.2">
      <c r="A7" s="415" t="s">
        <v>914</v>
      </c>
      <c r="B7" s="415"/>
      <c r="C7" s="415"/>
      <c r="D7" s="415"/>
      <c r="E7" s="415"/>
      <c r="F7" s="415"/>
      <c r="G7" s="415"/>
      <c r="H7" s="415"/>
      <c r="I7" s="415"/>
      <c r="J7" s="415"/>
      <c r="K7" s="415"/>
      <c r="L7" s="415"/>
      <c r="M7" s="415"/>
      <c r="N7" s="415"/>
      <c r="O7" s="415"/>
      <c r="P7" s="415"/>
      <c r="Q7" s="415"/>
      <c r="R7" s="415"/>
      <c r="S7" s="415"/>
      <c r="T7" s="415"/>
      <c r="U7" s="415"/>
      <c r="V7" s="415"/>
      <c r="W7" s="415"/>
      <c r="X7" s="415"/>
      <c r="Y7" s="69"/>
      <c r="Z7" s="69"/>
      <c r="AA7" s="69"/>
      <c r="AB7" s="69"/>
      <c r="AC7" s="69"/>
    </row>
    <row r="8" spans="1:29" s="132" customFormat="1" ht="15.75" x14ac:dyDescent="0.2">
      <c r="A8" s="324"/>
      <c r="B8" s="324"/>
      <c r="C8" s="324"/>
      <c r="D8" s="324"/>
      <c r="E8" s="324"/>
      <c r="F8" s="324"/>
      <c r="G8" s="324"/>
      <c r="H8" s="324"/>
      <c r="I8" s="324"/>
      <c r="J8" s="324"/>
      <c r="K8" s="324"/>
      <c r="L8" s="324"/>
      <c r="M8" s="324"/>
      <c r="N8" s="324"/>
      <c r="O8" s="324"/>
      <c r="P8" s="324"/>
      <c r="Q8" s="324"/>
      <c r="R8" s="324"/>
      <c r="S8" s="324"/>
      <c r="T8" s="324"/>
      <c r="U8" s="324"/>
      <c r="V8" s="324"/>
      <c r="W8" s="324"/>
      <c r="X8" s="324"/>
      <c r="Y8" s="69"/>
      <c r="Z8" s="69"/>
      <c r="AA8" s="69"/>
      <c r="AB8" s="69"/>
      <c r="AC8" s="69"/>
    </row>
    <row r="9" spans="1:29" s="132" customFormat="1" ht="16.5" x14ac:dyDescent="0.25">
      <c r="A9" s="505" t="s">
        <v>1089</v>
      </c>
      <c r="B9" s="505"/>
      <c r="C9" s="505"/>
      <c r="D9" s="505"/>
      <c r="E9" s="505"/>
      <c r="F9" s="505"/>
      <c r="G9" s="505"/>
      <c r="H9" s="505"/>
      <c r="I9" s="505"/>
      <c r="J9" s="505"/>
      <c r="K9" s="505"/>
      <c r="L9" s="505"/>
      <c r="M9" s="505"/>
      <c r="N9" s="505"/>
      <c r="O9" s="505"/>
      <c r="P9" s="505"/>
      <c r="Q9" s="505"/>
      <c r="R9" s="505"/>
      <c r="S9" s="505"/>
      <c r="T9" s="505"/>
      <c r="U9" s="505"/>
      <c r="V9" s="505"/>
      <c r="W9" s="505"/>
      <c r="X9" s="505"/>
      <c r="Y9" s="113"/>
      <c r="Z9" s="113"/>
      <c r="AA9" s="113"/>
      <c r="AB9" s="113"/>
      <c r="AC9" s="113"/>
    </row>
    <row r="10" spans="1:29" s="132" customFormat="1" ht="18.75" x14ac:dyDescent="0.2">
      <c r="A10" s="468"/>
      <c r="B10" s="468"/>
      <c r="C10" s="468"/>
      <c r="D10" s="468"/>
      <c r="E10" s="468"/>
      <c r="F10" s="468"/>
      <c r="G10" s="468"/>
      <c r="H10" s="468"/>
      <c r="I10" s="468"/>
      <c r="J10" s="468"/>
      <c r="K10" s="468"/>
      <c r="L10" s="468"/>
      <c r="M10" s="468"/>
      <c r="N10" s="468"/>
      <c r="O10" s="468"/>
      <c r="P10" s="468"/>
      <c r="Q10" s="468"/>
      <c r="R10" s="468"/>
      <c r="S10" s="468"/>
      <c r="T10" s="468"/>
      <c r="U10" s="468"/>
      <c r="V10" s="468"/>
    </row>
    <row r="11" spans="1:29" s="132" customFormat="1" x14ac:dyDescent="0.2">
      <c r="A11" s="493" t="s">
        <v>969</v>
      </c>
      <c r="B11" s="493" t="s">
        <v>8</v>
      </c>
      <c r="C11" s="493" t="s">
        <v>881</v>
      </c>
      <c r="D11" s="499" t="s">
        <v>970</v>
      </c>
      <c r="E11" s="494" t="s">
        <v>883</v>
      </c>
      <c r="F11" s="494" t="s">
        <v>884</v>
      </c>
      <c r="G11" s="494" t="s">
        <v>885</v>
      </c>
      <c r="H11" s="493" t="s">
        <v>886</v>
      </c>
      <c r="I11" s="493"/>
      <c r="J11" s="493"/>
      <c r="K11" s="493"/>
      <c r="L11" s="501" t="s">
        <v>887</v>
      </c>
      <c r="M11" s="502"/>
      <c r="N11" s="436" t="s">
        <v>888</v>
      </c>
      <c r="O11" s="436" t="s">
        <v>889</v>
      </c>
      <c r="P11" s="421" t="s">
        <v>971</v>
      </c>
      <c r="Q11" s="496" t="s">
        <v>972</v>
      </c>
      <c r="R11" s="420" t="s">
        <v>973</v>
      </c>
      <c r="S11" s="420"/>
      <c r="T11" s="420"/>
      <c r="U11" s="420"/>
      <c r="V11" s="493" t="s">
        <v>895</v>
      </c>
      <c r="W11" s="493" t="s">
        <v>974</v>
      </c>
      <c r="X11" s="493"/>
    </row>
    <row r="12" spans="1:29" s="136" customFormat="1" ht="15.75" x14ac:dyDescent="0.25">
      <c r="A12" s="493"/>
      <c r="B12" s="493"/>
      <c r="C12" s="493"/>
      <c r="D12" s="499"/>
      <c r="E12" s="500"/>
      <c r="F12" s="500"/>
      <c r="G12" s="500"/>
      <c r="H12" s="493" t="s">
        <v>897</v>
      </c>
      <c r="I12" s="493" t="s">
        <v>898</v>
      </c>
      <c r="J12" s="493" t="s">
        <v>899</v>
      </c>
      <c r="K12" s="494" t="s">
        <v>900</v>
      </c>
      <c r="L12" s="503"/>
      <c r="M12" s="504"/>
      <c r="N12" s="436"/>
      <c r="O12" s="436"/>
      <c r="P12" s="422"/>
      <c r="Q12" s="497"/>
      <c r="R12" s="489" t="s">
        <v>963</v>
      </c>
      <c r="S12" s="491"/>
      <c r="T12" s="428" t="s">
        <v>964</v>
      </c>
      <c r="U12" s="428"/>
      <c r="V12" s="493"/>
      <c r="W12" s="493"/>
      <c r="X12" s="493"/>
    </row>
    <row r="13" spans="1:29" s="136" customFormat="1" ht="69.75" customHeight="1" x14ac:dyDescent="0.25">
      <c r="A13" s="493"/>
      <c r="B13" s="493"/>
      <c r="C13" s="493"/>
      <c r="D13" s="499"/>
      <c r="E13" s="495"/>
      <c r="F13" s="495"/>
      <c r="G13" s="495"/>
      <c r="H13" s="493"/>
      <c r="I13" s="493"/>
      <c r="J13" s="493"/>
      <c r="K13" s="495"/>
      <c r="L13" s="94" t="s">
        <v>904</v>
      </c>
      <c r="M13" s="48" t="s">
        <v>905</v>
      </c>
      <c r="N13" s="436"/>
      <c r="O13" s="436"/>
      <c r="P13" s="423"/>
      <c r="Q13" s="498"/>
      <c r="R13" s="117" t="s">
        <v>782</v>
      </c>
      <c r="S13" s="117" t="s">
        <v>783</v>
      </c>
      <c r="T13" s="117" t="s">
        <v>782</v>
      </c>
      <c r="U13" s="117" t="s">
        <v>783</v>
      </c>
      <c r="V13" s="493"/>
      <c r="W13" s="152" t="s">
        <v>906</v>
      </c>
      <c r="X13" s="153" t="s">
        <v>907</v>
      </c>
    </row>
    <row r="14" spans="1:29" s="138" customFormat="1" ht="15.75" x14ac:dyDescent="0.25">
      <c r="A14" s="55">
        <v>1</v>
      </c>
      <c r="B14" s="55">
        <v>2</v>
      </c>
      <c r="C14" s="55">
        <v>3</v>
      </c>
      <c r="D14" s="55">
        <v>4</v>
      </c>
      <c r="E14" s="55">
        <v>5</v>
      </c>
      <c r="F14" s="55">
        <v>6</v>
      </c>
      <c r="G14" s="55">
        <v>7</v>
      </c>
      <c r="H14" s="55">
        <v>8</v>
      </c>
      <c r="I14" s="55">
        <v>9</v>
      </c>
      <c r="J14" s="55">
        <v>10</v>
      </c>
      <c r="K14" s="55">
        <v>11</v>
      </c>
      <c r="L14" s="55">
        <v>12</v>
      </c>
      <c r="M14" s="55">
        <v>13</v>
      </c>
      <c r="N14" s="55">
        <v>14</v>
      </c>
      <c r="O14" s="55">
        <v>15</v>
      </c>
      <c r="P14" s="55">
        <v>16</v>
      </c>
      <c r="Q14" s="55">
        <v>17</v>
      </c>
      <c r="R14" s="55">
        <v>18</v>
      </c>
      <c r="S14" s="55">
        <v>19</v>
      </c>
      <c r="T14" s="55">
        <v>20</v>
      </c>
      <c r="U14" s="55">
        <v>21</v>
      </c>
      <c r="V14" s="55">
        <v>22</v>
      </c>
      <c r="W14" s="55">
        <v>23</v>
      </c>
      <c r="X14" s="55">
        <v>24</v>
      </c>
    </row>
    <row r="15" spans="1:29" ht="15.75" x14ac:dyDescent="0.2">
      <c r="A15" s="54" t="s">
        <v>95</v>
      </c>
      <c r="B15" s="56" t="s">
        <v>95</v>
      </c>
      <c r="C15" s="54" t="s">
        <v>95</v>
      </c>
      <c r="D15" s="56" t="s">
        <v>95</v>
      </c>
      <c r="E15" s="54" t="s">
        <v>95</v>
      </c>
      <c r="F15" s="56" t="s">
        <v>95</v>
      </c>
      <c r="G15" s="54" t="s">
        <v>95</v>
      </c>
      <c r="H15" s="56" t="s">
        <v>95</v>
      </c>
      <c r="I15" s="54" t="s">
        <v>95</v>
      </c>
      <c r="J15" s="56" t="s">
        <v>95</v>
      </c>
      <c r="K15" s="54" t="s">
        <v>95</v>
      </c>
      <c r="L15" s="56" t="s">
        <v>95</v>
      </c>
      <c r="M15" s="54" t="s">
        <v>95</v>
      </c>
      <c r="N15" s="56" t="s">
        <v>95</v>
      </c>
      <c r="O15" s="54" t="s">
        <v>95</v>
      </c>
      <c r="P15" s="56" t="s">
        <v>95</v>
      </c>
      <c r="Q15" s="54" t="s">
        <v>95</v>
      </c>
      <c r="R15" s="56" t="s">
        <v>95</v>
      </c>
      <c r="S15" s="54" t="s">
        <v>95</v>
      </c>
      <c r="T15" s="56" t="s">
        <v>95</v>
      </c>
      <c r="U15" s="54" t="s">
        <v>95</v>
      </c>
      <c r="V15" s="56" t="s">
        <v>95</v>
      </c>
      <c r="W15" s="54" t="s">
        <v>95</v>
      </c>
      <c r="X15" s="56" t="s">
        <v>95</v>
      </c>
    </row>
  </sheetData>
  <mergeCells count="29">
    <mergeCell ref="A9:X9"/>
    <mergeCell ref="A4:X4"/>
    <mergeCell ref="A5:X5"/>
    <mergeCell ref="A6:X6"/>
    <mergeCell ref="A7:X7"/>
    <mergeCell ref="A8:X8"/>
    <mergeCell ref="A10:V10"/>
    <mergeCell ref="A11:A13"/>
    <mergeCell ref="B11:B13"/>
    <mergeCell ref="C11:C13"/>
    <mergeCell ref="D11:D13"/>
    <mergeCell ref="E11:E13"/>
    <mergeCell ref="F11:F13"/>
    <mergeCell ref="G11:G13"/>
    <mergeCell ref="H11:K11"/>
    <mergeCell ref="L11:M12"/>
    <mergeCell ref="W11:X12"/>
    <mergeCell ref="H12:H13"/>
    <mergeCell ref="I12:I13"/>
    <mergeCell ref="J12:J13"/>
    <mergeCell ref="K12:K13"/>
    <mergeCell ref="R12:S12"/>
    <mergeCell ref="T12:U12"/>
    <mergeCell ref="N11:N13"/>
    <mergeCell ref="O11:O13"/>
    <mergeCell ref="P11:P13"/>
    <mergeCell ref="Q11:Q13"/>
    <mergeCell ref="R11:U11"/>
    <mergeCell ref="V11:V1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81"/>
  <sheetViews>
    <sheetView topLeftCell="A4" workbookViewId="0">
      <selection activeCell="I23" sqref="I23"/>
    </sheetView>
  </sheetViews>
  <sheetFormatPr defaultRowHeight="15" x14ac:dyDescent="0.25"/>
  <cols>
    <col min="1" max="1" width="12" style="154" customWidth="1"/>
    <col min="2" max="2" width="42.7109375" style="89" customWidth="1"/>
    <col min="3" max="3" width="24.5703125" style="89" customWidth="1"/>
    <col min="4" max="4" width="21.5703125" style="89" customWidth="1"/>
    <col min="5" max="5" width="12.42578125" style="89" customWidth="1"/>
    <col min="6" max="6" width="9.7109375" style="89" customWidth="1"/>
    <col min="7" max="7" width="10.85546875" style="89" customWidth="1"/>
    <col min="8" max="8" width="11.140625" style="89" customWidth="1"/>
    <col min="9" max="11" width="9.140625" style="89"/>
    <col min="12" max="12" width="9.85546875" style="89" customWidth="1"/>
    <col min="13" max="19" width="10.28515625" style="89" hidden="1" customWidth="1"/>
    <col min="20" max="16384" width="9.140625" style="89"/>
  </cols>
  <sheetData>
    <row r="1" spans="1:19" ht="18.75" x14ac:dyDescent="0.25">
      <c r="G1" s="2" t="s">
        <v>976</v>
      </c>
    </row>
    <row r="2" spans="1:19" ht="18.75" x14ac:dyDescent="0.3">
      <c r="G2" s="4" t="s">
        <v>1</v>
      </c>
    </row>
    <row r="3" spans="1:19" ht="18.75" x14ac:dyDescent="0.3">
      <c r="G3" s="4" t="s">
        <v>217</v>
      </c>
    </row>
    <row r="5" spans="1:19" ht="15.75" x14ac:dyDescent="0.25">
      <c r="A5" s="507" t="s">
        <v>977</v>
      </c>
      <c r="B5" s="507"/>
      <c r="C5" s="507"/>
      <c r="D5" s="507"/>
      <c r="E5" s="507"/>
      <c r="F5" s="507"/>
      <c r="G5" s="507"/>
      <c r="H5" s="507"/>
    </row>
    <row r="6" spans="1:19" ht="15.75" x14ac:dyDescent="0.25">
      <c r="A6" s="155"/>
      <c r="B6" s="156"/>
      <c r="C6" s="156"/>
      <c r="D6" s="156"/>
      <c r="E6" s="156"/>
      <c r="F6" s="156"/>
      <c r="G6" s="156"/>
      <c r="H6" s="156"/>
    </row>
    <row r="7" spans="1:19" ht="15.75" x14ac:dyDescent="0.25">
      <c r="A7" s="415" t="s">
        <v>522</v>
      </c>
      <c r="B7" s="415"/>
      <c r="C7" s="415"/>
      <c r="D7" s="415"/>
      <c r="E7" s="415"/>
      <c r="F7" s="415"/>
      <c r="G7" s="415"/>
      <c r="H7" s="415"/>
      <c r="I7" s="81"/>
      <c r="J7" s="81"/>
      <c r="K7" s="81"/>
      <c r="L7" s="81"/>
      <c r="M7" s="81"/>
      <c r="N7" s="81"/>
      <c r="O7" s="81"/>
      <c r="P7" s="143"/>
      <c r="Q7" s="90"/>
    </row>
    <row r="8" spans="1:19" ht="15.75" x14ac:dyDescent="0.25">
      <c r="A8" s="324" t="s">
        <v>914</v>
      </c>
      <c r="B8" s="324"/>
      <c r="C8" s="324"/>
      <c r="D8" s="324"/>
      <c r="E8" s="324"/>
      <c r="F8" s="324"/>
      <c r="G8" s="324"/>
      <c r="H8" s="324"/>
      <c r="I8" s="69"/>
      <c r="J8" s="69"/>
      <c r="K8" s="69"/>
      <c r="L8" s="69"/>
      <c r="M8" s="69"/>
      <c r="N8" s="69"/>
      <c r="O8" s="69"/>
      <c r="P8" s="143"/>
      <c r="Q8" s="90"/>
    </row>
    <row r="9" spans="1:19" ht="15.75" x14ac:dyDescent="0.25">
      <c r="A9" s="324"/>
      <c r="B9" s="324"/>
      <c r="C9" s="324"/>
      <c r="D9" s="324"/>
      <c r="E9" s="324"/>
      <c r="F9" s="324"/>
      <c r="G9" s="324"/>
      <c r="H9" s="324"/>
      <c r="I9" s="46"/>
      <c r="J9" s="46"/>
      <c r="K9" s="46"/>
      <c r="L9" s="46"/>
      <c r="M9" s="46"/>
      <c r="N9" s="46"/>
      <c r="O9" s="46"/>
      <c r="P9" s="143"/>
      <c r="Q9" s="90"/>
    </row>
    <row r="10" spans="1:19" ht="15.75" x14ac:dyDescent="0.25">
      <c r="A10" s="330" t="s">
        <v>1088</v>
      </c>
      <c r="B10" s="330"/>
      <c r="C10" s="330"/>
      <c r="D10" s="330"/>
      <c r="E10" s="330"/>
      <c r="F10" s="330"/>
      <c r="G10" s="330"/>
      <c r="H10" s="330"/>
    </row>
    <row r="11" spans="1:19" s="157" customFormat="1" x14ac:dyDescent="0.25">
      <c r="B11" s="89"/>
      <c r="C11" s="89"/>
      <c r="D11" s="89"/>
      <c r="E11" s="89"/>
      <c r="F11" s="89"/>
      <c r="G11" s="89"/>
      <c r="H11" s="158"/>
    </row>
    <row r="12" spans="1:19" s="159" customFormat="1" ht="34.5" customHeight="1" x14ac:dyDescent="0.25">
      <c r="A12" s="508" t="s">
        <v>788</v>
      </c>
      <c r="B12" s="509" t="s">
        <v>978</v>
      </c>
      <c r="C12" s="509" t="s">
        <v>979</v>
      </c>
      <c r="D12" s="509" t="s">
        <v>980</v>
      </c>
      <c r="E12" s="509" t="s">
        <v>981</v>
      </c>
      <c r="F12" s="509"/>
      <c r="G12" s="509"/>
      <c r="H12" s="509"/>
      <c r="I12" s="509"/>
      <c r="J12" s="509"/>
      <c r="K12" s="509"/>
      <c r="L12" s="509"/>
    </row>
    <row r="13" spans="1:19" s="157" customFormat="1" ht="34.5" customHeight="1" x14ac:dyDescent="0.25">
      <c r="A13" s="508"/>
      <c r="B13" s="509"/>
      <c r="C13" s="509"/>
      <c r="D13" s="509"/>
      <c r="E13" s="184" t="s">
        <v>982</v>
      </c>
      <c r="F13" s="184" t="s">
        <v>983</v>
      </c>
      <c r="G13" s="184" t="s">
        <v>984</v>
      </c>
      <c r="H13" s="184" t="s">
        <v>985</v>
      </c>
      <c r="I13" s="184" t="s">
        <v>986</v>
      </c>
      <c r="J13" s="184" t="s">
        <v>987</v>
      </c>
      <c r="K13" s="184" t="s">
        <v>988</v>
      </c>
      <c r="L13" s="184" t="s">
        <v>996</v>
      </c>
    </row>
    <row r="14" spans="1:19" s="157" customFormat="1" ht="15.75" customHeight="1" thickBot="1" x14ac:dyDescent="0.3">
      <c r="A14" s="185">
        <v>1</v>
      </c>
      <c r="B14" s="186">
        <v>2</v>
      </c>
      <c r="C14" s="187">
        <v>3</v>
      </c>
      <c r="D14" s="186">
        <v>4</v>
      </c>
      <c r="E14" s="188" t="s">
        <v>60</v>
      </c>
      <c r="F14" s="189" t="s">
        <v>61</v>
      </c>
      <c r="G14" s="188" t="s">
        <v>62</v>
      </c>
      <c r="H14" s="189" t="s">
        <v>63</v>
      </c>
      <c r="I14" s="188" t="s">
        <v>64</v>
      </c>
      <c r="J14" s="189" t="s">
        <v>65</v>
      </c>
      <c r="K14" s="188" t="s">
        <v>66</v>
      </c>
      <c r="L14" s="189" t="s">
        <v>67</v>
      </c>
      <c r="M14" s="160" t="s">
        <v>68</v>
      </c>
      <c r="N14" s="161" t="s">
        <v>69</v>
      </c>
      <c r="O14" s="160" t="s">
        <v>989</v>
      </c>
      <c r="P14" s="161" t="s">
        <v>990</v>
      </c>
      <c r="Q14" s="160" t="s">
        <v>991</v>
      </c>
      <c r="R14" s="161" t="s">
        <v>992</v>
      </c>
      <c r="S14" s="160" t="s">
        <v>993</v>
      </c>
    </row>
    <row r="15" spans="1:19" s="90" customFormat="1" ht="155.25" customHeight="1" thickBot="1" x14ac:dyDescent="0.3">
      <c r="A15" s="107">
        <v>1</v>
      </c>
      <c r="B15" s="104" t="s">
        <v>994</v>
      </c>
      <c r="C15" s="190" t="s">
        <v>995</v>
      </c>
      <c r="D15" s="191" t="s">
        <v>1100</v>
      </c>
      <c r="E15" s="192">
        <v>3.4</v>
      </c>
      <c r="F15" s="192">
        <v>4.3</v>
      </c>
      <c r="G15" s="192">
        <v>3.8</v>
      </c>
      <c r="H15" s="192">
        <v>4</v>
      </c>
      <c r="I15" s="192">
        <v>4</v>
      </c>
      <c r="J15" s="192">
        <v>4</v>
      </c>
      <c r="K15" s="192">
        <v>4</v>
      </c>
      <c r="L15" s="192">
        <v>8.5</v>
      </c>
      <c r="M15" s="162"/>
    </row>
    <row r="16" spans="1:19" s="90" customFormat="1" ht="48.75" customHeight="1" x14ac:dyDescent="0.25">
      <c r="A16" s="91"/>
      <c r="B16" s="163"/>
      <c r="C16" s="163"/>
      <c r="D16" s="163"/>
      <c r="E16" s="163"/>
      <c r="F16" s="163"/>
      <c r="G16" s="163"/>
      <c r="H16" s="164"/>
      <c r="I16" s="89"/>
    </row>
    <row r="17" spans="1:9" s="90" customFormat="1" x14ac:dyDescent="0.25">
      <c r="A17" s="91"/>
    </row>
    <row r="18" spans="1:9" s="90" customFormat="1" x14ac:dyDescent="0.25">
      <c r="A18" s="91"/>
    </row>
    <row r="19" spans="1:9" s="90" customFormat="1" x14ac:dyDescent="0.25">
      <c r="A19" s="91"/>
      <c r="H19" s="165"/>
      <c r="I19" s="166"/>
    </row>
    <row r="20" spans="1:9" s="90" customFormat="1" x14ac:dyDescent="0.25">
      <c r="A20" s="91"/>
      <c r="H20" s="165"/>
      <c r="I20" s="167"/>
    </row>
    <row r="21" spans="1:9" s="90" customFormat="1" x14ac:dyDescent="0.25">
      <c r="A21" s="91"/>
      <c r="H21" s="168"/>
      <c r="I21" s="169"/>
    </row>
    <row r="22" spans="1:9" s="90" customFormat="1" x14ac:dyDescent="0.25">
      <c r="A22" s="91"/>
      <c r="B22" s="170"/>
      <c r="C22" s="170"/>
      <c r="D22" s="170"/>
      <c r="E22" s="170"/>
      <c r="F22" s="170"/>
      <c r="G22" s="170"/>
      <c r="H22" s="171"/>
      <c r="I22" s="169"/>
    </row>
    <row r="23" spans="1:9" s="90" customFormat="1" x14ac:dyDescent="0.25">
      <c r="A23" s="91"/>
      <c r="B23" s="93"/>
      <c r="C23" s="93"/>
      <c r="D23" s="93"/>
      <c r="E23" s="93"/>
      <c r="F23" s="93"/>
      <c r="G23" s="93"/>
      <c r="H23" s="108"/>
      <c r="I23" s="169"/>
    </row>
    <row r="24" spans="1:9" x14ac:dyDescent="0.25">
      <c r="H24" s="172"/>
      <c r="I24" s="169"/>
    </row>
    <row r="25" spans="1:9" x14ac:dyDescent="0.25">
      <c r="H25" s="172"/>
      <c r="I25" s="169"/>
    </row>
    <row r="26" spans="1:9" x14ac:dyDescent="0.25">
      <c r="H26" s="172"/>
      <c r="I26" s="169"/>
    </row>
    <row r="27" spans="1:9" x14ac:dyDescent="0.25">
      <c r="H27" s="172"/>
      <c r="I27" s="169"/>
    </row>
    <row r="28" spans="1:9" x14ac:dyDescent="0.25">
      <c r="H28" s="172"/>
      <c r="I28" s="169"/>
    </row>
    <row r="29" spans="1:9" x14ac:dyDescent="0.25">
      <c r="H29" s="172"/>
      <c r="I29" s="169"/>
    </row>
    <row r="30" spans="1:9" x14ac:dyDescent="0.25">
      <c r="H30" s="172"/>
      <c r="I30" s="169"/>
    </row>
    <row r="31" spans="1:9" x14ac:dyDescent="0.25">
      <c r="H31" s="172"/>
      <c r="I31" s="169"/>
    </row>
    <row r="32" spans="1:9" x14ac:dyDescent="0.25">
      <c r="H32" s="172"/>
      <c r="I32" s="169"/>
    </row>
    <row r="33" spans="1:9" x14ac:dyDescent="0.25">
      <c r="H33" s="172"/>
      <c r="I33" s="169"/>
    </row>
    <row r="34" spans="1:9" x14ac:dyDescent="0.25">
      <c r="H34" s="172"/>
      <c r="I34" s="169"/>
    </row>
    <row r="35" spans="1:9" x14ac:dyDescent="0.25">
      <c r="H35" s="172"/>
      <c r="I35" s="169"/>
    </row>
    <row r="36" spans="1:9" x14ac:dyDescent="0.25">
      <c r="H36" s="172"/>
      <c r="I36" s="169"/>
    </row>
    <row r="37" spans="1:9" x14ac:dyDescent="0.25">
      <c r="H37" s="172"/>
      <c r="I37" s="169"/>
    </row>
    <row r="38" spans="1:9" x14ac:dyDescent="0.25">
      <c r="H38" s="172"/>
      <c r="I38" s="169"/>
    </row>
    <row r="39" spans="1:9" x14ac:dyDescent="0.25">
      <c r="H39" s="172"/>
      <c r="I39" s="169"/>
    </row>
    <row r="40" spans="1:9" x14ac:dyDescent="0.25">
      <c r="H40" s="172"/>
      <c r="I40" s="169"/>
    </row>
    <row r="41" spans="1:9" x14ac:dyDescent="0.25">
      <c r="H41" s="172"/>
      <c r="I41" s="169"/>
    </row>
    <row r="42" spans="1:9" x14ac:dyDescent="0.25">
      <c r="H42" s="172"/>
      <c r="I42" s="169"/>
    </row>
    <row r="43" spans="1:9" x14ac:dyDescent="0.25">
      <c r="H43" s="172"/>
      <c r="I43" s="169"/>
    </row>
    <row r="44" spans="1:9" x14ac:dyDescent="0.25">
      <c r="H44" s="172"/>
      <c r="I44" s="169"/>
    </row>
    <row r="45" spans="1:9" x14ac:dyDescent="0.25">
      <c r="H45" s="172"/>
      <c r="I45" s="169"/>
    </row>
    <row r="46" spans="1:9" x14ac:dyDescent="0.25">
      <c r="H46" s="172"/>
      <c r="I46" s="169"/>
    </row>
    <row r="47" spans="1:9" x14ac:dyDescent="0.25">
      <c r="H47" s="172"/>
      <c r="I47" s="169"/>
    </row>
    <row r="48" spans="1:9" s="90" customFormat="1" x14ac:dyDescent="0.25">
      <c r="A48" s="91"/>
    </row>
    <row r="49" spans="1:9" s="90" customFormat="1" x14ac:dyDescent="0.25">
      <c r="A49" s="91"/>
    </row>
    <row r="50" spans="1:9" s="90" customFormat="1" x14ac:dyDescent="0.25">
      <c r="A50" s="91"/>
    </row>
    <row r="51" spans="1:9" s="90" customFormat="1" x14ac:dyDescent="0.25">
      <c r="A51" s="91"/>
    </row>
    <row r="52" spans="1:9" x14ac:dyDescent="0.25">
      <c r="H52" s="172"/>
      <c r="I52" s="169"/>
    </row>
    <row r="53" spans="1:9" x14ac:dyDescent="0.25">
      <c r="H53" s="172"/>
      <c r="I53" s="169"/>
    </row>
    <row r="54" spans="1:9" x14ac:dyDescent="0.25">
      <c r="H54" s="172"/>
      <c r="I54" s="169"/>
    </row>
    <row r="55" spans="1:9" x14ac:dyDescent="0.25">
      <c r="H55" s="172"/>
      <c r="I55" s="169"/>
    </row>
    <row r="56" spans="1:9" x14ac:dyDescent="0.25">
      <c r="H56" s="172"/>
      <c r="I56" s="169"/>
    </row>
    <row r="57" spans="1:9" x14ac:dyDescent="0.25">
      <c r="H57" s="172"/>
      <c r="I57" s="169"/>
    </row>
    <row r="58" spans="1:9" x14ac:dyDescent="0.25">
      <c r="H58" s="172"/>
      <c r="I58" s="169"/>
    </row>
    <row r="59" spans="1:9" x14ac:dyDescent="0.25">
      <c r="H59" s="172"/>
      <c r="I59" s="169"/>
    </row>
    <row r="60" spans="1:9" x14ac:dyDescent="0.25">
      <c r="H60" s="172"/>
      <c r="I60" s="169"/>
    </row>
    <row r="61" spans="1:9" x14ac:dyDescent="0.25">
      <c r="H61" s="172"/>
      <c r="I61" s="169"/>
    </row>
    <row r="62" spans="1:9" x14ac:dyDescent="0.25">
      <c r="H62" s="172"/>
      <c r="I62" s="169"/>
    </row>
    <row r="63" spans="1:9" x14ac:dyDescent="0.25">
      <c r="H63" s="172"/>
      <c r="I63" s="169"/>
    </row>
    <row r="64" spans="1:9" x14ac:dyDescent="0.25">
      <c r="H64" s="172"/>
      <c r="I64" s="169"/>
    </row>
    <row r="65" spans="1:9" x14ac:dyDescent="0.25">
      <c r="H65" s="172"/>
      <c r="I65" s="169"/>
    </row>
    <row r="66" spans="1:9" x14ac:dyDescent="0.25">
      <c r="H66" s="172"/>
      <c r="I66" s="169"/>
    </row>
    <row r="67" spans="1:9" x14ac:dyDescent="0.25">
      <c r="H67" s="172"/>
      <c r="I67" s="169"/>
    </row>
    <row r="68" spans="1:9" x14ac:dyDescent="0.25">
      <c r="H68" s="172"/>
      <c r="I68" s="169"/>
    </row>
    <row r="69" spans="1:9" x14ac:dyDescent="0.25">
      <c r="H69" s="172"/>
      <c r="I69" s="169"/>
    </row>
    <row r="70" spans="1:9" x14ac:dyDescent="0.25">
      <c r="H70" s="172"/>
      <c r="I70" s="169"/>
    </row>
    <row r="71" spans="1:9" x14ac:dyDescent="0.25">
      <c r="H71" s="172"/>
      <c r="I71" s="169"/>
    </row>
    <row r="72" spans="1:9" s="90" customFormat="1" x14ac:dyDescent="0.25">
      <c r="A72" s="91"/>
    </row>
    <row r="73" spans="1:9" x14ac:dyDescent="0.25">
      <c r="H73" s="172"/>
      <c r="I73" s="169"/>
    </row>
    <row r="74" spans="1:9" x14ac:dyDescent="0.25">
      <c r="H74" s="173"/>
      <c r="I74" s="174"/>
    </row>
    <row r="75" spans="1:9" x14ac:dyDescent="0.25">
      <c r="B75" s="144"/>
      <c r="C75" s="144"/>
      <c r="D75" s="144"/>
      <c r="E75" s="144"/>
      <c r="F75" s="144"/>
      <c r="G75" s="144"/>
      <c r="H75" s="173"/>
      <c r="I75" s="174"/>
    </row>
    <row r="76" spans="1:9" s="154" customFormat="1" x14ac:dyDescent="0.25">
      <c r="B76" s="89"/>
      <c r="C76" s="89"/>
      <c r="D76" s="89"/>
      <c r="E76" s="89"/>
      <c r="F76" s="89"/>
      <c r="G76" s="89"/>
      <c r="H76" s="89"/>
      <c r="I76" s="89"/>
    </row>
    <row r="81" s="154" customFormat="1" x14ac:dyDescent="0.25"/>
  </sheetData>
  <mergeCells count="10">
    <mergeCell ref="A12:A13"/>
    <mergeCell ref="B12:B13"/>
    <mergeCell ref="C12:C13"/>
    <mergeCell ref="D12:D13"/>
    <mergeCell ref="E12:L12"/>
    <mergeCell ref="A5:H5"/>
    <mergeCell ref="A7:H7"/>
    <mergeCell ref="A8:H8"/>
    <mergeCell ref="A9:H9"/>
    <mergeCell ref="A10:H1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C25"/>
  <sheetViews>
    <sheetView workbookViewId="0">
      <selection activeCell="Q19" sqref="Q19"/>
    </sheetView>
  </sheetViews>
  <sheetFormatPr defaultRowHeight="15.75" x14ac:dyDescent="0.25"/>
  <cols>
    <col min="1" max="1" width="8.28515625" style="62" customWidth="1"/>
    <col min="2" max="2" width="56.7109375" style="62" customWidth="1"/>
    <col min="3" max="3" width="13.140625" style="62" customWidth="1"/>
    <col min="4" max="5" width="9.85546875" style="62" customWidth="1"/>
    <col min="6" max="7" width="10.42578125" style="62" customWidth="1"/>
    <col min="8" max="8" width="9.42578125" style="62" customWidth="1"/>
    <col min="9" max="9" width="10.42578125" style="62" customWidth="1"/>
    <col min="10" max="10" width="10.140625" style="62" customWidth="1"/>
    <col min="11" max="11" width="10.28515625" style="62" customWidth="1"/>
    <col min="12" max="12" width="11.140625" style="62" customWidth="1"/>
    <col min="13" max="13" width="5.42578125" style="62" customWidth="1"/>
    <col min="14" max="14" width="5" style="62" customWidth="1"/>
    <col min="15" max="15" width="4.85546875" style="62" customWidth="1"/>
    <col min="16" max="16" width="6.5703125" style="62" customWidth="1"/>
    <col min="17" max="17" width="7.140625" style="62" customWidth="1"/>
    <col min="18" max="18" width="5.28515625" style="62" customWidth="1"/>
    <col min="19" max="19" width="5" style="62" customWidth="1"/>
    <col min="20" max="21" width="3.85546875" style="62" customWidth="1"/>
    <col min="22" max="22" width="4.7109375" style="62" customWidth="1"/>
    <col min="23" max="25" width="6.5703125" style="62" customWidth="1"/>
    <col min="26" max="26" width="4.42578125" style="62" customWidth="1"/>
    <col min="27" max="27" width="5.140625" style="62" customWidth="1"/>
    <col min="28" max="28" width="4.42578125" style="62" customWidth="1"/>
    <col min="29" max="29" width="5" style="62" customWidth="1"/>
    <col min="30" max="32" width="6.5703125" style="62" customWidth="1"/>
    <col min="33" max="33" width="7" style="62" customWidth="1"/>
    <col min="34" max="34" width="6.5703125" style="62" customWidth="1"/>
    <col min="35" max="35" width="7.42578125" style="62" customWidth="1"/>
    <col min="36" max="36" width="4" style="62" customWidth="1"/>
    <col min="37" max="37" width="6.5703125" style="62" customWidth="1"/>
    <col min="38" max="38" width="18.42578125" style="62" customWidth="1"/>
    <col min="39" max="39" width="24.28515625" style="62" customWidth="1"/>
    <col min="40" max="40" width="14.42578125" style="62" customWidth="1"/>
    <col min="41" max="41" width="25.5703125" style="62" customWidth="1"/>
    <col min="42" max="42" width="12.42578125" style="62" customWidth="1"/>
    <col min="43" max="43" width="19.85546875" style="62" customWidth="1"/>
    <col min="44" max="45" width="4.7109375" style="62" customWidth="1"/>
    <col min="46" max="46" width="4.28515625" style="62" customWidth="1"/>
    <col min="47" max="47" width="4.42578125" style="62" customWidth="1"/>
    <col min="48" max="48" width="5.140625" style="62" customWidth="1"/>
    <col min="49" max="49" width="5.7109375" style="62" customWidth="1"/>
    <col min="50" max="50" width="6.28515625" style="62" customWidth="1"/>
    <col min="51" max="51" width="6.5703125" style="62" customWidth="1"/>
    <col min="52" max="52" width="6.28515625" style="62" customWidth="1"/>
    <col min="53" max="54" width="5.7109375" style="62" customWidth="1"/>
    <col min="55" max="55" width="14.7109375" style="62" customWidth="1"/>
    <col min="56" max="65" width="5.7109375" style="62" customWidth="1"/>
    <col min="66" max="16384" width="9.140625" style="62"/>
  </cols>
  <sheetData>
    <row r="1" spans="1:55" ht="18.75" x14ac:dyDescent="0.25">
      <c r="J1" s="2" t="s">
        <v>997</v>
      </c>
      <c r="M1" s="50"/>
      <c r="N1" s="175"/>
      <c r="O1" s="50"/>
      <c r="P1" s="50"/>
      <c r="Q1" s="50"/>
      <c r="R1" s="50"/>
      <c r="S1" s="50"/>
      <c r="T1" s="50"/>
      <c r="U1" s="50"/>
      <c r="V1" s="50"/>
      <c r="W1" s="50"/>
    </row>
    <row r="2" spans="1:55" ht="18.75" x14ac:dyDescent="0.3">
      <c r="J2" s="4" t="s">
        <v>1</v>
      </c>
      <c r="M2" s="50"/>
      <c r="N2" s="175"/>
      <c r="O2" s="50"/>
      <c r="P2" s="50"/>
      <c r="Q2" s="50"/>
      <c r="R2" s="50"/>
      <c r="S2" s="50"/>
      <c r="T2" s="50"/>
      <c r="U2" s="50"/>
      <c r="V2" s="50"/>
      <c r="W2" s="50"/>
    </row>
    <row r="3" spans="1:55" ht="18.75" x14ac:dyDescent="0.3">
      <c r="J3" s="4" t="s">
        <v>217</v>
      </c>
      <c r="M3" s="50"/>
      <c r="N3" s="175"/>
      <c r="O3" s="50"/>
      <c r="P3" s="50"/>
      <c r="Q3" s="50"/>
      <c r="R3" s="50"/>
      <c r="S3" s="50"/>
      <c r="T3" s="50"/>
      <c r="U3" s="50"/>
      <c r="V3" s="50"/>
      <c r="W3" s="50"/>
    </row>
    <row r="4" spans="1:55" ht="18.75" x14ac:dyDescent="0.3">
      <c r="G4" s="4"/>
      <c r="M4" s="50"/>
      <c r="N4" s="175"/>
      <c r="O4" s="50"/>
      <c r="P4" s="50"/>
      <c r="Q4" s="50"/>
      <c r="R4" s="50"/>
      <c r="S4" s="50"/>
      <c r="T4" s="50"/>
      <c r="U4" s="50"/>
      <c r="V4" s="50"/>
      <c r="W4" s="50"/>
    </row>
    <row r="5" spans="1:55" x14ac:dyDescent="0.25">
      <c r="A5" s="516" t="s">
        <v>998</v>
      </c>
      <c r="B5" s="516"/>
      <c r="C5" s="516"/>
      <c r="D5" s="516"/>
      <c r="E5" s="516"/>
      <c r="F5" s="516"/>
      <c r="G5" s="516"/>
      <c r="M5" s="50"/>
      <c r="N5" s="175"/>
      <c r="O5" s="50"/>
      <c r="P5" s="50"/>
      <c r="Q5" s="50"/>
      <c r="R5" s="50"/>
      <c r="S5" s="50"/>
      <c r="T5" s="50"/>
      <c r="U5" s="50"/>
      <c r="V5" s="50"/>
      <c r="W5" s="50"/>
    </row>
    <row r="6" spans="1:55" x14ac:dyDescent="0.25">
      <c r="H6" s="50"/>
      <c r="I6" s="50"/>
      <c r="J6" s="50"/>
      <c r="K6" s="50"/>
      <c r="L6" s="50"/>
      <c r="M6" s="50"/>
      <c r="N6" s="35"/>
      <c r="O6" s="35"/>
      <c r="P6" s="35"/>
      <c r="Q6" s="35"/>
      <c r="R6" s="35"/>
      <c r="S6" s="35"/>
      <c r="T6" s="35"/>
      <c r="U6" s="35"/>
      <c r="V6" s="35"/>
      <c r="W6" s="35"/>
      <c r="X6" s="35"/>
      <c r="Y6" s="35"/>
      <c r="Z6" s="35"/>
      <c r="AA6" s="35"/>
      <c r="AB6" s="50"/>
      <c r="AC6" s="35"/>
      <c r="AD6" s="50"/>
      <c r="AE6" s="50"/>
      <c r="AF6" s="50"/>
      <c r="AG6" s="50"/>
      <c r="AH6" s="50"/>
      <c r="AI6" s="50"/>
      <c r="AJ6" s="50"/>
      <c r="AK6" s="50"/>
      <c r="AL6" s="50"/>
      <c r="AM6" s="50"/>
      <c r="AN6" s="50"/>
      <c r="AO6" s="50"/>
      <c r="AP6" s="50"/>
      <c r="AQ6" s="50"/>
      <c r="AR6" s="50"/>
      <c r="AS6" s="50"/>
      <c r="AT6" s="50"/>
    </row>
    <row r="7" spans="1:55" x14ac:dyDescent="0.25">
      <c r="A7" s="415" t="s">
        <v>1010</v>
      </c>
      <c r="B7" s="415"/>
      <c r="C7" s="415"/>
      <c r="D7" s="415"/>
      <c r="E7" s="415"/>
      <c r="F7" s="415"/>
      <c r="G7" s="415"/>
      <c r="H7" s="81"/>
      <c r="I7" s="81"/>
      <c r="J7" s="81"/>
      <c r="K7" s="81"/>
      <c r="L7" s="81"/>
      <c r="M7" s="81"/>
      <c r="N7" s="35"/>
      <c r="O7" s="35"/>
      <c r="P7" s="35"/>
      <c r="Q7" s="35"/>
      <c r="R7" s="35"/>
      <c r="S7" s="35"/>
      <c r="T7" s="35"/>
      <c r="U7" s="35"/>
      <c r="V7" s="35"/>
      <c r="W7" s="35"/>
      <c r="X7" s="35"/>
      <c r="Y7" s="35"/>
      <c r="Z7" s="35"/>
      <c r="AA7" s="35"/>
      <c r="AB7" s="50"/>
      <c r="AC7" s="35"/>
      <c r="AD7" s="50"/>
      <c r="AE7" s="50"/>
      <c r="AF7" s="50"/>
      <c r="AG7" s="50"/>
      <c r="AH7" s="50"/>
      <c r="AI7" s="50"/>
      <c r="AJ7" s="50"/>
      <c r="AK7" s="50"/>
      <c r="AL7" s="50"/>
      <c r="AM7" s="50"/>
      <c r="AN7" s="50"/>
      <c r="AO7" s="50"/>
      <c r="AP7" s="50"/>
      <c r="AQ7" s="50"/>
      <c r="AR7" s="50"/>
      <c r="AS7" s="50"/>
      <c r="AT7" s="50"/>
    </row>
    <row r="8" spans="1:55" x14ac:dyDescent="0.25">
      <c r="A8" s="415" t="s">
        <v>5</v>
      </c>
      <c r="B8" s="415"/>
      <c r="C8" s="415"/>
      <c r="D8" s="415"/>
      <c r="E8" s="415"/>
      <c r="F8" s="415"/>
      <c r="G8" s="415"/>
      <c r="H8" s="129"/>
      <c r="I8" s="129"/>
      <c r="J8" s="129"/>
      <c r="K8" s="129"/>
      <c r="L8" s="129"/>
      <c r="M8" s="129"/>
      <c r="N8" s="35"/>
      <c r="O8" s="35"/>
      <c r="P8" s="35"/>
      <c r="Q8" s="35"/>
      <c r="R8" s="35"/>
      <c r="S8" s="35"/>
      <c r="T8" s="35"/>
      <c r="U8" s="35"/>
      <c r="V8" s="35"/>
      <c r="W8" s="35"/>
      <c r="X8" s="35"/>
      <c r="Y8" s="35"/>
      <c r="Z8" s="35"/>
      <c r="AA8" s="35"/>
      <c r="AB8" s="50"/>
      <c r="AC8" s="35"/>
      <c r="AD8" s="50"/>
      <c r="AE8" s="50"/>
      <c r="AF8" s="50"/>
      <c r="AG8" s="50"/>
      <c r="AH8" s="50"/>
      <c r="AI8" s="50"/>
      <c r="AJ8" s="50"/>
      <c r="AK8" s="50"/>
      <c r="AL8" s="50"/>
      <c r="AM8" s="50"/>
      <c r="AN8" s="50"/>
      <c r="AO8" s="50"/>
      <c r="AP8" s="50"/>
      <c r="AQ8" s="50"/>
      <c r="AR8" s="50"/>
      <c r="AS8" s="50"/>
      <c r="AT8" s="50"/>
    </row>
    <row r="9" spans="1:55" x14ac:dyDescent="0.25">
      <c r="A9" s="50"/>
      <c r="B9" s="50"/>
      <c r="C9" s="50"/>
      <c r="D9" s="50"/>
      <c r="E9" s="50"/>
      <c r="F9" s="50"/>
      <c r="G9" s="50"/>
      <c r="H9" s="50"/>
      <c r="I9" s="50"/>
      <c r="J9" s="50"/>
      <c r="K9" s="50"/>
      <c r="L9" s="50"/>
      <c r="M9" s="50"/>
      <c r="N9" s="35"/>
      <c r="O9" s="35"/>
      <c r="P9" s="35"/>
      <c r="Q9" s="35"/>
      <c r="R9" s="35"/>
      <c r="S9" s="35"/>
      <c r="T9" s="35"/>
      <c r="U9" s="35"/>
      <c r="V9" s="35"/>
      <c r="W9" s="35"/>
      <c r="X9" s="35"/>
      <c r="Y9" s="35"/>
      <c r="Z9" s="35"/>
      <c r="AA9" s="35"/>
      <c r="AB9" s="50"/>
      <c r="AC9" s="35"/>
      <c r="AD9" s="50"/>
      <c r="AE9" s="50"/>
      <c r="AF9" s="50"/>
      <c r="AG9" s="50"/>
      <c r="AH9" s="50"/>
      <c r="AI9" s="50"/>
      <c r="AJ9" s="50"/>
      <c r="AK9" s="50"/>
      <c r="AL9" s="50"/>
      <c r="AM9" s="50"/>
      <c r="AN9" s="50"/>
      <c r="AO9" s="50"/>
      <c r="AP9" s="50"/>
      <c r="AQ9" s="50"/>
      <c r="AR9" s="50"/>
      <c r="AS9" s="50"/>
      <c r="AT9" s="50"/>
    </row>
    <row r="10" spans="1:55" x14ac:dyDescent="0.25">
      <c r="A10" s="330" t="s">
        <v>1096</v>
      </c>
      <c r="B10" s="330"/>
      <c r="C10" s="330"/>
      <c r="D10" s="330"/>
      <c r="E10" s="330"/>
      <c r="F10" s="330"/>
      <c r="G10" s="330"/>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row>
    <row r="11" spans="1:55" x14ac:dyDescent="0.25">
      <c r="A11" s="72"/>
      <c r="B11" s="72"/>
      <c r="C11" s="72"/>
      <c r="D11" s="72"/>
      <c r="E11" s="72"/>
      <c r="F11" s="72"/>
      <c r="G11" s="72"/>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row>
    <row r="12" spans="1:55" x14ac:dyDescent="0.25">
      <c r="A12" s="395" t="s">
        <v>999</v>
      </c>
      <c r="B12" s="395"/>
      <c r="C12" s="395"/>
      <c r="D12" s="395"/>
      <c r="E12" s="395"/>
      <c r="F12" s="395"/>
      <c r="G12" s="395"/>
      <c r="H12" s="83"/>
      <c r="I12" s="83"/>
      <c r="J12" s="83"/>
      <c r="K12" s="83"/>
      <c r="L12" s="83"/>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row>
    <row r="13" spans="1:55" x14ac:dyDescent="0.25">
      <c r="A13" s="83" t="s">
        <v>1000</v>
      </c>
      <c r="B13" s="83"/>
      <c r="C13" s="83"/>
      <c r="D13" s="83"/>
      <c r="E13" s="83"/>
      <c r="F13" s="83"/>
      <c r="G13" s="83"/>
      <c r="H13" s="83"/>
      <c r="I13" s="83"/>
      <c r="J13" s="83"/>
      <c r="K13" s="176"/>
      <c r="L13" s="176"/>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row>
    <row r="14" spans="1:55" ht="15.75" customHeight="1" x14ac:dyDescent="0.25">
      <c r="A14" s="510" t="s">
        <v>788</v>
      </c>
      <c r="B14" s="511" t="s">
        <v>1001</v>
      </c>
      <c r="C14" s="512" t="s">
        <v>1002</v>
      </c>
      <c r="D14" s="514" t="s">
        <v>1003</v>
      </c>
      <c r="E14" s="515"/>
      <c r="F14" s="515"/>
      <c r="G14" s="515"/>
      <c r="H14" s="515"/>
      <c r="I14" s="515"/>
      <c r="J14" s="515"/>
      <c r="K14" s="515"/>
      <c r="L14" s="65"/>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row>
    <row r="15" spans="1:55" x14ac:dyDescent="0.25">
      <c r="A15" s="510"/>
      <c r="B15" s="511"/>
      <c r="C15" s="513"/>
      <c r="D15" s="177" t="s">
        <v>1004</v>
      </c>
      <c r="E15" s="177" t="s">
        <v>793</v>
      </c>
      <c r="F15" s="177" t="s">
        <v>794</v>
      </c>
      <c r="G15" s="177" t="s">
        <v>567</v>
      </c>
      <c r="H15" s="177" t="s">
        <v>358</v>
      </c>
      <c r="I15" s="177" t="s">
        <v>359</v>
      </c>
      <c r="J15" s="177" t="s">
        <v>360</v>
      </c>
      <c r="K15" s="177" t="s">
        <v>361</v>
      </c>
      <c r="L15" s="222" t="s">
        <v>385</v>
      </c>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row>
    <row r="16" spans="1:55" x14ac:dyDescent="0.25">
      <c r="A16" s="178">
        <v>1</v>
      </c>
      <c r="B16" s="177">
        <v>2</v>
      </c>
      <c r="C16" s="178">
        <v>3</v>
      </c>
      <c r="D16" s="178"/>
      <c r="E16" s="177">
        <v>4</v>
      </c>
      <c r="F16" s="178">
        <v>5</v>
      </c>
      <c r="G16" s="177">
        <v>6</v>
      </c>
      <c r="H16" s="79">
        <v>7</v>
      </c>
      <c r="I16" s="86">
        <v>8</v>
      </c>
      <c r="J16" s="79">
        <v>9</v>
      </c>
      <c r="K16" s="79"/>
      <c r="L16" s="79"/>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row>
    <row r="17" spans="1:47" ht="31.5" x14ac:dyDescent="0.25">
      <c r="A17" s="178">
        <v>1</v>
      </c>
      <c r="B17" s="177" t="s">
        <v>1005</v>
      </c>
      <c r="C17" s="178" t="s">
        <v>1006</v>
      </c>
      <c r="D17" s="178">
        <v>0</v>
      </c>
      <c r="E17" s="177">
        <v>0</v>
      </c>
      <c r="F17" s="177">
        <v>0</v>
      </c>
      <c r="G17" s="177">
        <v>0</v>
      </c>
      <c r="H17" s="259">
        <v>0</v>
      </c>
      <c r="I17" s="259">
        <v>0</v>
      </c>
      <c r="J17" s="318">
        <v>0</v>
      </c>
      <c r="K17" s="177" t="s">
        <v>95</v>
      </c>
      <c r="L17" s="222" t="s">
        <v>95</v>
      </c>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row>
    <row r="18" spans="1:47" ht="31.5" x14ac:dyDescent="0.25">
      <c r="A18" s="88">
        <v>2</v>
      </c>
      <c r="B18" s="177" t="s">
        <v>1007</v>
      </c>
      <c r="C18" s="178" t="s">
        <v>95</v>
      </c>
      <c r="D18" s="88">
        <v>1</v>
      </c>
      <c r="E18" s="88">
        <v>1</v>
      </c>
      <c r="F18" s="88">
        <v>1</v>
      </c>
      <c r="G18" s="177">
        <v>1</v>
      </c>
      <c r="H18" s="259">
        <v>1</v>
      </c>
      <c r="I18" s="259">
        <v>1</v>
      </c>
      <c r="J18" s="318">
        <v>1</v>
      </c>
      <c r="K18" s="177" t="s">
        <v>95</v>
      </c>
      <c r="L18" s="222" t="s">
        <v>95</v>
      </c>
    </row>
    <row r="19" spans="1:47" ht="47.25" x14ac:dyDescent="0.25">
      <c r="A19" s="88">
        <v>3</v>
      </c>
      <c r="B19" s="177" t="s">
        <v>1008</v>
      </c>
      <c r="C19" s="178" t="s">
        <v>95</v>
      </c>
      <c r="D19" s="88">
        <v>1</v>
      </c>
      <c r="E19" s="88">
        <v>1</v>
      </c>
      <c r="F19" s="88">
        <v>1</v>
      </c>
      <c r="G19" s="177">
        <v>1</v>
      </c>
      <c r="H19" s="259">
        <v>1</v>
      </c>
      <c r="I19" s="259">
        <v>1</v>
      </c>
      <c r="J19" s="318">
        <v>1</v>
      </c>
      <c r="K19" s="177" t="s">
        <v>95</v>
      </c>
      <c r="L19" s="222" t="s">
        <v>95</v>
      </c>
    </row>
    <row r="20" spans="1:47" ht="63" x14ac:dyDescent="0.25">
      <c r="A20" s="88">
        <v>4</v>
      </c>
      <c r="B20" s="177" t="s">
        <v>1009</v>
      </c>
      <c r="C20" s="178" t="s">
        <v>95</v>
      </c>
      <c r="D20" s="88">
        <v>1</v>
      </c>
      <c r="E20" s="88">
        <v>1</v>
      </c>
      <c r="F20" s="88">
        <v>1</v>
      </c>
      <c r="G20" s="177">
        <v>1</v>
      </c>
      <c r="H20" s="259">
        <v>1</v>
      </c>
      <c r="I20" s="259">
        <v>1</v>
      </c>
      <c r="J20" s="318">
        <v>1</v>
      </c>
      <c r="K20" s="177" t="s">
        <v>95</v>
      </c>
      <c r="L20" s="222" t="s">
        <v>95</v>
      </c>
    </row>
    <row r="21" spans="1:47" s="65" customFormat="1" x14ac:dyDescent="0.25">
      <c r="A21" s="179"/>
      <c r="B21" s="179"/>
      <c r="C21" s="179"/>
      <c r="D21" s="179"/>
      <c r="E21" s="179"/>
      <c r="F21" s="179"/>
      <c r="G21" s="179"/>
    </row>
    <row r="22" spans="1:47" s="65" customFormat="1" x14ac:dyDescent="0.25">
      <c r="A22" s="179"/>
      <c r="B22" s="179"/>
      <c r="C22" s="179"/>
      <c r="D22" s="179"/>
      <c r="E22" s="179"/>
      <c r="F22" s="179"/>
      <c r="G22" s="179"/>
    </row>
    <row r="23" spans="1:47" s="65" customFormat="1" x14ac:dyDescent="0.25">
      <c r="A23" s="179"/>
      <c r="B23" s="179"/>
      <c r="C23" s="179"/>
      <c r="D23" s="179"/>
      <c r="E23" s="179"/>
      <c r="F23" s="179"/>
      <c r="G23" s="179"/>
      <c r="L23" s="180"/>
    </row>
    <row r="24" spans="1:47" s="65" customFormat="1" x14ac:dyDescent="0.25">
      <c r="A24" s="179"/>
      <c r="B24" s="179"/>
      <c r="C24" s="179"/>
      <c r="D24" s="179"/>
      <c r="E24" s="179"/>
      <c r="F24" s="179"/>
      <c r="G24" s="179"/>
    </row>
    <row r="25" spans="1:47" s="65" customFormat="1" x14ac:dyDescent="0.25">
      <c r="A25" s="179"/>
      <c r="B25" s="179"/>
      <c r="C25" s="179"/>
      <c r="D25" s="179"/>
      <c r="E25" s="179"/>
      <c r="F25" s="179"/>
      <c r="G25" s="179"/>
    </row>
  </sheetData>
  <mergeCells count="9">
    <mergeCell ref="A14:A15"/>
    <mergeCell ref="B14:B15"/>
    <mergeCell ref="C14:C15"/>
    <mergeCell ref="D14:K14"/>
    <mergeCell ref="A5:G5"/>
    <mergeCell ref="A7:G7"/>
    <mergeCell ref="A8:G8"/>
    <mergeCell ref="A10:G10"/>
    <mergeCell ref="A12:G1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1"/>
  <sheetViews>
    <sheetView tabSelected="1" workbookViewId="0">
      <selection activeCell="G12" sqref="G12"/>
    </sheetView>
  </sheetViews>
  <sheetFormatPr defaultRowHeight="15" x14ac:dyDescent="0.25"/>
  <cols>
    <col min="2" max="2" width="88" customWidth="1"/>
  </cols>
  <sheetData>
    <row r="1" spans="1:10" ht="18.75" x14ac:dyDescent="0.25">
      <c r="A1" s="154"/>
      <c r="B1" s="2" t="s">
        <v>1011</v>
      </c>
      <c r="C1" s="89"/>
      <c r="D1" s="89"/>
      <c r="E1" s="89"/>
      <c r="F1" s="89"/>
      <c r="G1" s="89"/>
      <c r="H1" s="89"/>
      <c r="I1" s="89"/>
    </row>
    <row r="2" spans="1:10" ht="18.75" x14ac:dyDescent="0.3">
      <c r="A2" s="154"/>
      <c r="B2" s="4" t="s">
        <v>1</v>
      </c>
      <c r="C2" s="89"/>
      <c r="D2" s="89"/>
      <c r="E2" s="89"/>
      <c r="F2" s="89"/>
      <c r="G2" s="89"/>
      <c r="H2" s="89"/>
      <c r="I2" s="89"/>
    </row>
    <row r="3" spans="1:10" ht="18.75" x14ac:dyDescent="0.3">
      <c r="A3" s="154"/>
      <c r="B3" s="4" t="s">
        <v>217</v>
      </c>
      <c r="C3" s="89"/>
      <c r="D3" s="89"/>
      <c r="E3" s="89"/>
      <c r="F3" s="89"/>
      <c r="G3" s="89"/>
      <c r="H3" s="89"/>
      <c r="I3" s="89"/>
    </row>
    <row r="4" spans="1:10" ht="18.75" x14ac:dyDescent="0.3">
      <c r="A4" s="154"/>
      <c r="B4" s="4"/>
      <c r="C4" s="89"/>
      <c r="D4" s="89"/>
      <c r="E4" s="89"/>
      <c r="F4" s="89"/>
      <c r="G4" s="89"/>
      <c r="H4" s="89"/>
      <c r="I4" s="89"/>
    </row>
    <row r="5" spans="1:10" ht="178.5" customHeight="1" x14ac:dyDescent="0.3">
      <c r="A5" s="517" t="s">
        <v>1012</v>
      </c>
      <c r="B5" s="517"/>
      <c r="C5" s="181"/>
      <c r="D5" s="181"/>
      <c r="E5" s="181"/>
      <c r="F5" s="181"/>
      <c r="G5" s="181"/>
      <c r="H5" s="181"/>
      <c r="I5" s="181"/>
      <c r="J5" s="181"/>
    </row>
    <row r="6" spans="1:10" ht="18.75" x14ac:dyDescent="0.3">
      <c r="A6" s="182"/>
      <c r="B6" s="182"/>
      <c r="C6" s="181"/>
      <c r="D6" s="181"/>
      <c r="E6" s="181"/>
      <c r="F6" s="181"/>
      <c r="G6" s="181"/>
      <c r="H6" s="181"/>
      <c r="I6" s="181"/>
      <c r="J6" s="181"/>
    </row>
    <row r="7" spans="1:10" ht="18.75" x14ac:dyDescent="0.3">
      <c r="A7" s="329" t="s">
        <v>1089</v>
      </c>
      <c r="B7" s="329"/>
      <c r="C7" s="182"/>
      <c r="D7" s="182"/>
      <c r="E7" s="182"/>
      <c r="F7" s="89"/>
      <c r="G7" s="89"/>
      <c r="H7" s="89"/>
      <c r="I7" s="89"/>
      <c r="J7" s="89"/>
    </row>
    <row r="9" spans="1:10" ht="15.75" x14ac:dyDescent="0.25">
      <c r="A9" s="183" t="s">
        <v>788</v>
      </c>
      <c r="B9" s="177" t="s">
        <v>1013</v>
      </c>
    </row>
    <row r="10" spans="1:10" ht="15.75" x14ac:dyDescent="0.25">
      <c r="A10" s="88">
        <v>1</v>
      </c>
      <c r="B10" s="88">
        <v>2</v>
      </c>
    </row>
    <row r="11" spans="1:10" ht="15.75" x14ac:dyDescent="0.25">
      <c r="A11" s="88">
        <v>1</v>
      </c>
      <c r="B11" s="88" t="s">
        <v>109</v>
      </c>
    </row>
  </sheetData>
  <mergeCells count="2">
    <mergeCell ref="A5:B5"/>
    <mergeCell ref="A7:B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Y326"/>
  <sheetViews>
    <sheetView workbookViewId="0">
      <selection activeCell="A10" sqref="A10:AY10"/>
    </sheetView>
  </sheetViews>
  <sheetFormatPr defaultRowHeight="15" x14ac:dyDescent="0.25"/>
  <cols>
    <col min="1" max="1" width="10.7109375" customWidth="1"/>
    <col min="2" max="2" width="26.42578125" customWidth="1"/>
    <col min="3" max="3" width="23.42578125" customWidth="1"/>
  </cols>
  <sheetData>
    <row r="1" spans="1:51" ht="18.75"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2" t="s">
        <v>0</v>
      </c>
    </row>
    <row r="2" spans="1:51" ht="18.75" x14ac:dyDescent="0.3">
      <c r="A2" s="1"/>
      <c r="B2" s="1"/>
      <c r="C2" s="1"/>
      <c r="D2" s="1"/>
      <c r="E2" s="1"/>
      <c r="F2" s="1"/>
      <c r="G2" s="1"/>
      <c r="H2" s="1"/>
      <c r="I2" s="1"/>
      <c r="J2" s="3"/>
      <c r="K2" s="325"/>
      <c r="L2" s="325"/>
      <c r="M2" s="325"/>
      <c r="N2" s="325"/>
      <c r="O2" s="3"/>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4" t="s">
        <v>1</v>
      </c>
    </row>
    <row r="3" spans="1:51" ht="18.75" x14ac:dyDescent="0.3">
      <c r="A3" s="1"/>
      <c r="B3" s="1"/>
      <c r="C3" s="1"/>
      <c r="D3" s="1"/>
      <c r="E3" s="1"/>
      <c r="F3" s="1"/>
      <c r="G3" s="1"/>
      <c r="H3" s="1"/>
      <c r="I3" s="1"/>
      <c r="J3" s="5"/>
      <c r="K3" s="5"/>
      <c r="L3" s="5"/>
      <c r="M3" s="5"/>
      <c r="N3" s="5"/>
      <c r="O3" s="5"/>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4" t="s">
        <v>2</v>
      </c>
    </row>
    <row r="4" spans="1:51" ht="18.75" x14ac:dyDescent="0.25">
      <c r="A4" s="326" t="s">
        <v>3</v>
      </c>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row>
    <row r="5" spans="1:51" ht="18.75" x14ac:dyDescent="0.3">
      <c r="A5" s="327" t="s">
        <v>212</v>
      </c>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AS5" s="327"/>
      <c r="AT5" s="327"/>
      <c r="AU5" s="327"/>
      <c r="AV5" s="327"/>
      <c r="AW5" s="327"/>
      <c r="AX5" s="327"/>
      <c r="AY5" s="327"/>
    </row>
    <row r="6" spans="1:51"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ht="18.75" x14ac:dyDescent="0.25">
      <c r="A7" s="328" t="s">
        <v>191</v>
      </c>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28"/>
      <c r="AY7" s="328"/>
    </row>
    <row r="8" spans="1:51" ht="15.75" x14ac:dyDescent="0.25">
      <c r="A8" s="324" t="s">
        <v>5</v>
      </c>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row>
    <row r="9" spans="1:51"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row>
    <row r="10" spans="1:51" ht="18.75" x14ac:dyDescent="0.25">
      <c r="A10" s="328" t="s">
        <v>1088</v>
      </c>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row>
    <row r="11" spans="1:51" ht="18.75" x14ac:dyDescent="0.25">
      <c r="A11" s="6"/>
      <c r="B11" s="6"/>
      <c r="C11" s="6"/>
      <c r="D11" s="6"/>
      <c r="E11" s="6"/>
      <c r="F11" s="6"/>
      <c r="G11" s="6"/>
      <c r="H11" s="6"/>
      <c r="I11" s="6"/>
      <c r="J11" s="6"/>
      <c r="K11" s="6"/>
      <c r="L11" s="6"/>
      <c r="M11" s="6"/>
      <c r="N11" s="6"/>
      <c r="O11" s="6"/>
      <c r="P11" s="7"/>
      <c r="Q11" s="7"/>
      <c r="R11" s="7"/>
      <c r="S11" s="7"/>
      <c r="T11" s="7"/>
      <c r="U11" s="7"/>
      <c r="V11" s="7"/>
      <c r="W11" s="7"/>
      <c r="X11" s="7"/>
      <c r="Y11" s="7"/>
      <c r="Z11" s="7"/>
      <c r="AA11" s="7"/>
      <c r="AB11" s="7"/>
      <c r="AC11" s="7"/>
      <c r="AD11" s="7"/>
      <c r="AE11" s="7"/>
      <c r="AF11" s="7"/>
      <c r="AG11" s="7"/>
      <c r="AH11" s="6"/>
      <c r="AI11" s="6"/>
      <c r="AJ11" s="6"/>
      <c r="AK11" s="6"/>
      <c r="AL11" s="6"/>
      <c r="AM11" s="6"/>
      <c r="AN11" s="6"/>
      <c r="AO11" s="6"/>
      <c r="AP11" s="6"/>
      <c r="AQ11" s="6"/>
      <c r="AR11" s="6"/>
      <c r="AS11" s="6"/>
      <c r="AT11" s="1"/>
      <c r="AU11" s="1"/>
      <c r="AV11" s="1"/>
      <c r="AW11" s="1"/>
      <c r="AX11" s="1"/>
      <c r="AY11" s="1"/>
    </row>
    <row r="12" spans="1:51" ht="18.75" x14ac:dyDescent="0.3">
      <c r="A12" s="329" t="s">
        <v>1092</v>
      </c>
      <c r="B12" s="329"/>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row>
    <row r="13" spans="1:51" ht="15.75" x14ac:dyDescent="0.25">
      <c r="A13" s="330" t="s">
        <v>6</v>
      </c>
      <c r="B13" s="330"/>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row>
    <row r="14" spans="1:51" ht="18.75" x14ac:dyDescent="0.3">
      <c r="A14" s="329"/>
      <c r="B14" s="329"/>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8"/>
      <c r="AU14" s="8"/>
      <c r="AV14" s="8"/>
      <c r="AW14" s="8"/>
      <c r="AX14" s="8"/>
      <c r="AY14" s="8"/>
    </row>
    <row r="15" spans="1:51" ht="15.75" x14ac:dyDescent="0.25">
      <c r="A15" s="331" t="s">
        <v>7</v>
      </c>
      <c r="B15" s="331" t="s">
        <v>8</v>
      </c>
      <c r="C15" s="331" t="s">
        <v>9</v>
      </c>
      <c r="D15" s="331" t="s">
        <v>10</v>
      </c>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row>
    <row r="16" spans="1:51" ht="63.75" customHeight="1" x14ac:dyDescent="0.25">
      <c r="A16" s="331"/>
      <c r="B16" s="331"/>
      <c r="C16" s="331"/>
      <c r="D16" s="331" t="s">
        <v>11</v>
      </c>
      <c r="E16" s="331"/>
      <c r="F16" s="331"/>
      <c r="G16" s="331"/>
      <c r="H16" s="331"/>
      <c r="I16" s="331"/>
      <c r="J16" s="331"/>
      <c r="K16" s="331"/>
      <c r="L16" s="331"/>
      <c r="M16" s="331"/>
      <c r="N16" s="331"/>
      <c r="O16" s="331"/>
      <c r="P16" s="331"/>
      <c r="Q16" s="331"/>
      <c r="R16" s="331"/>
      <c r="S16" s="331"/>
      <c r="T16" s="331" t="s">
        <v>12</v>
      </c>
      <c r="U16" s="331"/>
      <c r="V16" s="331"/>
      <c r="W16" s="331"/>
      <c r="X16" s="331"/>
      <c r="Y16" s="331"/>
      <c r="Z16" s="331"/>
      <c r="AA16" s="331"/>
      <c r="AB16" s="331"/>
      <c r="AC16" s="331"/>
      <c r="AD16" s="334" t="s">
        <v>13</v>
      </c>
      <c r="AE16" s="334"/>
      <c r="AF16" s="334"/>
      <c r="AG16" s="334"/>
      <c r="AH16" s="334"/>
      <c r="AI16" s="334"/>
      <c r="AJ16" s="331" t="s">
        <v>14</v>
      </c>
      <c r="AK16" s="331"/>
      <c r="AL16" s="331"/>
      <c r="AM16" s="331"/>
      <c r="AN16" s="331" t="s">
        <v>15</v>
      </c>
      <c r="AO16" s="331"/>
      <c r="AP16" s="331"/>
      <c r="AQ16" s="331"/>
      <c r="AR16" s="331"/>
      <c r="AS16" s="331"/>
      <c r="AT16" s="331" t="s">
        <v>16</v>
      </c>
      <c r="AU16" s="331"/>
      <c r="AV16" s="331"/>
      <c r="AW16" s="331"/>
      <c r="AX16" s="331" t="s">
        <v>17</v>
      </c>
      <c r="AY16" s="331"/>
    </row>
    <row r="17" spans="1:51" ht="300.75" customHeight="1" x14ac:dyDescent="0.25">
      <c r="A17" s="331"/>
      <c r="B17" s="331"/>
      <c r="C17" s="331"/>
      <c r="D17" s="332" t="s">
        <v>18</v>
      </c>
      <c r="E17" s="333"/>
      <c r="F17" s="332" t="s">
        <v>19</v>
      </c>
      <c r="G17" s="333"/>
      <c r="H17" s="332" t="s">
        <v>20</v>
      </c>
      <c r="I17" s="333"/>
      <c r="J17" s="332" t="s">
        <v>21</v>
      </c>
      <c r="K17" s="333"/>
      <c r="L17" s="332" t="s">
        <v>22</v>
      </c>
      <c r="M17" s="333"/>
      <c r="N17" s="332" t="s">
        <v>23</v>
      </c>
      <c r="O17" s="333"/>
      <c r="P17" s="332" t="s">
        <v>24</v>
      </c>
      <c r="Q17" s="333"/>
      <c r="R17" s="335" t="s">
        <v>25</v>
      </c>
      <c r="S17" s="336"/>
      <c r="T17" s="332" t="s">
        <v>26</v>
      </c>
      <c r="U17" s="333"/>
      <c r="V17" s="332" t="s">
        <v>27</v>
      </c>
      <c r="W17" s="333"/>
      <c r="X17" s="332" t="s">
        <v>28</v>
      </c>
      <c r="Y17" s="333"/>
      <c r="Z17" s="332" t="s">
        <v>29</v>
      </c>
      <c r="AA17" s="333"/>
      <c r="AB17" s="332" t="s">
        <v>30</v>
      </c>
      <c r="AC17" s="333"/>
      <c r="AD17" s="332" t="s">
        <v>31</v>
      </c>
      <c r="AE17" s="333"/>
      <c r="AF17" s="332" t="s">
        <v>32</v>
      </c>
      <c r="AG17" s="333"/>
      <c r="AH17" s="332" t="s">
        <v>33</v>
      </c>
      <c r="AI17" s="333"/>
      <c r="AJ17" s="332" t="s">
        <v>34</v>
      </c>
      <c r="AK17" s="333"/>
      <c r="AL17" s="332" t="s">
        <v>35</v>
      </c>
      <c r="AM17" s="333"/>
      <c r="AN17" s="332" t="s">
        <v>36</v>
      </c>
      <c r="AO17" s="333"/>
      <c r="AP17" s="332" t="s">
        <v>37</v>
      </c>
      <c r="AQ17" s="333"/>
      <c r="AR17" s="332" t="s">
        <v>38</v>
      </c>
      <c r="AS17" s="333"/>
      <c r="AT17" s="332" t="s">
        <v>39</v>
      </c>
      <c r="AU17" s="333"/>
      <c r="AV17" s="332" t="s">
        <v>40</v>
      </c>
      <c r="AW17" s="333"/>
      <c r="AX17" s="335" t="s">
        <v>41</v>
      </c>
      <c r="AY17" s="336"/>
    </row>
    <row r="18" spans="1:51" ht="98.25" customHeight="1" x14ac:dyDescent="0.25">
      <c r="A18" s="331"/>
      <c r="B18" s="331"/>
      <c r="C18" s="331"/>
      <c r="D18" s="9" t="s">
        <v>42</v>
      </c>
      <c r="E18" s="9" t="s">
        <v>43</v>
      </c>
      <c r="F18" s="9" t="s">
        <v>42</v>
      </c>
      <c r="G18" s="9" t="s">
        <v>43</v>
      </c>
      <c r="H18" s="9" t="s">
        <v>42</v>
      </c>
      <c r="I18" s="9" t="s">
        <v>43</v>
      </c>
      <c r="J18" s="9" t="s">
        <v>42</v>
      </c>
      <c r="K18" s="9" t="s">
        <v>43</v>
      </c>
      <c r="L18" s="9" t="s">
        <v>42</v>
      </c>
      <c r="M18" s="9" t="s">
        <v>43</v>
      </c>
      <c r="N18" s="9" t="s">
        <v>42</v>
      </c>
      <c r="O18" s="9" t="s">
        <v>43</v>
      </c>
      <c r="P18" s="9" t="s">
        <v>42</v>
      </c>
      <c r="Q18" s="9" t="s">
        <v>43</v>
      </c>
      <c r="R18" s="9" t="s">
        <v>42</v>
      </c>
      <c r="S18" s="9" t="s">
        <v>43</v>
      </c>
      <c r="T18" s="9" t="s">
        <v>42</v>
      </c>
      <c r="U18" s="9" t="s">
        <v>43</v>
      </c>
      <c r="V18" s="9" t="s">
        <v>42</v>
      </c>
      <c r="W18" s="9" t="s">
        <v>43</v>
      </c>
      <c r="X18" s="9" t="s">
        <v>42</v>
      </c>
      <c r="Y18" s="9" t="s">
        <v>43</v>
      </c>
      <c r="Z18" s="9" t="s">
        <v>42</v>
      </c>
      <c r="AA18" s="9" t="s">
        <v>43</v>
      </c>
      <c r="AB18" s="9" t="s">
        <v>42</v>
      </c>
      <c r="AC18" s="9" t="s">
        <v>43</v>
      </c>
      <c r="AD18" s="9" t="s">
        <v>42</v>
      </c>
      <c r="AE18" s="9" t="s">
        <v>43</v>
      </c>
      <c r="AF18" s="9" t="s">
        <v>42</v>
      </c>
      <c r="AG18" s="9" t="s">
        <v>43</v>
      </c>
      <c r="AH18" s="9" t="s">
        <v>42</v>
      </c>
      <c r="AI18" s="9" t="s">
        <v>43</v>
      </c>
      <c r="AJ18" s="9" t="s">
        <v>42</v>
      </c>
      <c r="AK18" s="9" t="s">
        <v>43</v>
      </c>
      <c r="AL18" s="9" t="s">
        <v>42</v>
      </c>
      <c r="AM18" s="9" t="s">
        <v>43</v>
      </c>
      <c r="AN18" s="9" t="s">
        <v>42</v>
      </c>
      <c r="AO18" s="9" t="s">
        <v>43</v>
      </c>
      <c r="AP18" s="9" t="s">
        <v>42</v>
      </c>
      <c r="AQ18" s="9" t="s">
        <v>43</v>
      </c>
      <c r="AR18" s="9" t="s">
        <v>42</v>
      </c>
      <c r="AS18" s="9" t="s">
        <v>43</v>
      </c>
      <c r="AT18" s="9" t="s">
        <v>42</v>
      </c>
      <c r="AU18" s="9" t="s">
        <v>43</v>
      </c>
      <c r="AV18" s="9" t="s">
        <v>42</v>
      </c>
      <c r="AW18" s="9" t="s">
        <v>43</v>
      </c>
      <c r="AX18" s="9" t="s">
        <v>42</v>
      </c>
      <c r="AY18" s="9" t="s">
        <v>43</v>
      </c>
    </row>
    <row r="19" spans="1:51" ht="17.25" customHeight="1" x14ac:dyDescent="0.25">
      <c r="A19" s="10">
        <v>1</v>
      </c>
      <c r="B19" s="11">
        <v>2</v>
      </c>
      <c r="C19" s="10">
        <v>3</v>
      </c>
      <c r="D19" s="12" t="s">
        <v>44</v>
      </c>
      <c r="E19" s="12" t="s">
        <v>45</v>
      </c>
      <c r="F19" s="12" t="s">
        <v>46</v>
      </c>
      <c r="G19" s="12" t="s">
        <v>47</v>
      </c>
      <c r="H19" s="12" t="s">
        <v>48</v>
      </c>
      <c r="I19" s="12" t="s">
        <v>49</v>
      </c>
      <c r="J19" s="12" t="s">
        <v>50</v>
      </c>
      <c r="K19" s="12" t="s">
        <v>51</v>
      </c>
      <c r="L19" s="12" t="s">
        <v>52</v>
      </c>
      <c r="M19" s="12" t="s">
        <v>53</v>
      </c>
      <c r="N19" s="12" t="s">
        <v>54</v>
      </c>
      <c r="O19" s="12" t="s">
        <v>55</v>
      </c>
      <c r="P19" s="12" t="s">
        <v>56</v>
      </c>
      <c r="Q19" s="12" t="s">
        <v>57</v>
      </c>
      <c r="R19" s="12" t="s">
        <v>58</v>
      </c>
      <c r="S19" s="12" t="s">
        <v>59</v>
      </c>
      <c r="T19" s="12" t="s">
        <v>60</v>
      </c>
      <c r="U19" s="12" t="s">
        <v>61</v>
      </c>
      <c r="V19" s="12" t="s">
        <v>62</v>
      </c>
      <c r="W19" s="12" t="s">
        <v>63</v>
      </c>
      <c r="X19" s="12" t="s">
        <v>64</v>
      </c>
      <c r="Y19" s="12" t="s">
        <v>65</v>
      </c>
      <c r="Z19" s="12" t="s">
        <v>66</v>
      </c>
      <c r="AA19" s="12" t="s">
        <v>67</v>
      </c>
      <c r="AB19" s="12" t="s">
        <v>68</v>
      </c>
      <c r="AC19" s="12" t="s">
        <v>69</v>
      </c>
      <c r="AD19" s="12" t="s">
        <v>70</v>
      </c>
      <c r="AE19" s="12" t="s">
        <v>71</v>
      </c>
      <c r="AF19" s="12" t="s">
        <v>72</v>
      </c>
      <c r="AG19" s="12" t="s">
        <v>73</v>
      </c>
      <c r="AH19" s="12" t="s">
        <v>74</v>
      </c>
      <c r="AI19" s="12" t="s">
        <v>75</v>
      </c>
      <c r="AJ19" s="12" t="s">
        <v>76</v>
      </c>
      <c r="AK19" s="12" t="s">
        <v>77</v>
      </c>
      <c r="AL19" s="12" t="s">
        <v>78</v>
      </c>
      <c r="AM19" s="12" t="s">
        <v>79</v>
      </c>
      <c r="AN19" s="12" t="s">
        <v>80</v>
      </c>
      <c r="AO19" s="12" t="s">
        <v>81</v>
      </c>
      <c r="AP19" s="12" t="s">
        <v>82</v>
      </c>
      <c r="AQ19" s="12" t="s">
        <v>83</v>
      </c>
      <c r="AR19" s="12" t="s">
        <v>84</v>
      </c>
      <c r="AS19" s="12" t="s">
        <v>85</v>
      </c>
      <c r="AT19" s="12" t="s">
        <v>86</v>
      </c>
      <c r="AU19" s="12" t="s">
        <v>87</v>
      </c>
      <c r="AV19" s="12" t="s">
        <v>88</v>
      </c>
      <c r="AW19" s="12" t="s">
        <v>89</v>
      </c>
      <c r="AX19" s="12" t="s">
        <v>90</v>
      </c>
      <c r="AY19" s="12" t="s">
        <v>91</v>
      </c>
    </row>
    <row r="20" spans="1:51" ht="73.5" customHeight="1" x14ac:dyDescent="0.25">
      <c r="A20" s="13" t="s">
        <v>92</v>
      </c>
      <c r="B20" s="14" t="s">
        <v>93</v>
      </c>
      <c r="C20" s="15" t="s">
        <v>94</v>
      </c>
      <c r="D20" s="16" t="s">
        <v>95</v>
      </c>
      <c r="E20" s="16" t="s">
        <v>95</v>
      </c>
      <c r="F20" s="16" t="s">
        <v>95</v>
      </c>
      <c r="G20" s="16" t="s">
        <v>95</v>
      </c>
      <c r="H20" s="16" t="s">
        <v>95</v>
      </c>
      <c r="I20" s="16" t="s">
        <v>95</v>
      </c>
      <c r="J20" s="16" t="s">
        <v>95</v>
      </c>
      <c r="K20" s="16" t="s">
        <v>95</v>
      </c>
      <c r="L20" s="16" t="s">
        <v>95</v>
      </c>
      <c r="M20" s="16" t="s">
        <v>95</v>
      </c>
      <c r="N20" s="16" t="s">
        <v>95</v>
      </c>
      <c r="O20" s="16" t="s">
        <v>95</v>
      </c>
      <c r="P20" s="16" t="s">
        <v>95</v>
      </c>
      <c r="Q20" s="16" t="s">
        <v>95</v>
      </c>
      <c r="R20" s="16" t="s">
        <v>95</v>
      </c>
      <c r="S20" s="16" t="s">
        <v>95</v>
      </c>
      <c r="T20" s="16" t="s">
        <v>95</v>
      </c>
      <c r="U20" s="16" t="s">
        <v>95</v>
      </c>
      <c r="V20" s="16" t="s">
        <v>95</v>
      </c>
      <c r="W20" s="16" t="s">
        <v>95</v>
      </c>
      <c r="X20" s="16" t="s">
        <v>95</v>
      </c>
      <c r="Y20" s="16" t="s">
        <v>95</v>
      </c>
      <c r="Z20" s="16" t="s">
        <v>95</v>
      </c>
      <c r="AA20" s="16" t="s">
        <v>95</v>
      </c>
      <c r="AB20" s="16" t="s">
        <v>95</v>
      </c>
      <c r="AC20" s="16" t="s">
        <v>95</v>
      </c>
      <c r="AD20" s="16" t="s">
        <v>95</v>
      </c>
      <c r="AE20" s="16" t="s">
        <v>95</v>
      </c>
      <c r="AF20" s="16" t="s">
        <v>95</v>
      </c>
      <c r="AG20" s="16" t="s">
        <v>95</v>
      </c>
      <c r="AH20" s="16" t="s">
        <v>95</v>
      </c>
      <c r="AI20" s="16" t="s">
        <v>95</v>
      </c>
      <c r="AJ20" s="16" t="s">
        <v>95</v>
      </c>
      <c r="AK20" s="16" t="s">
        <v>95</v>
      </c>
      <c r="AL20" s="16" t="s">
        <v>95</v>
      </c>
      <c r="AM20" s="16" t="s">
        <v>95</v>
      </c>
      <c r="AN20" s="16" t="s">
        <v>95</v>
      </c>
      <c r="AO20" s="16" t="s">
        <v>95</v>
      </c>
      <c r="AP20" s="16" t="s">
        <v>95</v>
      </c>
      <c r="AQ20" s="16" t="s">
        <v>95</v>
      </c>
      <c r="AR20" s="16" t="s">
        <v>95</v>
      </c>
      <c r="AS20" s="16" t="s">
        <v>95</v>
      </c>
      <c r="AT20" s="16" t="s">
        <v>95</v>
      </c>
      <c r="AU20" s="16" t="s">
        <v>95</v>
      </c>
      <c r="AV20" s="16" t="s">
        <v>95</v>
      </c>
      <c r="AW20" s="16" t="s">
        <v>95</v>
      </c>
      <c r="AX20" s="16" t="s">
        <v>95</v>
      </c>
      <c r="AY20" s="16" t="s">
        <v>95</v>
      </c>
    </row>
    <row r="21" spans="1:51" ht="39.75" customHeight="1" x14ac:dyDescent="0.25">
      <c r="A21" s="17" t="s">
        <v>96</v>
      </c>
      <c r="B21" s="18" t="s">
        <v>97</v>
      </c>
      <c r="C21" s="15" t="s">
        <v>94</v>
      </c>
      <c r="D21" s="16" t="s">
        <v>95</v>
      </c>
      <c r="E21" s="16" t="s">
        <v>95</v>
      </c>
      <c r="F21" s="16" t="s">
        <v>95</v>
      </c>
      <c r="G21" s="16" t="s">
        <v>95</v>
      </c>
      <c r="H21" s="16" t="s">
        <v>95</v>
      </c>
      <c r="I21" s="16" t="s">
        <v>95</v>
      </c>
      <c r="J21" s="16" t="s">
        <v>95</v>
      </c>
      <c r="K21" s="16" t="s">
        <v>95</v>
      </c>
      <c r="L21" s="16" t="s">
        <v>95</v>
      </c>
      <c r="M21" s="16" t="s">
        <v>95</v>
      </c>
      <c r="N21" s="16" t="s">
        <v>95</v>
      </c>
      <c r="O21" s="16" t="s">
        <v>95</v>
      </c>
      <c r="P21" s="16" t="s">
        <v>95</v>
      </c>
      <c r="Q21" s="16" t="s">
        <v>95</v>
      </c>
      <c r="R21" s="16" t="s">
        <v>95</v>
      </c>
      <c r="S21" s="16" t="s">
        <v>95</v>
      </c>
      <c r="T21" s="16" t="s">
        <v>95</v>
      </c>
      <c r="U21" s="16" t="s">
        <v>95</v>
      </c>
      <c r="V21" s="16" t="s">
        <v>95</v>
      </c>
      <c r="W21" s="16" t="s">
        <v>95</v>
      </c>
      <c r="X21" s="16" t="s">
        <v>95</v>
      </c>
      <c r="Y21" s="16" t="s">
        <v>95</v>
      </c>
      <c r="Z21" s="16" t="s">
        <v>95</v>
      </c>
      <c r="AA21" s="16" t="s">
        <v>95</v>
      </c>
      <c r="AB21" s="16" t="s">
        <v>95</v>
      </c>
      <c r="AC21" s="16" t="s">
        <v>95</v>
      </c>
      <c r="AD21" s="16" t="s">
        <v>95</v>
      </c>
      <c r="AE21" s="16" t="s">
        <v>95</v>
      </c>
      <c r="AF21" s="16" t="s">
        <v>95</v>
      </c>
      <c r="AG21" s="16" t="s">
        <v>95</v>
      </c>
      <c r="AH21" s="16" t="s">
        <v>95</v>
      </c>
      <c r="AI21" s="16" t="s">
        <v>95</v>
      </c>
      <c r="AJ21" s="16" t="s">
        <v>95</v>
      </c>
      <c r="AK21" s="16" t="s">
        <v>95</v>
      </c>
      <c r="AL21" s="16" t="s">
        <v>95</v>
      </c>
      <c r="AM21" s="16" t="s">
        <v>95</v>
      </c>
      <c r="AN21" s="16" t="s">
        <v>95</v>
      </c>
      <c r="AO21" s="16" t="s">
        <v>95</v>
      </c>
      <c r="AP21" s="16" t="s">
        <v>95</v>
      </c>
      <c r="AQ21" s="16" t="s">
        <v>95</v>
      </c>
      <c r="AR21" s="16" t="s">
        <v>95</v>
      </c>
      <c r="AS21" s="16" t="s">
        <v>95</v>
      </c>
      <c r="AT21" s="16" t="s">
        <v>95</v>
      </c>
      <c r="AU21" s="16" t="s">
        <v>95</v>
      </c>
      <c r="AV21" s="16" t="s">
        <v>95</v>
      </c>
      <c r="AW21" s="16" t="s">
        <v>95</v>
      </c>
      <c r="AX21" s="16" t="s">
        <v>95</v>
      </c>
      <c r="AY21" s="16" t="s">
        <v>95</v>
      </c>
    </row>
    <row r="22" spans="1:51" ht="82.5" customHeight="1" x14ac:dyDescent="0.25">
      <c r="A22" s="17" t="s">
        <v>98</v>
      </c>
      <c r="B22" s="18" t="s">
        <v>99</v>
      </c>
      <c r="C22" s="15" t="s">
        <v>94</v>
      </c>
      <c r="D22" s="16" t="s">
        <v>95</v>
      </c>
      <c r="E22" s="16" t="s">
        <v>95</v>
      </c>
      <c r="F22" s="16" t="s">
        <v>95</v>
      </c>
      <c r="G22" s="16" t="s">
        <v>95</v>
      </c>
      <c r="H22" s="16" t="s">
        <v>95</v>
      </c>
      <c r="I22" s="16" t="s">
        <v>95</v>
      </c>
      <c r="J22" s="16" t="s">
        <v>95</v>
      </c>
      <c r="K22" s="16" t="s">
        <v>95</v>
      </c>
      <c r="L22" s="16" t="s">
        <v>95</v>
      </c>
      <c r="M22" s="16" t="s">
        <v>95</v>
      </c>
      <c r="N22" s="16" t="s">
        <v>95</v>
      </c>
      <c r="O22" s="16" t="s">
        <v>95</v>
      </c>
      <c r="P22" s="16" t="s">
        <v>95</v>
      </c>
      <c r="Q22" s="16" t="s">
        <v>95</v>
      </c>
      <c r="R22" s="16" t="s">
        <v>95</v>
      </c>
      <c r="S22" s="16" t="s">
        <v>95</v>
      </c>
      <c r="T22" s="16" t="s">
        <v>95</v>
      </c>
      <c r="U22" s="16" t="s">
        <v>95</v>
      </c>
      <c r="V22" s="16" t="s">
        <v>95</v>
      </c>
      <c r="W22" s="16" t="s">
        <v>95</v>
      </c>
      <c r="X22" s="16" t="s">
        <v>95</v>
      </c>
      <c r="Y22" s="16" t="s">
        <v>95</v>
      </c>
      <c r="Z22" s="16" t="s">
        <v>95</v>
      </c>
      <c r="AA22" s="16" t="s">
        <v>95</v>
      </c>
      <c r="AB22" s="16" t="s">
        <v>95</v>
      </c>
      <c r="AC22" s="16" t="s">
        <v>95</v>
      </c>
      <c r="AD22" s="16" t="s">
        <v>95</v>
      </c>
      <c r="AE22" s="16" t="s">
        <v>95</v>
      </c>
      <c r="AF22" s="16" t="s">
        <v>95</v>
      </c>
      <c r="AG22" s="16" t="s">
        <v>95</v>
      </c>
      <c r="AH22" s="16" t="s">
        <v>95</v>
      </c>
      <c r="AI22" s="16" t="s">
        <v>95</v>
      </c>
      <c r="AJ22" s="16" t="s">
        <v>95</v>
      </c>
      <c r="AK22" s="16" t="s">
        <v>95</v>
      </c>
      <c r="AL22" s="16" t="s">
        <v>95</v>
      </c>
      <c r="AM22" s="16" t="s">
        <v>95</v>
      </c>
      <c r="AN22" s="16" t="s">
        <v>95</v>
      </c>
      <c r="AO22" s="16" t="s">
        <v>95</v>
      </c>
      <c r="AP22" s="16" t="s">
        <v>95</v>
      </c>
      <c r="AQ22" s="16" t="s">
        <v>95</v>
      </c>
      <c r="AR22" s="16" t="s">
        <v>95</v>
      </c>
      <c r="AS22" s="16" t="s">
        <v>95</v>
      </c>
      <c r="AT22" s="16" t="s">
        <v>95</v>
      </c>
      <c r="AU22" s="16" t="s">
        <v>95</v>
      </c>
      <c r="AV22" s="16" t="s">
        <v>95</v>
      </c>
      <c r="AW22" s="16" t="s">
        <v>95</v>
      </c>
      <c r="AX22" s="16" t="s">
        <v>95</v>
      </c>
      <c r="AY22" s="16" t="s">
        <v>95</v>
      </c>
    </row>
    <row r="23" spans="1:51" ht="121.5" customHeight="1" x14ac:dyDescent="0.25">
      <c r="A23" s="17" t="s">
        <v>100</v>
      </c>
      <c r="B23" s="19" t="s">
        <v>101</v>
      </c>
      <c r="C23" s="15" t="s">
        <v>94</v>
      </c>
      <c r="D23" s="16" t="s">
        <v>95</v>
      </c>
      <c r="E23" s="16" t="s">
        <v>95</v>
      </c>
      <c r="F23" s="16" t="s">
        <v>95</v>
      </c>
      <c r="G23" s="16" t="s">
        <v>95</v>
      </c>
      <c r="H23" s="16" t="s">
        <v>95</v>
      </c>
      <c r="I23" s="16" t="s">
        <v>95</v>
      </c>
      <c r="J23" s="16" t="s">
        <v>95</v>
      </c>
      <c r="K23" s="16" t="s">
        <v>95</v>
      </c>
      <c r="L23" s="16" t="s">
        <v>95</v>
      </c>
      <c r="M23" s="16" t="s">
        <v>95</v>
      </c>
      <c r="N23" s="16" t="s">
        <v>95</v>
      </c>
      <c r="O23" s="16" t="s">
        <v>95</v>
      </c>
      <c r="P23" s="16" t="s">
        <v>95</v>
      </c>
      <c r="Q23" s="16" t="s">
        <v>95</v>
      </c>
      <c r="R23" s="16" t="s">
        <v>95</v>
      </c>
      <c r="S23" s="16" t="s">
        <v>95</v>
      </c>
      <c r="T23" s="16" t="s">
        <v>95</v>
      </c>
      <c r="U23" s="16" t="s">
        <v>95</v>
      </c>
      <c r="V23" s="16" t="s">
        <v>95</v>
      </c>
      <c r="W23" s="16" t="s">
        <v>95</v>
      </c>
      <c r="X23" s="16" t="s">
        <v>95</v>
      </c>
      <c r="Y23" s="16" t="s">
        <v>95</v>
      </c>
      <c r="Z23" s="16" t="s">
        <v>95</v>
      </c>
      <c r="AA23" s="16" t="s">
        <v>95</v>
      </c>
      <c r="AB23" s="16" t="s">
        <v>95</v>
      </c>
      <c r="AC23" s="16" t="s">
        <v>95</v>
      </c>
      <c r="AD23" s="16" t="s">
        <v>95</v>
      </c>
      <c r="AE23" s="16" t="s">
        <v>95</v>
      </c>
      <c r="AF23" s="16" t="s">
        <v>95</v>
      </c>
      <c r="AG23" s="16" t="s">
        <v>95</v>
      </c>
      <c r="AH23" s="16" t="s">
        <v>95</v>
      </c>
      <c r="AI23" s="16" t="s">
        <v>95</v>
      </c>
      <c r="AJ23" s="16" t="s">
        <v>95</v>
      </c>
      <c r="AK23" s="16" t="s">
        <v>95</v>
      </c>
      <c r="AL23" s="16" t="s">
        <v>95</v>
      </c>
      <c r="AM23" s="16" t="s">
        <v>95</v>
      </c>
      <c r="AN23" s="16" t="s">
        <v>95</v>
      </c>
      <c r="AO23" s="16" t="s">
        <v>95</v>
      </c>
      <c r="AP23" s="16" t="s">
        <v>95</v>
      </c>
      <c r="AQ23" s="16" t="s">
        <v>95</v>
      </c>
      <c r="AR23" s="16" t="s">
        <v>95</v>
      </c>
      <c r="AS23" s="16" t="s">
        <v>95</v>
      </c>
      <c r="AT23" s="16" t="s">
        <v>95</v>
      </c>
      <c r="AU23" s="16" t="s">
        <v>95</v>
      </c>
      <c r="AV23" s="16" t="s">
        <v>95</v>
      </c>
      <c r="AW23" s="16" t="s">
        <v>95</v>
      </c>
      <c r="AX23" s="16" t="s">
        <v>95</v>
      </c>
      <c r="AY23" s="16" t="s">
        <v>95</v>
      </c>
    </row>
    <row r="24" spans="1:51" ht="93" customHeight="1" x14ac:dyDescent="0.25">
      <c r="A24" s="17" t="s">
        <v>102</v>
      </c>
      <c r="B24" s="18" t="s">
        <v>103</v>
      </c>
      <c r="C24" s="15" t="s">
        <v>94</v>
      </c>
      <c r="D24" s="16" t="s">
        <v>95</v>
      </c>
      <c r="E24" s="16" t="s">
        <v>95</v>
      </c>
      <c r="F24" s="16" t="s">
        <v>95</v>
      </c>
      <c r="G24" s="16" t="s">
        <v>95</v>
      </c>
      <c r="H24" s="16" t="s">
        <v>95</v>
      </c>
      <c r="I24" s="16" t="s">
        <v>95</v>
      </c>
      <c r="J24" s="16" t="s">
        <v>95</v>
      </c>
      <c r="K24" s="16" t="s">
        <v>95</v>
      </c>
      <c r="L24" s="16" t="s">
        <v>95</v>
      </c>
      <c r="M24" s="16" t="s">
        <v>95</v>
      </c>
      <c r="N24" s="16" t="s">
        <v>95</v>
      </c>
      <c r="O24" s="16" t="s">
        <v>95</v>
      </c>
      <c r="P24" s="16" t="s">
        <v>95</v>
      </c>
      <c r="Q24" s="16" t="s">
        <v>95</v>
      </c>
      <c r="R24" s="16" t="s">
        <v>95</v>
      </c>
      <c r="S24" s="16" t="s">
        <v>95</v>
      </c>
      <c r="T24" s="16" t="s">
        <v>95</v>
      </c>
      <c r="U24" s="16" t="s">
        <v>95</v>
      </c>
      <c r="V24" s="16" t="s">
        <v>95</v>
      </c>
      <c r="W24" s="16" t="s">
        <v>95</v>
      </c>
      <c r="X24" s="16" t="s">
        <v>95</v>
      </c>
      <c r="Y24" s="16" t="s">
        <v>95</v>
      </c>
      <c r="Z24" s="16" t="s">
        <v>95</v>
      </c>
      <c r="AA24" s="16" t="s">
        <v>95</v>
      </c>
      <c r="AB24" s="16" t="s">
        <v>95</v>
      </c>
      <c r="AC24" s="16" t="s">
        <v>95</v>
      </c>
      <c r="AD24" s="16" t="s">
        <v>95</v>
      </c>
      <c r="AE24" s="16" t="s">
        <v>95</v>
      </c>
      <c r="AF24" s="16" t="s">
        <v>95</v>
      </c>
      <c r="AG24" s="16" t="s">
        <v>95</v>
      </c>
      <c r="AH24" s="16" t="s">
        <v>95</v>
      </c>
      <c r="AI24" s="16" t="s">
        <v>95</v>
      </c>
      <c r="AJ24" s="16" t="s">
        <v>95</v>
      </c>
      <c r="AK24" s="16" t="s">
        <v>95</v>
      </c>
      <c r="AL24" s="16" t="s">
        <v>95</v>
      </c>
      <c r="AM24" s="16" t="s">
        <v>95</v>
      </c>
      <c r="AN24" s="16" t="s">
        <v>95</v>
      </c>
      <c r="AO24" s="16" t="s">
        <v>95</v>
      </c>
      <c r="AP24" s="16" t="s">
        <v>95</v>
      </c>
      <c r="AQ24" s="16" t="s">
        <v>95</v>
      </c>
      <c r="AR24" s="16" t="s">
        <v>95</v>
      </c>
      <c r="AS24" s="16" t="s">
        <v>95</v>
      </c>
      <c r="AT24" s="16" t="s">
        <v>95</v>
      </c>
      <c r="AU24" s="16" t="s">
        <v>95</v>
      </c>
      <c r="AV24" s="16" t="s">
        <v>95</v>
      </c>
      <c r="AW24" s="16" t="s">
        <v>95</v>
      </c>
      <c r="AX24" s="16" t="s">
        <v>95</v>
      </c>
      <c r="AY24" s="16" t="s">
        <v>95</v>
      </c>
    </row>
    <row r="25" spans="1:51" ht="108" customHeight="1" x14ac:dyDescent="0.25">
      <c r="A25" s="17" t="s">
        <v>104</v>
      </c>
      <c r="B25" s="18" t="s">
        <v>105</v>
      </c>
      <c r="C25" s="15" t="s">
        <v>94</v>
      </c>
      <c r="D25" s="16" t="s">
        <v>95</v>
      </c>
      <c r="E25" s="16" t="s">
        <v>95</v>
      </c>
      <c r="F25" s="16" t="s">
        <v>95</v>
      </c>
      <c r="G25" s="16" t="s">
        <v>95</v>
      </c>
      <c r="H25" s="16" t="s">
        <v>95</v>
      </c>
      <c r="I25" s="16" t="s">
        <v>95</v>
      </c>
      <c r="J25" s="16" t="s">
        <v>95</v>
      </c>
      <c r="K25" s="16" t="s">
        <v>95</v>
      </c>
      <c r="L25" s="16" t="s">
        <v>95</v>
      </c>
      <c r="M25" s="16" t="s">
        <v>95</v>
      </c>
      <c r="N25" s="16" t="s">
        <v>95</v>
      </c>
      <c r="O25" s="16" t="s">
        <v>95</v>
      </c>
      <c r="P25" s="16" t="s">
        <v>95</v>
      </c>
      <c r="Q25" s="16" t="s">
        <v>95</v>
      </c>
      <c r="R25" s="16" t="s">
        <v>95</v>
      </c>
      <c r="S25" s="16" t="s">
        <v>95</v>
      </c>
      <c r="T25" s="16" t="s">
        <v>95</v>
      </c>
      <c r="U25" s="16" t="s">
        <v>95</v>
      </c>
      <c r="V25" s="16" t="s">
        <v>95</v>
      </c>
      <c r="W25" s="16" t="s">
        <v>95</v>
      </c>
      <c r="X25" s="16" t="s">
        <v>95</v>
      </c>
      <c r="Y25" s="16" t="s">
        <v>95</v>
      </c>
      <c r="Z25" s="16" t="s">
        <v>95</v>
      </c>
      <c r="AA25" s="16" t="s">
        <v>95</v>
      </c>
      <c r="AB25" s="16" t="s">
        <v>95</v>
      </c>
      <c r="AC25" s="16" t="s">
        <v>95</v>
      </c>
      <c r="AD25" s="16" t="s">
        <v>95</v>
      </c>
      <c r="AE25" s="16" t="s">
        <v>95</v>
      </c>
      <c r="AF25" s="16" t="s">
        <v>95</v>
      </c>
      <c r="AG25" s="16" t="s">
        <v>95</v>
      </c>
      <c r="AH25" s="16" t="s">
        <v>95</v>
      </c>
      <c r="AI25" s="16" t="s">
        <v>95</v>
      </c>
      <c r="AJ25" s="16" t="s">
        <v>95</v>
      </c>
      <c r="AK25" s="16" t="s">
        <v>95</v>
      </c>
      <c r="AL25" s="16" t="s">
        <v>95</v>
      </c>
      <c r="AM25" s="16" t="s">
        <v>95</v>
      </c>
      <c r="AN25" s="16" t="s">
        <v>95</v>
      </c>
      <c r="AO25" s="16" t="s">
        <v>95</v>
      </c>
      <c r="AP25" s="16" t="s">
        <v>95</v>
      </c>
      <c r="AQ25" s="16" t="s">
        <v>95</v>
      </c>
      <c r="AR25" s="16" t="s">
        <v>95</v>
      </c>
      <c r="AS25" s="16" t="s">
        <v>95</v>
      </c>
      <c r="AT25" s="16" t="s">
        <v>95</v>
      </c>
      <c r="AU25" s="16" t="s">
        <v>95</v>
      </c>
      <c r="AV25" s="16" t="s">
        <v>95</v>
      </c>
      <c r="AW25" s="16" t="s">
        <v>95</v>
      </c>
      <c r="AX25" s="16" t="s">
        <v>95</v>
      </c>
      <c r="AY25" s="16" t="s">
        <v>95</v>
      </c>
    </row>
    <row r="26" spans="1:51" ht="37.5" customHeight="1" x14ac:dyDescent="0.25">
      <c r="A26" s="17" t="s">
        <v>106</v>
      </c>
      <c r="B26" s="19" t="s">
        <v>107</v>
      </c>
      <c r="C26" s="15" t="s">
        <v>94</v>
      </c>
      <c r="D26" s="16" t="s">
        <v>95</v>
      </c>
      <c r="E26" s="16" t="s">
        <v>95</v>
      </c>
      <c r="F26" s="16" t="s">
        <v>95</v>
      </c>
      <c r="G26" s="16" t="s">
        <v>95</v>
      </c>
      <c r="H26" s="16" t="s">
        <v>95</v>
      </c>
      <c r="I26" s="16" t="s">
        <v>95</v>
      </c>
      <c r="J26" s="16" t="s">
        <v>95</v>
      </c>
      <c r="K26" s="16" t="s">
        <v>95</v>
      </c>
      <c r="L26" s="16" t="s">
        <v>95</v>
      </c>
      <c r="M26" s="16" t="s">
        <v>95</v>
      </c>
      <c r="N26" s="16" t="s">
        <v>95</v>
      </c>
      <c r="O26" s="16" t="s">
        <v>95</v>
      </c>
      <c r="P26" s="16" t="s">
        <v>95</v>
      </c>
      <c r="Q26" s="16" t="s">
        <v>95</v>
      </c>
      <c r="R26" s="16" t="s">
        <v>95</v>
      </c>
      <c r="S26" s="16" t="s">
        <v>95</v>
      </c>
      <c r="T26" s="16" t="s">
        <v>95</v>
      </c>
      <c r="U26" s="16" t="s">
        <v>95</v>
      </c>
      <c r="V26" s="16" t="s">
        <v>95</v>
      </c>
      <c r="W26" s="16" t="s">
        <v>95</v>
      </c>
      <c r="X26" s="16" t="s">
        <v>95</v>
      </c>
      <c r="Y26" s="16" t="s">
        <v>95</v>
      </c>
      <c r="Z26" s="16" t="s">
        <v>95</v>
      </c>
      <c r="AA26" s="16" t="s">
        <v>95</v>
      </c>
      <c r="AB26" s="16" t="s">
        <v>95</v>
      </c>
      <c r="AC26" s="16" t="s">
        <v>95</v>
      </c>
      <c r="AD26" s="16" t="s">
        <v>95</v>
      </c>
      <c r="AE26" s="16" t="s">
        <v>95</v>
      </c>
      <c r="AF26" s="16" t="s">
        <v>95</v>
      </c>
      <c r="AG26" s="16" t="s">
        <v>95</v>
      </c>
      <c r="AH26" s="16" t="s">
        <v>95</v>
      </c>
      <c r="AI26" s="16" t="s">
        <v>95</v>
      </c>
      <c r="AJ26" s="16" t="s">
        <v>95</v>
      </c>
      <c r="AK26" s="16" t="s">
        <v>95</v>
      </c>
      <c r="AL26" s="16" t="s">
        <v>95</v>
      </c>
      <c r="AM26" s="16" t="s">
        <v>95</v>
      </c>
      <c r="AN26" s="16" t="s">
        <v>95</v>
      </c>
      <c r="AO26" s="16" t="s">
        <v>95</v>
      </c>
      <c r="AP26" s="16" t="s">
        <v>95</v>
      </c>
      <c r="AQ26" s="16" t="s">
        <v>95</v>
      </c>
      <c r="AR26" s="16" t="s">
        <v>95</v>
      </c>
      <c r="AS26" s="16" t="s">
        <v>95</v>
      </c>
      <c r="AT26" s="16" t="s">
        <v>95</v>
      </c>
      <c r="AU26" s="16" t="s">
        <v>95</v>
      </c>
      <c r="AV26" s="16" t="s">
        <v>95</v>
      </c>
      <c r="AW26" s="16" t="s">
        <v>95</v>
      </c>
      <c r="AX26" s="16" t="s">
        <v>95</v>
      </c>
      <c r="AY26" s="16" t="s">
        <v>95</v>
      </c>
    </row>
    <row r="27" spans="1:51" ht="42.75" customHeight="1" x14ac:dyDescent="0.25">
      <c r="A27" s="13" t="s">
        <v>108</v>
      </c>
      <c r="B27" s="14" t="s">
        <v>109</v>
      </c>
      <c r="C27" s="15" t="s">
        <v>94</v>
      </c>
      <c r="D27" s="16" t="s">
        <v>95</v>
      </c>
      <c r="E27" s="16" t="s">
        <v>95</v>
      </c>
      <c r="F27" s="16" t="s">
        <v>95</v>
      </c>
      <c r="G27" s="16" t="s">
        <v>95</v>
      </c>
      <c r="H27" s="16" t="s">
        <v>95</v>
      </c>
      <c r="I27" s="16" t="s">
        <v>95</v>
      </c>
      <c r="J27" s="16" t="s">
        <v>95</v>
      </c>
      <c r="K27" s="16" t="s">
        <v>95</v>
      </c>
      <c r="L27" s="16" t="s">
        <v>95</v>
      </c>
      <c r="M27" s="16" t="s">
        <v>95</v>
      </c>
      <c r="N27" s="16" t="s">
        <v>95</v>
      </c>
      <c r="O27" s="16" t="s">
        <v>95</v>
      </c>
      <c r="P27" s="16" t="s">
        <v>95</v>
      </c>
      <c r="Q27" s="16" t="s">
        <v>95</v>
      </c>
      <c r="R27" s="16" t="s">
        <v>95</v>
      </c>
      <c r="S27" s="16" t="s">
        <v>95</v>
      </c>
      <c r="T27" s="16" t="s">
        <v>95</v>
      </c>
      <c r="U27" s="16" t="s">
        <v>95</v>
      </c>
      <c r="V27" s="16" t="s">
        <v>95</v>
      </c>
      <c r="W27" s="16" t="s">
        <v>95</v>
      </c>
      <c r="X27" s="16" t="s">
        <v>95</v>
      </c>
      <c r="Y27" s="16" t="s">
        <v>95</v>
      </c>
      <c r="Z27" s="16" t="s">
        <v>95</v>
      </c>
      <c r="AA27" s="16" t="s">
        <v>95</v>
      </c>
      <c r="AB27" s="16" t="s">
        <v>95</v>
      </c>
      <c r="AC27" s="16" t="s">
        <v>95</v>
      </c>
      <c r="AD27" s="16" t="s">
        <v>95</v>
      </c>
      <c r="AE27" s="16" t="s">
        <v>95</v>
      </c>
      <c r="AF27" s="16" t="s">
        <v>95</v>
      </c>
      <c r="AG27" s="16" t="s">
        <v>95</v>
      </c>
      <c r="AH27" s="16" t="s">
        <v>95</v>
      </c>
      <c r="AI27" s="16" t="s">
        <v>95</v>
      </c>
      <c r="AJ27" s="16" t="s">
        <v>95</v>
      </c>
      <c r="AK27" s="16" t="s">
        <v>95</v>
      </c>
      <c r="AL27" s="16" t="s">
        <v>95</v>
      </c>
      <c r="AM27" s="16" t="s">
        <v>95</v>
      </c>
      <c r="AN27" s="16" t="s">
        <v>95</v>
      </c>
      <c r="AO27" s="16" t="s">
        <v>95</v>
      </c>
      <c r="AP27" s="16" t="s">
        <v>95</v>
      </c>
      <c r="AQ27" s="16" t="s">
        <v>95</v>
      </c>
      <c r="AR27" s="16" t="s">
        <v>95</v>
      </c>
      <c r="AS27" s="16" t="s">
        <v>95</v>
      </c>
      <c r="AT27" s="16" t="s">
        <v>95</v>
      </c>
      <c r="AU27" s="16" t="s">
        <v>95</v>
      </c>
      <c r="AV27" s="16" t="s">
        <v>95</v>
      </c>
      <c r="AW27" s="16" t="s">
        <v>95</v>
      </c>
      <c r="AX27" s="16" t="s">
        <v>95</v>
      </c>
      <c r="AY27" s="16" t="s">
        <v>95</v>
      </c>
    </row>
    <row r="28" spans="1:51" ht="56.25" customHeight="1" x14ac:dyDescent="0.25">
      <c r="A28" s="13" t="s">
        <v>110</v>
      </c>
      <c r="B28" s="14" t="s">
        <v>111</v>
      </c>
      <c r="C28" s="15" t="s">
        <v>94</v>
      </c>
      <c r="D28" s="16" t="s">
        <v>95</v>
      </c>
      <c r="E28" s="16" t="s">
        <v>95</v>
      </c>
      <c r="F28" s="16" t="s">
        <v>95</v>
      </c>
      <c r="G28" s="16" t="s">
        <v>95</v>
      </c>
      <c r="H28" s="16" t="s">
        <v>95</v>
      </c>
      <c r="I28" s="16" t="s">
        <v>95</v>
      </c>
      <c r="J28" s="16" t="s">
        <v>95</v>
      </c>
      <c r="K28" s="16" t="s">
        <v>95</v>
      </c>
      <c r="L28" s="16" t="s">
        <v>95</v>
      </c>
      <c r="M28" s="16" t="s">
        <v>95</v>
      </c>
      <c r="N28" s="16" t="s">
        <v>95</v>
      </c>
      <c r="O28" s="16" t="s">
        <v>95</v>
      </c>
      <c r="P28" s="16" t="s">
        <v>95</v>
      </c>
      <c r="Q28" s="16" t="s">
        <v>95</v>
      </c>
      <c r="R28" s="16" t="s">
        <v>95</v>
      </c>
      <c r="S28" s="16" t="s">
        <v>95</v>
      </c>
      <c r="T28" s="16" t="s">
        <v>95</v>
      </c>
      <c r="U28" s="16" t="s">
        <v>95</v>
      </c>
      <c r="V28" s="16" t="s">
        <v>95</v>
      </c>
      <c r="W28" s="16" t="s">
        <v>95</v>
      </c>
      <c r="X28" s="16" t="s">
        <v>95</v>
      </c>
      <c r="Y28" s="16" t="s">
        <v>95</v>
      </c>
      <c r="Z28" s="16" t="s">
        <v>95</v>
      </c>
      <c r="AA28" s="16" t="s">
        <v>95</v>
      </c>
      <c r="AB28" s="16" t="s">
        <v>95</v>
      </c>
      <c r="AC28" s="16" t="s">
        <v>95</v>
      </c>
      <c r="AD28" s="16" t="s">
        <v>95</v>
      </c>
      <c r="AE28" s="16" t="s">
        <v>95</v>
      </c>
      <c r="AF28" s="16" t="s">
        <v>95</v>
      </c>
      <c r="AG28" s="16" t="s">
        <v>95</v>
      </c>
      <c r="AH28" s="16" t="s">
        <v>95</v>
      </c>
      <c r="AI28" s="16" t="s">
        <v>95</v>
      </c>
      <c r="AJ28" s="16" t="s">
        <v>95</v>
      </c>
      <c r="AK28" s="16" t="s">
        <v>95</v>
      </c>
      <c r="AL28" s="16" t="s">
        <v>95</v>
      </c>
      <c r="AM28" s="16" t="s">
        <v>95</v>
      </c>
      <c r="AN28" s="16" t="s">
        <v>95</v>
      </c>
      <c r="AO28" s="16" t="s">
        <v>95</v>
      </c>
      <c r="AP28" s="16" t="s">
        <v>95</v>
      </c>
      <c r="AQ28" s="16" t="s">
        <v>95</v>
      </c>
      <c r="AR28" s="16" t="s">
        <v>95</v>
      </c>
      <c r="AS28" s="16" t="s">
        <v>95</v>
      </c>
      <c r="AT28" s="16" t="s">
        <v>95</v>
      </c>
      <c r="AU28" s="16" t="s">
        <v>95</v>
      </c>
      <c r="AV28" s="16" t="s">
        <v>95</v>
      </c>
      <c r="AW28" s="16" t="s">
        <v>95</v>
      </c>
      <c r="AX28" s="16" t="s">
        <v>95</v>
      </c>
      <c r="AY28" s="16" t="s">
        <v>95</v>
      </c>
    </row>
    <row r="29" spans="1:51" ht="108.75" customHeight="1" x14ac:dyDescent="0.25">
      <c r="A29" s="17" t="s">
        <v>112</v>
      </c>
      <c r="B29" s="18" t="s">
        <v>113</v>
      </c>
      <c r="C29" s="15" t="s">
        <v>94</v>
      </c>
      <c r="D29" s="16" t="s">
        <v>95</v>
      </c>
      <c r="E29" s="16" t="s">
        <v>95</v>
      </c>
      <c r="F29" s="16" t="s">
        <v>95</v>
      </c>
      <c r="G29" s="16" t="s">
        <v>95</v>
      </c>
      <c r="H29" s="16" t="s">
        <v>95</v>
      </c>
      <c r="I29" s="16" t="s">
        <v>95</v>
      </c>
      <c r="J29" s="16" t="s">
        <v>95</v>
      </c>
      <c r="K29" s="16" t="s">
        <v>95</v>
      </c>
      <c r="L29" s="16" t="s">
        <v>95</v>
      </c>
      <c r="M29" s="16" t="s">
        <v>95</v>
      </c>
      <c r="N29" s="16" t="s">
        <v>95</v>
      </c>
      <c r="O29" s="16" t="s">
        <v>95</v>
      </c>
      <c r="P29" s="16" t="s">
        <v>95</v>
      </c>
      <c r="Q29" s="16" t="s">
        <v>95</v>
      </c>
      <c r="R29" s="16" t="s">
        <v>95</v>
      </c>
      <c r="S29" s="16" t="s">
        <v>95</v>
      </c>
      <c r="T29" s="16" t="s">
        <v>95</v>
      </c>
      <c r="U29" s="16" t="s">
        <v>95</v>
      </c>
      <c r="V29" s="16" t="s">
        <v>95</v>
      </c>
      <c r="W29" s="16" t="s">
        <v>95</v>
      </c>
      <c r="X29" s="16" t="s">
        <v>95</v>
      </c>
      <c r="Y29" s="16" t="s">
        <v>95</v>
      </c>
      <c r="Z29" s="16" t="s">
        <v>95</v>
      </c>
      <c r="AA29" s="16" t="s">
        <v>95</v>
      </c>
      <c r="AB29" s="16" t="s">
        <v>95</v>
      </c>
      <c r="AC29" s="16" t="s">
        <v>95</v>
      </c>
      <c r="AD29" s="16" t="s">
        <v>95</v>
      </c>
      <c r="AE29" s="16" t="s">
        <v>95</v>
      </c>
      <c r="AF29" s="16" t="s">
        <v>95</v>
      </c>
      <c r="AG29" s="16" t="s">
        <v>95</v>
      </c>
      <c r="AH29" s="16" t="s">
        <v>95</v>
      </c>
      <c r="AI29" s="16" t="s">
        <v>95</v>
      </c>
      <c r="AJ29" s="16" t="s">
        <v>95</v>
      </c>
      <c r="AK29" s="16" t="s">
        <v>95</v>
      </c>
      <c r="AL29" s="16" t="s">
        <v>95</v>
      </c>
      <c r="AM29" s="16" t="s">
        <v>95</v>
      </c>
      <c r="AN29" s="16" t="s">
        <v>95</v>
      </c>
      <c r="AO29" s="16" t="s">
        <v>95</v>
      </c>
      <c r="AP29" s="16" t="s">
        <v>95</v>
      </c>
      <c r="AQ29" s="16" t="s">
        <v>95</v>
      </c>
      <c r="AR29" s="16" t="s">
        <v>95</v>
      </c>
      <c r="AS29" s="16" t="s">
        <v>95</v>
      </c>
      <c r="AT29" s="16" t="s">
        <v>95</v>
      </c>
      <c r="AU29" s="16" t="s">
        <v>95</v>
      </c>
      <c r="AV29" s="16" t="s">
        <v>95</v>
      </c>
      <c r="AW29" s="16" t="s">
        <v>95</v>
      </c>
      <c r="AX29" s="16" t="s">
        <v>95</v>
      </c>
      <c r="AY29" s="16" t="s">
        <v>95</v>
      </c>
    </row>
    <row r="30" spans="1:51" ht="134.25" customHeight="1" x14ac:dyDescent="0.25">
      <c r="A30" s="17" t="s">
        <v>114</v>
      </c>
      <c r="B30" s="18" t="s">
        <v>115</v>
      </c>
      <c r="C30" s="15" t="s">
        <v>94</v>
      </c>
      <c r="D30" s="16" t="s">
        <v>95</v>
      </c>
      <c r="E30" s="16" t="s">
        <v>95</v>
      </c>
      <c r="F30" s="16" t="s">
        <v>95</v>
      </c>
      <c r="G30" s="16" t="s">
        <v>95</v>
      </c>
      <c r="H30" s="16" t="s">
        <v>95</v>
      </c>
      <c r="I30" s="16" t="s">
        <v>95</v>
      </c>
      <c r="J30" s="16" t="s">
        <v>95</v>
      </c>
      <c r="K30" s="16" t="s">
        <v>95</v>
      </c>
      <c r="L30" s="16" t="s">
        <v>95</v>
      </c>
      <c r="M30" s="16" t="s">
        <v>95</v>
      </c>
      <c r="N30" s="16" t="s">
        <v>95</v>
      </c>
      <c r="O30" s="16" t="s">
        <v>95</v>
      </c>
      <c r="P30" s="16" t="s">
        <v>95</v>
      </c>
      <c r="Q30" s="16" t="s">
        <v>95</v>
      </c>
      <c r="R30" s="16" t="s">
        <v>95</v>
      </c>
      <c r="S30" s="16" t="s">
        <v>95</v>
      </c>
      <c r="T30" s="16" t="s">
        <v>95</v>
      </c>
      <c r="U30" s="16" t="s">
        <v>95</v>
      </c>
      <c r="V30" s="16" t="s">
        <v>95</v>
      </c>
      <c r="W30" s="16" t="s">
        <v>95</v>
      </c>
      <c r="X30" s="16" t="s">
        <v>95</v>
      </c>
      <c r="Y30" s="16" t="s">
        <v>95</v>
      </c>
      <c r="Z30" s="16" t="s">
        <v>95</v>
      </c>
      <c r="AA30" s="16" t="s">
        <v>95</v>
      </c>
      <c r="AB30" s="16" t="s">
        <v>95</v>
      </c>
      <c r="AC30" s="16" t="s">
        <v>95</v>
      </c>
      <c r="AD30" s="16" t="s">
        <v>95</v>
      </c>
      <c r="AE30" s="16" t="s">
        <v>95</v>
      </c>
      <c r="AF30" s="16" t="s">
        <v>95</v>
      </c>
      <c r="AG30" s="16" t="s">
        <v>95</v>
      </c>
      <c r="AH30" s="16" t="s">
        <v>95</v>
      </c>
      <c r="AI30" s="16" t="s">
        <v>95</v>
      </c>
      <c r="AJ30" s="16" t="s">
        <v>95</v>
      </c>
      <c r="AK30" s="16" t="s">
        <v>95</v>
      </c>
      <c r="AL30" s="16" t="s">
        <v>95</v>
      </c>
      <c r="AM30" s="16" t="s">
        <v>95</v>
      </c>
      <c r="AN30" s="16" t="s">
        <v>95</v>
      </c>
      <c r="AO30" s="16" t="s">
        <v>95</v>
      </c>
      <c r="AP30" s="16" t="s">
        <v>95</v>
      </c>
      <c r="AQ30" s="16" t="s">
        <v>95</v>
      </c>
      <c r="AR30" s="16" t="s">
        <v>95</v>
      </c>
      <c r="AS30" s="16" t="s">
        <v>95</v>
      </c>
      <c r="AT30" s="16" t="s">
        <v>95</v>
      </c>
      <c r="AU30" s="16" t="s">
        <v>95</v>
      </c>
      <c r="AV30" s="16" t="s">
        <v>95</v>
      </c>
      <c r="AW30" s="16" t="s">
        <v>95</v>
      </c>
      <c r="AX30" s="16" t="s">
        <v>95</v>
      </c>
      <c r="AY30" s="16" t="s">
        <v>95</v>
      </c>
    </row>
    <row r="31" spans="1:51" ht="162.75" customHeight="1" x14ac:dyDescent="0.25">
      <c r="A31" s="17" t="s">
        <v>116</v>
      </c>
      <c r="B31" s="18" t="s">
        <v>117</v>
      </c>
      <c r="C31" s="15" t="s">
        <v>94</v>
      </c>
      <c r="D31" s="16" t="s">
        <v>95</v>
      </c>
      <c r="E31" s="16" t="s">
        <v>95</v>
      </c>
      <c r="F31" s="16" t="s">
        <v>95</v>
      </c>
      <c r="G31" s="16" t="s">
        <v>95</v>
      </c>
      <c r="H31" s="16" t="s">
        <v>95</v>
      </c>
      <c r="I31" s="16" t="s">
        <v>95</v>
      </c>
      <c r="J31" s="16" t="s">
        <v>95</v>
      </c>
      <c r="K31" s="16" t="s">
        <v>95</v>
      </c>
      <c r="L31" s="16" t="s">
        <v>95</v>
      </c>
      <c r="M31" s="16" t="s">
        <v>95</v>
      </c>
      <c r="N31" s="16" t="s">
        <v>95</v>
      </c>
      <c r="O31" s="16" t="s">
        <v>95</v>
      </c>
      <c r="P31" s="16" t="s">
        <v>95</v>
      </c>
      <c r="Q31" s="16" t="s">
        <v>95</v>
      </c>
      <c r="R31" s="16" t="s">
        <v>95</v>
      </c>
      <c r="S31" s="16" t="s">
        <v>95</v>
      </c>
      <c r="T31" s="16" t="s">
        <v>95</v>
      </c>
      <c r="U31" s="16" t="s">
        <v>95</v>
      </c>
      <c r="V31" s="16" t="s">
        <v>95</v>
      </c>
      <c r="W31" s="16" t="s">
        <v>95</v>
      </c>
      <c r="X31" s="16" t="s">
        <v>95</v>
      </c>
      <c r="Y31" s="16" t="s">
        <v>95</v>
      </c>
      <c r="Z31" s="16" t="s">
        <v>95</v>
      </c>
      <c r="AA31" s="16" t="s">
        <v>95</v>
      </c>
      <c r="AB31" s="16" t="s">
        <v>95</v>
      </c>
      <c r="AC31" s="16" t="s">
        <v>95</v>
      </c>
      <c r="AD31" s="16" t="s">
        <v>95</v>
      </c>
      <c r="AE31" s="16" t="s">
        <v>95</v>
      </c>
      <c r="AF31" s="16" t="s">
        <v>95</v>
      </c>
      <c r="AG31" s="16" t="s">
        <v>95</v>
      </c>
      <c r="AH31" s="16" t="s">
        <v>95</v>
      </c>
      <c r="AI31" s="16" t="s">
        <v>95</v>
      </c>
      <c r="AJ31" s="16" t="s">
        <v>95</v>
      </c>
      <c r="AK31" s="16" t="s">
        <v>95</v>
      </c>
      <c r="AL31" s="16" t="s">
        <v>95</v>
      </c>
      <c r="AM31" s="16" t="s">
        <v>95</v>
      </c>
      <c r="AN31" s="16" t="s">
        <v>95</v>
      </c>
      <c r="AO31" s="16" t="s">
        <v>95</v>
      </c>
      <c r="AP31" s="16" t="s">
        <v>95</v>
      </c>
      <c r="AQ31" s="16" t="s">
        <v>95</v>
      </c>
      <c r="AR31" s="16" t="s">
        <v>95</v>
      </c>
      <c r="AS31" s="16" t="s">
        <v>95</v>
      </c>
      <c r="AT31" s="16" t="s">
        <v>95</v>
      </c>
      <c r="AU31" s="16" t="s">
        <v>95</v>
      </c>
      <c r="AV31" s="16" t="s">
        <v>95</v>
      </c>
      <c r="AW31" s="16" t="s">
        <v>95</v>
      </c>
      <c r="AX31" s="16" t="s">
        <v>95</v>
      </c>
      <c r="AY31" s="16" t="s">
        <v>95</v>
      </c>
    </row>
    <row r="32" spans="1:51" ht="120.75" customHeight="1" x14ac:dyDescent="0.25">
      <c r="A32" s="17" t="s">
        <v>118</v>
      </c>
      <c r="B32" s="18" t="s">
        <v>119</v>
      </c>
      <c r="C32" s="15" t="s">
        <v>94</v>
      </c>
      <c r="D32" s="16" t="s">
        <v>95</v>
      </c>
      <c r="E32" s="16" t="s">
        <v>95</v>
      </c>
      <c r="F32" s="16" t="s">
        <v>95</v>
      </c>
      <c r="G32" s="16" t="s">
        <v>95</v>
      </c>
      <c r="H32" s="16" t="s">
        <v>95</v>
      </c>
      <c r="I32" s="16" t="s">
        <v>95</v>
      </c>
      <c r="J32" s="16" t="s">
        <v>95</v>
      </c>
      <c r="K32" s="16" t="s">
        <v>95</v>
      </c>
      <c r="L32" s="16" t="s">
        <v>95</v>
      </c>
      <c r="M32" s="16" t="s">
        <v>95</v>
      </c>
      <c r="N32" s="16" t="s">
        <v>95</v>
      </c>
      <c r="O32" s="16" t="s">
        <v>95</v>
      </c>
      <c r="P32" s="16" t="s">
        <v>95</v>
      </c>
      <c r="Q32" s="16" t="s">
        <v>95</v>
      </c>
      <c r="R32" s="16" t="s">
        <v>95</v>
      </c>
      <c r="S32" s="16" t="s">
        <v>95</v>
      </c>
      <c r="T32" s="16" t="s">
        <v>95</v>
      </c>
      <c r="U32" s="16" t="s">
        <v>95</v>
      </c>
      <c r="V32" s="16" t="s">
        <v>95</v>
      </c>
      <c r="W32" s="16" t="s">
        <v>95</v>
      </c>
      <c r="X32" s="16" t="s">
        <v>95</v>
      </c>
      <c r="Y32" s="16" t="s">
        <v>95</v>
      </c>
      <c r="Z32" s="16" t="s">
        <v>95</v>
      </c>
      <c r="AA32" s="16" t="s">
        <v>95</v>
      </c>
      <c r="AB32" s="16" t="s">
        <v>95</v>
      </c>
      <c r="AC32" s="16" t="s">
        <v>95</v>
      </c>
      <c r="AD32" s="16" t="s">
        <v>95</v>
      </c>
      <c r="AE32" s="16" t="s">
        <v>95</v>
      </c>
      <c r="AF32" s="16" t="s">
        <v>95</v>
      </c>
      <c r="AG32" s="16" t="s">
        <v>95</v>
      </c>
      <c r="AH32" s="16" t="s">
        <v>95</v>
      </c>
      <c r="AI32" s="16" t="s">
        <v>95</v>
      </c>
      <c r="AJ32" s="16" t="s">
        <v>95</v>
      </c>
      <c r="AK32" s="16" t="s">
        <v>95</v>
      </c>
      <c r="AL32" s="16" t="s">
        <v>95</v>
      </c>
      <c r="AM32" s="16" t="s">
        <v>95</v>
      </c>
      <c r="AN32" s="16" t="s">
        <v>95</v>
      </c>
      <c r="AO32" s="16" t="s">
        <v>95</v>
      </c>
      <c r="AP32" s="16" t="s">
        <v>95</v>
      </c>
      <c r="AQ32" s="16" t="s">
        <v>95</v>
      </c>
      <c r="AR32" s="16" t="s">
        <v>95</v>
      </c>
      <c r="AS32" s="16" t="s">
        <v>95</v>
      </c>
      <c r="AT32" s="16" t="s">
        <v>95</v>
      </c>
      <c r="AU32" s="16" t="s">
        <v>95</v>
      </c>
      <c r="AV32" s="16" t="s">
        <v>95</v>
      </c>
      <c r="AW32" s="16" t="s">
        <v>95</v>
      </c>
      <c r="AX32" s="16" t="s">
        <v>95</v>
      </c>
      <c r="AY32" s="16" t="s">
        <v>95</v>
      </c>
    </row>
    <row r="33" spans="1:51" ht="141.75" customHeight="1" x14ac:dyDescent="0.25">
      <c r="A33" s="17" t="s">
        <v>120</v>
      </c>
      <c r="B33" s="18" t="s">
        <v>121</v>
      </c>
      <c r="C33" s="15" t="s">
        <v>94</v>
      </c>
      <c r="D33" s="16" t="s">
        <v>95</v>
      </c>
      <c r="E33" s="16" t="s">
        <v>95</v>
      </c>
      <c r="F33" s="16" t="s">
        <v>95</v>
      </c>
      <c r="G33" s="16" t="s">
        <v>95</v>
      </c>
      <c r="H33" s="16" t="s">
        <v>95</v>
      </c>
      <c r="I33" s="16" t="s">
        <v>95</v>
      </c>
      <c r="J33" s="16" t="s">
        <v>95</v>
      </c>
      <c r="K33" s="16" t="s">
        <v>95</v>
      </c>
      <c r="L33" s="16" t="s">
        <v>95</v>
      </c>
      <c r="M33" s="16" t="s">
        <v>95</v>
      </c>
      <c r="N33" s="16" t="s">
        <v>95</v>
      </c>
      <c r="O33" s="16" t="s">
        <v>95</v>
      </c>
      <c r="P33" s="16" t="s">
        <v>95</v>
      </c>
      <c r="Q33" s="16" t="s">
        <v>95</v>
      </c>
      <c r="R33" s="16" t="s">
        <v>95</v>
      </c>
      <c r="S33" s="16" t="s">
        <v>95</v>
      </c>
      <c r="T33" s="16" t="s">
        <v>95</v>
      </c>
      <c r="U33" s="16" t="s">
        <v>95</v>
      </c>
      <c r="V33" s="16" t="s">
        <v>95</v>
      </c>
      <c r="W33" s="16" t="s">
        <v>95</v>
      </c>
      <c r="X33" s="16" t="s">
        <v>95</v>
      </c>
      <c r="Y33" s="16" t="s">
        <v>95</v>
      </c>
      <c r="Z33" s="16" t="s">
        <v>95</v>
      </c>
      <c r="AA33" s="16" t="s">
        <v>95</v>
      </c>
      <c r="AB33" s="16" t="s">
        <v>95</v>
      </c>
      <c r="AC33" s="16" t="s">
        <v>95</v>
      </c>
      <c r="AD33" s="16" t="s">
        <v>95</v>
      </c>
      <c r="AE33" s="16" t="s">
        <v>95</v>
      </c>
      <c r="AF33" s="16" t="s">
        <v>95</v>
      </c>
      <c r="AG33" s="16" t="s">
        <v>95</v>
      </c>
      <c r="AH33" s="16" t="s">
        <v>95</v>
      </c>
      <c r="AI33" s="16" t="s">
        <v>95</v>
      </c>
      <c r="AJ33" s="16" t="s">
        <v>95</v>
      </c>
      <c r="AK33" s="16" t="s">
        <v>95</v>
      </c>
      <c r="AL33" s="16" t="s">
        <v>95</v>
      </c>
      <c r="AM33" s="16" t="s">
        <v>95</v>
      </c>
      <c r="AN33" s="16" t="s">
        <v>95</v>
      </c>
      <c r="AO33" s="16" t="s">
        <v>95</v>
      </c>
      <c r="AP33" s="16" t="s">
        <v>95</v>
      </c>
      <c r="AQ33" s="16" t="s">
        <v>95</v>
      </c>
      <c r="AR33" s="16" t="s">
        <v>95</v>
      </c>
      <c r="AS33" s="16" t="s">
        <v>95</v>
      </c>
      <c r="AT33" s="16" t="s">
        <v>95</v>
      </c>
      <c r="AU33" s="16" t="s">
        <v>95</v>
      </c>
      <c r="AV33" s="16" t="s">
        <v>95</v>
      </c>
      <c r="AW33" s="16" t="s">
        <v>95</v>
      </c>
      <c r="AX33" s="16" t="s">
        <v>95</v>
      </c>
      <c r="AY33" s="16" t="s">
        <v>95</v>
      </c>
    </row>
    <row r="34" spans="1:51" ht="136.5" customHeight="1" x14ac:dyDescent="0.25">
      <c r="A34" s="17" t="s">
        <v>122</v>
      </c>
      <c r="B34" s="18" t="s">
        <v>123</v>
      </c>
      <c r="C34" s="15" t="s">
        <v>94</v>
      </c>
      <c r="D34" s="16" t="s">
        <v>95</v>
      </c>
      <c r="E34" s="16" t="s">
        <v>95</v>
      </c>
      <c r="F34" s="16" t="s">
        <v>95</v>
      </c>
      <c r="G34" s="16" t="s">
        <v>95</v>
      </c>
      <c r="H34" s="16" t="s">
        <v>95</v>
      </c>
      <c r="I34" s="16" t="s">
        <v>95</v>
      </c>
      <c r="J34" s="16" t="s">
        <v>95</v>
      </c>
      <c r="K34" s="16" t="s">
        <v>95</v>
      </c>
      <c r="L34" s="16" t="s">
        <v>95</v>
      </c>
      <c r="M34" s="16" t="s">
        <v>95</v>
      </c>
      <c r="N34" s="16" t="s">
        <v>95</v>
      </c>
      <c r="O34" s="16" t="s">
        <v>95</v>
      </c>
      <c r="P34" s="16" t="s">
        <v>95</v>
      </c>
      <c r="Q34" s="16" t="s">
        <v>95</v>
      </c>
      <c r="R34" s="16" t="s">
        <v>95</v>
      </c>
      <c r="S34" s="16" t="s">
        <v>95</v>
      </c>
      <c r="T34" s="16" t="s">
        <v>95</v>
      </c>
      <c r="U34" s="16" t="s">
        <v>95</v>
      </c>
      <c r="V34" s="16" t="s">
        <v>95</v>
      </c>
      <c r="W34" s="16" t="s">
        <v>95</v>
      </c>
      <c r="X34" s="16" t="s">
        <v>95</v>
      </c>
      <c r="Y34" s="16" t="s">
        <v>95</v>
      </c>
      <c r="Z34" s="16" t="s">
        <v>95</v>
      </c>
      <c r="AA34" s="16" t="s">
        <v>95</v>
      </c>
      <c r="AB34" s="16" t="s">
        <v>95</v>
      </c>
      <c r="AC34" s="16" t="s">
        <v>95</v>
      </c>
      <c r="AD34" s="16" t="s">
        <v>95</v>
      </c>
      <c r="AE34" s="16" t="s">
        <v>95</v>
      </c>
      <c r="AF34" s="16" t="s">
        <v>95</v>
      </c>
      <c r="AG34" s="16" t="s">
        <v>95</v>
      </c>
      <c r="AH34" s="16" t="s">
        <v>95</v>
      </c>
      <c r="AI34" s="16" t="s">
        <v>95</v>
      </c>
      <c r="AJ34" s="16" t="s">
        <v>95</v>
      </c>
      <c r="AK34" s="16" t="s">
        <v>95</v>
      </c>
      <c r="AL34" s="16" t="s">
        <v>95</v>
      </c>
      <c r="AM34" s="16" t="s">
        <v>95</v>
      </c>
      <c r="AN34" s="16" t="s">
        <v>95</v>
      </c>
      <c r="AO34" s="16" t="s">
        <v>95</v>
      </c>
      <c r="AP34" s="16" t="s">
        <v>95</v>
      </c>
      <c r="AQ34" s="16" t="s">
        <v>95</v>
      </c>
      <c r="AR34" s="16" t="s">
        <v>95</v>
      </c>
      <c r="AS34" s="16" t="s">
        <v>95</v>
      </c>
      <c r="AT34" s="16" t="s">
        <v>95</v>
      </c>
      <c r="AU34" s="16" t="s">
        <v>95</v>
      </c>
      <c r="AV34" s="16" t="s">
        <v>95</v>
      </c>
      <c r="AW34" s="16" t="s">
        <v>95</v>
      </c>
      <c r="AX34" s="16" t="s">
        <v>95</v>
      </c>
      <c r="AY34" s="16" t="s">
        <v>95</v>
      </c>
    </row>
    <row r="35" spans="1:51" ht="105" customHeight="1" x14ac:dyDescent="0.25">
      <c r="A35" s="20" t="s">
        <v>124</v>
      </c>
      <c r="B35" s="21" t="s">
        <v>125</v>
      </c>
      <c r="C35" s="15" t="s">
        <v>94</v>
      </c>
      <c r="D35" s="16" t="s">
        <v>95</v>
      </c>
      <c r="E35" s="16" t="s">
        <v>95</v>
      </c>
      <c r="F35" s="16" t="s">
        <v>95</v>
      </c>
      <c r="G35" s="16" t="s">
        <v>95</v>
      </c>
      <c r="H35" s="16" t="s">
        <v>95</v>
      </c>
      <c r="I35" s="16" t="s">
        <v>95</v>
      </c>
      <c r="J35" s="16" t="s">
        <v>95</v>
      </c>
      <c r="K35" s="16" t="s">
        <v>95</v>
      </c>
      <c r="L35" s="16" t="s">
        <v>95</v>
      </c>
      <c r="M35" s="16" t="s">
        <v>95</v>
      </c>
      <c r="N35" s="16" t="s">
        <v>95</v>
      </c>
      <c r="O35" s="16" t="s">
        <v>95</v>
      </c>
      <c r="P35" s="16" t="s">
        <v>95</v>
      </c>
      <c r="Q35" s="16" t="s">
        <v>95</v>
      </c>
      <c r="R35" s="16" t="s">
        <v>95</v>
      </c>
      <c r="S35" s="16" t="s">
        <v>95</v>
      </c>
      <c r="T35" s="16" t="s">
        <v>95</v>
      </c>
      <c r="U35" s="16" t="s">
        <v>95</v>
      </c>
      <c r="V35" s="16" t="s">
        <v>95</v>
      </c>
      <c r="W35" s="16" t="s">
        <v>95</v>
      </c>
      <c r="X35" s="16" t="s">
        <v>95</v>
      </c>
      <c r="Y35" s="16" t="s">
        <v>95</v>
      </c>
      <c r="Z35" s="16" t="s">
        <v>95</v>
      </c>
      <c r="AA35" s="16" t="s">
        <v>95</v>
      </c>
      <c r="AB35" s="16" t="s">
        <v>95</v>
      </c>
      <c r="AC35" s="16" t="s">
        <v>95</v>
      </c>
      <c r="AD35" s="16" t="s">
        <v>95</v>
      </c>
      <c r="AE35" s="16" t="s">
        <v>95</v>
      </c>
      <c r="AF35" s="16" t="s">
        <v>95</v>
      </c>
      <c r="AG35" s="16" t="s">
        <v>95</v>
      </c>
      <c r="AH35" s="16" t="s">
        <v>95</v>
      </c>
      <c r="AI35" s="16" t="s">
        <v>95</v>
      </c>
      <c r="AJ35" s="16" t="s">
        <v>95</v>
      </c>
      <c r="AK35" s="16" t="s">
        <v>95</v>
      </c>
      <c r="AL35" s="16" t="s">
        <v>95</v>
      </c>
      <c r="AM35" s="16" t="s">
        <v>95</v>
      </c>
      <c r="AN35" s="16" t="s">
        <v>95</v>
      </c>
      <c r="AO35" s="16" t="s">
        <v>95</v>
      </c>
      <c r="AP35" s="16" t="s">
        <v>95</v>
      </c>
      <c r="AQ35" s="16" t="s">
        <v>95</v>
      </c>
      <c r="AR35" s="16" t="s">
        <v>95</v>
      </c>
      <c r="AS35" s="16" t="s">
        <v>95</v>
      </c>
      <c r="AT35" s="16" t="s">
        <v>95</v>
      </c>
      <c r="AU35" s="16" t="s">
        <v>95</v>
      </c>
      <c r="AV35" s="16" t="s">
        <v>95</v>
      </c>
      <c r="AW35" s="16" t="s">
        <v>95</v>
      </c>
      <c r="AX35" s="16" t="s">
        <v>95</v>
      </c>
      <c r="AY35" s="16" t="s">
        <v>95</v>
      </c>
    </row>
    <row r="36" spans="1:51" ht="78.75" x14ac:dyDescent="0.25">
      <c r="A36" s="20" t="s">
        <v>126</v>
      </c>
      <c r="B36" s="21" t="s">
        <v>127</v>
      </c>
      <c r="C36" s="15" t="s">
        <v>94</v>
      </c>
      <c r="D36" s="16" t="s">
        <v>95</v>
      </c>
      <c r="E36" s="16" t="s">
        <v>95</v>
      </c>
      <c r="F36" s="16" t="s">
        <v>95</v>
      </c>
      <c r="G36" s="16" t="s">
        <v>95</v>
      </c>
      <c r="H36" s="16" t="s">
        <v>95</v>
      </c>
      <c r="I36" s="16" t="s">
        <v>95</v>
      </c>
      <c r="J36" s="16" t="s">
        <v>95</v>
      </c>
      <c r="K36" s="16" t="s">
        <v>95</v>
      </c>
      <c r="L36" s="16" t="s">
        <v>95</v>
      </c>
      <c r="M36" s="16" t="s">
        <v>95</v>
      </c>
      <c r="N36" s="16" t="s">
        <v>95</v>
      </c>
      <c r="O36" s="16" t="s">
        <v>95</v>
      </c>
      <c r="P36" s="16" t="s">
        <v>95</v>
      </c>
      <c r="Q36" s="16" t="s">
        <v>95</v>
      </c>
      <c r="R36" s="16" t="s">
        <v>95</v>
      </c>
      <c r="S36" s="16" t="s">
        <v>95</v>
      </c>
      <c r="T36" s="16" t="s">
        <v>95</v>
      </c>
      <c r="U36" s="16" t="s">
        <v>95</v>
      </c>
      <c r="V36" s="16" t="s">
        <v>95</v>
      </c>
      <c r="W36" s="16" t="s">
        <v>95</v>
      </c>
      <c r="X36" s="16" t="s">
        <v>95</v>
      </c>
      <c r="Y36" s="16" t="s">
        <v>95</v>
      </c>
      <c r="Z36" s="16" t="s">
        <v>95</v>
      </c>
      <c r="AA36" s="16" t="s">
        <v>95</v>
      </c>
      <c r="AB36" s="16" t="s">
        <v>95</v>
      </c>
      <c r="AC36" s="16" t="s">
        <v>95</v>
      </c>
      <c r="AD36" s="16" t="s">
        <v>95</v>
      </c>
      <c r="AE36" s="16" t="s">
        <v>95</v>
      </c>
      <c r="AF36" s="16" t="s">
        <v>95</v>
      </c>
      <c r="AG36" s="16" t="s">
        <v>95</v>
      </c>
      <c r="AH36" s="16" t="s">
        <v>95</v>
      </c>
      <c r="AI36" s="16" t="s">
        <v>95</v>
      </c>
      <c r="AJ36" s="16" t="s">
        <v>95</v>
      </c>
      <c r="AK36" s="16" t="s">
        <v>95</v>
      </c>
      <c r="AL36" s="16" t="s">
        <v>95</v>
      </c>
      <c r="AM36" s="16" t="s">
        <v>95</v>
      </c>
      <c r="AN36" s="16" t="s">
        <v>95</v>
      </c>
      <c r="AO36" s="16" t="s">
        <v>95</v>
      </c>
      <c r="AP36" s="16" t="s">
        <v>95</v>
      </c>
      <c r="AQ36" s="16" t="s">
        <v>95</v>
      </c>
      <c r="AR36" s="16" t="s">
        <v>95</v>
      </c>
      <c r="AS36" s="16" t="s">
        <v>95</v>
      </c>
      <c r="AT36" s="16" t="s">
        <v>95</v>
      </c>
      <c r="AU36" s="16" t="s">
        <v>95</v>
      </c>
      <c r="AV36" s="16" t="s">
        <v>95</v>
      </c>
      <c r="AW36" s="16" t="s">
        <v>95</v>
      </c>
      <c r="AX36" s="16" t="s">
        <v>95</v>
      </c>
      <c r="AY36" s="16" t="s">
        <v>95</v>
      </c>
    </row>
    <row r="37" spans="1:51" ht="243" customHeight="1" x14ac:dyDescent="0.25">
      <c r="A37" s="20" t="s">
        <v>128</v>
      </c>
      <c r="B37" s="21" t="s">
        <v>129</v>
      </c>
      <c r="C37" s="15" t="s">
        <v>94</v>
      </c>
      <c r="D37" s="16" t="s">
        <v>95</v>
      </c>
      <c r="E37" s="16" t="s">
        <v>95</v>
      </c>
      <c r="F37" s="16" t="s">
        <v>95</v>
      </c>
      <c r="G37" s="16" t="s">
        <v>95</v>
      </c>
      <c r="H37" s="16" t="s">
        <v>95</v>
      </c>
      <c r="I37" s="16" t="s">
        <v>95</v>
      </c>
      <c r="J37" s="16" t="s">
        <v>95</v>
      </c>
      <c r="K37" s="16" t="s">
        <v>95</v>
      </c>
      <c r="L37" s="16" t="s">
        <v>95</v>
      </c>
      <c r="M37" s="16" t="s">
        <v>95</v>
      </c>
      <c r="N37" s="16" t="s">
        <v>95</v>
      </c>
      <c r="O37" s="16" t="s">
        <v>95</v>
      </c>
      <c r="P37" s="16" t="s">
        <v>95</v>
      </c>
      <c r="Q37" s="16" t="s">
        <v>95</v>
      </c>
      <c r="R37" s="16" t="s">
        <v>95</v>
      </c>
      <c r="S37" s="16" t="s">
        <v>95</v>
      </c>
      <c r="T37" s="16" t="s">
        <v>95</v>
      </c>
      <c r="U37" s="16" t="s">
        <v>95</v>
      </c>
      <c r="V37" s="16" t="s">
        <v>95</v>
      </c>
      <c r="W37" s="16" t="s">
        <v>95</v>
      </c>
      <c r="X37" s="16" t="s">
        <v>95</v>
      </c>
      <c r="Y37" s="16" t="s">
        <v>95</v>
      </c>
      <c r="Z37" s="16" t="s">
        <v>95</v>
      </c>
      <c r="AA37" s="16" t="s">
        <v>95</v>
      </c>
      <c r="AB37" s="16" t="s">
        <v>95</v>
      </c>
      <c r="AC37" s="16" t="s">
        <v>95</v>
      </c>
      <c r="AD37" s="16" t="s">
        <v>95</v>
      </c>
      <c r="AE37" s="16" t="s">
        <v>95</v>
      </c>
      <c r="AF37" s="16" t="s">
        <v>95</v>
      </c>
      <c r="AG37" s="16" t="s">
        <v>95</v>
      </c>
      <c r="AH37" s="16" t="s">
        <v>95</v>
      </c>
      <c r="AI37" s="16" t="s">
        <v>95</v>
      </c>
      <c r="AJ37" s="16" t="s">
        <v>95</v>
      </c>
      <c r="AK37" s="16" t="s">
        <v>95</v>
      </c>
      <c r="AL37" s="16" t="s">
        <v>95</v>
      </c>
      <c r="AM37" s="16" t="s">
        <v>95</v>
      </c>
      <c r="AN37" s="16" t="s">
        <v>95</v>
      </c>
      <c r="AO37" s="16" t="s">
        <v>95</v>
      </c>
      <c r="AP37" s="16" t="s">
        <v>95</v>
      </c>
      <c r="AQ37" s="16" t="s">
        <v>95</v>
      </c>
      <c r="AR37" s="16" t="s">
        <v>95</v>
      </c>
      <c r="AS37" s="16" t="s">
        <v>95</v>
      </c>
      <c r="AT37" s="16" t="s">
        <v>95</v>
      </c>
      <c r="AU37" s="16" t="s">
        <v>95</v>
      </c>
      <c r="AV37" s="16" t="s">
        <v>95</v>
      </c>
      <c r="AW37" s="16" t="s">
        <v>95</v>
      </c>
      <c r="AX37" s="16" t="s">
        <v>95</v>
      </c>
      <c r="AY37" s="16" t="s">
        <v>95</v>
      </c>
    </row>
    <row r="38" spans="1:51" ht="218.25" customHeight="1" x14ac:dyDescent="0.25">
      <c r="A38" s="20" t="s">
        <v>128</v>
      </c>
      <c r="B38" s="21" t="s">
        <v>130</v>
      </c>
      <c r="C38" s="15" t="s">
        <v>94</v>
      </c>
      <c r="D38" s="16" t="s">
        <v>95</v>
      </c>
      <c r="E38" s="16" t="s">
        <v>95</v>
      </c>
      <c r="F38" s="16" t="s">
        <v>95</v>
      </c>
      <c r="G38" s="16" t="s">
        <v>95</v>
      </c>
      <c r="H38" s="16" t="s">
        <v>95</v>
      </c>
      <c r="I38" s="16" t="s">
        <v>95</v>
      </c>
      <c r="J38" s="16" t="s">
        <v>95</v>
      </c>
      <c r="K38" s="16" t="s">
        <v>95</v>
      </c>
      <c r="L38" s="16" t="s">
        <v>95</v>
      </c>
      <c r="M38" s="16" t="s">
        <v>95</v>
      </c>
      <c r="N38" s="16" t="s">
        <v>95</v>
      </c>
      <c r="O38" s="16" t="s">
        <v>95</v>
      </c>
      <c r="P38" s="16" t="s">
        <v>95</v>
      </c>
      <c r="Q38" s="16" t="s">
        <v>95</v>
      </c>
      <c r="R38" s="16" t="s">
        <v>95</v>
      </c>
      <c r="S38" s="16" t="s">
        <v>95</v>
      </c>
      <c r="T38" s="16" t="s">
        <v>95</v>
      </c>
      <c r="U38" s="16" t="s">
        <v>95</v>
      </c>
      <c r="V38" s="16" t="s">
        <v>95</v>
      </c>
      <c r="W38" s="16" t="s">
        <v>95</v>
      </c>
      <c r="X38" s="16" t="s">
        <v>95</v>
      </c>
      <c r="Y38" s="16" t="s">
        <v>95</v>
      </c>
      <c r="Z38" s="16" t="s">
        <v>95</v>
      </c>
      <c r="AA38" s="16" t="s">
        <v>95</v>
      </c>
      <c r="AB38" s="16" t="s">
        <v>95</v>
      </c>
      <c r="AC38" s="16" t="s">
        <v>95</v>
      </c>
      <c r="AD38" s="16" t="s">
        <v>95</v>
      </c>
      <c r="AE38" s="16" t="s">
        <v>95</v>
      </c>
      <c r="AF38" s="16" t="s">
        <v>95</v>
      </c>
      <c r="AG38" s="16" t="s">
        <v>95</v>
      </c>
      <c r="AH38" s="16" t="s">
        <v>95</v>
      </c>
      <c r="AI38" s="16" t="s">
        <v>95</v>
      </c>
      <c r="AJ38" s="16" t="s">
        <v>95</v>
      </c>
      <c r="AK38" s="16" t="s">
        <v>95</v>
      </c>
      <c r="AL38" s="16" t="s">
        <v>95</v>
      </c>
      <c r="AM38" s="16" t="s">
        <v>95</v>
      </c>
      <c r="AN38" s="16" t="s">
        <v>95</v>
      </c>
      <c r="AO38" s="16" t="s">
        <v>95</v>
      </c>
      <c r="AP38" s="16" t="s">
        <v>95</v>
      </c>
      <c r="AQ38" s="16" t="s">
        <v>95</v>
      </c>
      <c r="AR38" s="16" t="s">
        <v>95</v>
      </c>
      <c r="AS38" s="16" t="s">
        <v>95</v>
      </c>
      <c r="AT38" s="16" t="s">
        <v>95</v>
      </c>
      <c r="AU38" s="16" t="s">
        <v>95</v>
      </c>
      <c r="AV38" s="16" t="s">
        <v>95</v>
      </c>
      <c r="AW38" s="16" t="s">
        <v>95</v>
      </c>
      <c r="AX38" s="16" t="s">
        <v>95</v>
      </c>
      <c r="AY38" s="16" t="s">
        <v>95</v>
      </c>
    </row>
    <row r="39" spans="1:51" ht="173.25" x14ac:dyDescent="0.25">
      <c r="A39" s="20" t="s">
        <v>128</v>
      </c>
      <c r="B39" s="21" t="s">
        <v>131</v>
      </c>
      <c r="C39" s="15" t="s">
        <v>94</v>
      </c>
      <c r="D39" s="16" t="s">
        <v>95</v>
      </c>
      <c r="E39" s="16" t="s">
        <v>95</v>
      </c>
      <c r="F39" s="16" t="s">
        <v>95</v>
      </c>
      <c r="G39" s="16" t="s">
        <v>95</v>
      </c>
      <c r="H39" s="16" t="s">
        <v>95</v>
      </c>
      <c r="I39" s="16" t="s">
        <v>95</v>
      </c>
      <c r="J39" s="16" t="s">
        <v>95</v>
      </c>
      <c r="K39" s="16" t="s">
        <v>95</v>
      </c>
      <c r="L39" s="16" t="s">
        <v>95</v>
      </c>
      <c r="M39" s="16" t="s">
        <v>95</v>
      </c>
      <c r="N39" s="16" t="s">
        <v>95</v>
      </c>
      <c r="O39" s="16" t="s">
        <v>95</v>
      </c>
      <c r="P39" s="16" t="s">
        <v>95</v>
      </c>
      <c r="Q39" s="16" t="s">
        <v>95</v>
      </c>
      <c r="R39" s="16" t="s">
        <v>95</v>
      </c>
      <c r="S39" s="16" t="s">
        <v>95</v>
      </c>
      <c r="T39" s="16" t="s">
        <v>95</v>
      </c>
      <c r="U39" s="16" t="s">
        <v>95</v>
      </c>
      <c r="V39" s="16" t="s">
        <v>95</v>
      </c>
      <c r="W39" s="16" t="s">
        <v>95</v>
      </c>
      <c r="X39" s="16" t="s">
        <v>95</v>
      </c>
      <c r="Y39" s="16" t="s">
        <v>95</v>
      </c>
      <c r="Z39" s="16" t="s">
        <v>95</v>
      </c>
      <c r="AA39" s="16" t="s">
        <v>95</v>
      </c>
      <c r="AB39" s="16" t="s">
        <v>95</v>
      </c>
      <c r="AC39" s="16" t="s">
        <v>95</v>
      </c>
      <c r="AD39" s="16" t="s">
        <v>95</v>
      </c>
      <c r="AE39" s="16" t="s">
        <v>95</v>
      </c>
      <c r="AF39" s="16" t="s">
        <v>95</v>
      </c>
      <c r="AG39" s="16" t="s">
        <v>95</v>
      </c>
      <c r="AH39" s="16" t="s">
        <v>95</v>
      </c>
      <c r="AI39" s="16" t="s">
        <v>95</v>
      </c>
      <c r="AJ39" s="16" t="s">
        <v>95</v>
      </c>
      <c r="AK39" s="16" t="s">
        <v>95</v>
      </c>
      <c r="AL39" s="16" t="s">
        <v>95</v>
      </c>
      <c r="AM39" s="16" t="s">
        <v>95</v>
      </c>
      <c r="AN39" s="16" t="s">
        <v>95</v>
      </c>
      <c r="AO39" s="16" t="s">
        <v>95</v>
      </c>
      <c r="AP39" s="16" t="s">
        <v>95</v>
      </c>
      <c r="AQ39" s="16" t="s">
        <v>95</v>
      </c>
      <c r="AR39" s="16" t="s">
        <v>95</v>
      </c>
      <c r="AS39" s="16" t="s">
        <v>95</v>
      </c>
      <c r="AT39" s="16" t="s">
        <v>95</v>
      </c>
      <c r="AU39" s="16" t="s">
        <v>95</v>
      </c>
      <c r="AV39" s="16" t="s">
        <v>95</v>
      </c>
      <c r="AW39" s="16" t="s">
        <v>95</v>
      </c>
      <c r="AX39" s="16" t="s">
        <v>95</v>
      </c>
      <c r="AY39" s="16" t="s">
        <v>95</v>
      </c>
    </row>
    <row r="40" spans="1:51" ht="173.25" x14ac:dyDescent="0.25">
      <c r="A40" s="20" t="s">
        <v>128</v>
      </c>
      <c r="B40" s="21" t="s">
        <v>132</v>
      </c>
      <c r="C40" s="15" t="s">
        <v>94</v>
      </c>
      <c r="D40" s="16" t="s">
        <v>95</v>
      </c>
      <c r="E40" s="16" t="s">
        <v>95</v>
      </c>
      <c r="F40" s="16" t="s">
        <v>95</v>
      </c>
      <c r="G40" s="16" t="s">
        <v>95</v>
      </c>
      <c r="H40" s="16" t="s">
        <v>95</v>
      </c>
      <c r="I40" s="16" t="s">
        <v>95</v>
      </c>
      <c r="J40" s="16" t="s">
        <v>95</v>
      </c>
      <c r="K40" s="16" t="s">
        <v>95</v>
      </c>
      <c r="L40" s="16" t="s">
        <v>95</v>
      </c>
      <c r="M40" s="16" t="s">
        <v>95</v>
      </c>
      <c r="N40" s="16" t="s">
        <v>95</v>
      </c>
      <c r="O40" s="16" t="s">
        <v>95</v>
      </c>
      <c r="P40" s="16" t="s">
        <v>95</v>
      </c>
      <c r="Q40" s="16" t="s">
        <v>95</v>
      </c>
      <c r="R40" s="16" t="s">
        <v>95</v>
      </c>
      <c r="S40" s="16" t="s">
        <v>95</v>
      </c>
      <c r="T40" s="16" t="s">
        <v>95</v>
      </c>
      <c r="U40" s="16" t="s">
        <v>95</v>
      </c>
      <c r="V40" s="16" t="s">
        <v>95</v>
      </c>
      <c r="W40" s="16" t="s">
        <v>95</v>
      </c>
      <c r="X40" s="16" t="s">
        <v>95</v>
      </c>
      <c r="Y40" s="16" t="s">
        <v>95</v>
      </c>
      <c r="Z40" s="16" t="s">
        <v>95</v>
      </c>
      <c r="AA40" s="16" t="s">
        <v>95</v>
      </c>
      <c r="AB40" s="16" t="s">
        <v>95</v>
      </c>
      <c r="AC40" s="16" t="s">
        <v>95</v>
      </c>
      <c r="AD40" s="16" t="s">
        <v>95</v>
      </c>
      <c r="AE40" s="16" t="s">
        <v>95</v>
      </c>
      <c r="AF40" s="16" t="s">
        <v>95</v>
      </c>
      <c r="AG40" s="16" t="s">
        <v>95</v>
      </c>
      <c r="AH40" s="16" t="s">
        <v>95</v>
      </c>
      <c r="AI40" s="16" t="s">
        <v>95</v>
      </c>
      <c r="AJ40" s="16" t="s">
        <v>95</v>
      </c>
      <c r="AK40" s="16" t="s">
        <v>95</v>
      </c>
      <c r="AL40" s="16" t="s">
        <v>95</v>
      </c>
      <c r="AM40" s="16" t="s">
        <v>95</v>
      </c>
      <c r="AN40" s="16" t="s">
        <v>95</v>
      </c>
      <c r="AO40" s="16" t="s">
        <v>95</v>
      </c>
      <c r="AP40" s="16" t="s">
        <v>95</v>
      </c>
      <c r="AQ40" s="16" t="s">
        <v>95</v>
      </c>
      <c r="AR40" s="16" t="s">
        <v>95</v>
      </c>
      <c r="AS40" s="16" t="s">
        <v>95</v>
      </c>
      <c r="AT40" s="16" t="s">
        <v>95</v>
      </c>
      <c r="AU40" s="16" t="s">
        <v>95</v>
      </c>
      <c r="AV40" s="16" t="s">
        <v>95</v>
      </c>
      <c r="AW40" s="16" t="s">
        <v>95</v>
      </c>
      <c r="AX40" s="16" t="s">
        <v>95</v>
      </c>
      <c r="AY40" s="16" t="s">
        <v>95</v>
      </c>
    </row>
    <row r="41" spans="1:51" ht="222.75" customHeight="1" x14ac:dyDescent="0.25">
      <c r="A41" s="20" t="s">
        <v>133</v>
      </c>
      <c r="B41" s="21" t="s">
        <v>129</v>
      </c>
      <c r="C41" s="15" t="s">
        <v>94</v>
      </c>
      <c r="D41" s="16" t="s">
        <v>95</v>
      </c>
      <c r="E41" s="16" t="s">
        <v>95</v>
      </c>
      <c r="F41" s="16" t="s">
        <v>95</v>
      </c>
      <c r="G41" s="16" t="s">
        <v>95</v>
      </c>
      <c r="H41" s="16" t="s">
        <v>95</v>
      </c>
      <c r="I41" s="16" t="s">
        <v>95</v>
      </c>
      <c r="J41" s="16" t="s">
        <v>95</v>
      </c>
      <c r="K41" s="16" t="s">
        <v>95</v>
      </c>
      <c r="L41" s="16" t="s">
        <v>95</v>
      </c>
      <c r="M41" s="16" t="s">
        <v>95</v>
      </c>
      <c r="N41" s="16" t="s">
        <v>95</v>
      </c>
      <c r="O41" s="16" t="s">
        <v>95</v>
      </c>
      <c r="P41" s="16" t="s">
        <v>95</v>
      </c>
      <c r="Q41" s="16" t="s">
        <v>95</v>
      </c>
      <c r="R41" s="16" t="s">
        <v>95</v>
      </c>
      <c r="S41" s="16" t="s">
        <v>95</v>
      </c>
      <c r="T41" s="16" t="s">
        <v>95</v>
      </c>
      <c r="U41" s="16" t="s">
        <v>95</v>
      </c>
      <c r="V41" s="16" t="s">
        <v>95</v>
      </c>
      <c r="W41" s="16" t="s">
        <v>95</v>
      </c>
      <c r="X41" s="16" t="s">
        <v>95</v>
      </c>
      <c r="Y41" s="16" t="s">
        <v>95</v>
      </c>
      <c r="Z41" s="16" t="s">
        <v>95</v>
      </c>
      <c r="AA41" s="16" t="s">
        <v>95</v>
      </c>
      <c r="AB41" s="16" t="s">
        <v>95</v>
      </c>
      <c r="AC41" s="16" t="s">
        <v>95</v>
      </c>
      <c r="AD41" s="16" t="s">
        <v>95</v>
      </c>
      <c r="AE41" s="16" t="s">
        <v>95</v>
      </c>
      <c r="AF41" s="16" t="s">
        <v>95</v>
      </c>
      <c r="AG41" s="16" t="s">
        <v>95</v>
      </c>
      <c r="AH41" s="16" t="s">
        <v>95</v>
      </c>
      <c r="AI41" s="16" t="s">
        <v>95</v>
      </c>
      <c r="AJ41" s="16" t="s">
        <v>95</v>
      </c>
      <c r="AK41" s="16" t="s">
        <v>95</v>
      </c>
      <c r="AL41" s="16" t="s">
        <v>95</v>
      </c>
      <c r="AM41" s="16" t="s">
        <v>95</v>
      </c>
      <c r="AN41" s="16" t="s">
        <v>95</v>
      </c>
      <c r="AO41" s="16" t="s">
        <v>95</v>
      </c>
      <c r="AP41" s="16" t="s">
        <v>95</v>
      </c>
      <c r="AQ41" s="16" t="s">
        <v>95</v>
      </c>
      <c r="AR41" s="16" t="s">
        <v>95</v>
      </c>
      <c r="AS41" s="16" t="s">
        <v>95</v>
      </c>
      <c r="AT41" s="16" t="s">
        <v>95</v>
      </c>
      <c r="AU41" s="16" t="s">
        <v>95</v>
      </c>
      <c r="AV41" s="16" t="s">
        <v>95</v>
      </c>
      <c r="AW41" s="16" t="s">
        <v>95</v>
      </c>
      <c r="AX41" s="16" t="s">
        <v>95</v>
      </c>
      <c r="AY41" s="16" t="s">
        <v>95</v>
      </c>
    </row>
    <row r="42" spans="1:51" ht="203.25" customHeight="1" x14ac:dyDescent="0.25">
      <c r="A42" s="20" t="s">
        <v>133</v>
      </c>
      <c r="B42" s="21" t="s">
        <v>130</v>
      </c>
      <c r="C42" s="15" t="s">
        <v>94</v>
      </c>
      <c r="D42" s="16" t="s">
        <v>95</v>
      </c>
      <c r="E42" s="16" t="s">
        <v>95</v>
      </c>
      <c r="F42" s="16" t="s">
        <v>95</v>
      </c>
      <c r="G42" s="16" t="s">
        <v>95</v>
      </c>
      <c r="H42" s="16" t="s">
        <v>95</v>
      </c>
      <c r="I42" s="16" t="s">
        <v>95</v>
      </c>
      <c r="J42" s="16" t="s">
        <v>95</v>
      </c>
      <c r="K42" s="16" t="s">
        <v>95</v>
      </c>
      <c r="L42" s="16" t="s">
        <v>95</v>
      </c>
      <c r="M42" s="16" t="s">
        <v>95</v>
      </c>
      <c r="N42" s="16" t="s">
        <v>95</v>
      </c>
      <c r="O42" s="16" t="s">
        <v>95</v>
      </c>
      <c r="P42" s="16" t="s">
        <v>95</v>
      </c>
      <c r="Q42" s="16" t="s">
        <v>95</v>
      </c>
      <c r="R42" s="16" t="s">
        <v>95</v>
      </c>
      <c r="S42" s="16" t="s">
        <v>95</v>
      </c>
      <c r="T42" s="16" t="s">
        <v>95</v>
      </c>
      <c r="U42" s="16" t="s">
        <v>95</v>
      </c>
      <c r="V42" s="16" t="s">
        <v>95</v>
      </c>
      <c r="W42" s="16" t="s">
        <v>95</v>
      </c>
      <c r="X42" s="16" t="s">
        <v>95</v>
      </c>
      <c r="Y42" s="16" t="s">
        <v>95</v>
      </c>
      <c r="Z42" s="16" t="s">
        <v>95</v>
      </c>
      <c r="AA42" s="16" t="s">
        <v>95</v>
      </c>
      <c r="AB42" s="16" t="s">
        <v>95</v>
      </c>
      <c r="AC42" s="16" t="s">
        <v>95</v>
      </c>
      <c r="AD42" s="16" t="s">
        <v>95</v>
      </c>
      <c r="AE42" s="16" t="s">
        <v>95</v>
      </c>
      <c r="AF42" s="16" t="s">
        <v>95</v>
      </c>
      <c r="AG42" s="16" t="s">
        <v>95</v>
      </c>
      <c r="AH42" s="16" t="s">
        <v>95</v>
      </c>
      <c r="AI42" s="16" t="s">
        <v>95</v>
      </c>
      <c r="AJ42" s="16" t="s">
        <v>95</v>
      </c>
      <c r="AK42" s="16" t="s">
        <v>95</v>
      </c>
      <c r="AL42" s="16" t="s">
        <v>95</v>
      </c>
      <c r="AM42" s="16" t="s">
        <v>95</v>
      </c>
      <c r="AN42" s="16" t="s">
        <v>95</v>
      </c>
      <c r="AO42" s="16" t="s">
        <v>95</v>
      </c>
      <c r="AP42" s="16" t="s">
        <v>95</v>
      </c>
      <c r="AQ42" s="16" t="s">
        <v>95</v>
      </c>
      <c r="AR42" s="16" t="s">
        <v>95</v>
      </c>
      <c r="AS42" s="16" t="s">
        <v>95</v>
      </c>
      <c r="AT42" s="16" t="s">
        <v>95</v>
      </c>
      <c r="AU42" s="16" t="s">
        <v>95</v>
      </c>
      <c r="AV42" s="16" t="s">
        <v>95</v>
      </c>
      <c r="AW42" s="16" t="s">
        <v>95</v>
      </c>
      <c r="AX42" s="16" t="s">
        <v>95</v>
      </c>
      <c r="AY42" s="16" t="s">
        <v>95</v>
      </c>
    </row>
    <row r="43" spans="1:51" ht="197.25" customHeight="1" x14ac:dyDescent="0.25">
      <c r="A43" s="20" t="s">
        <v>133</v>
      </c>
      <c r="B43" s="21" t="s">
        <v>131</v>
      </c>
      <c r="C43" s="15" t="s">
        <v>94</v>
      </c>
      <c r="D43" s="16" t="s">
        <v>95</v>
      </c>
      <c r="E43" s="16" t="s">
        <v>95</v>
      </c>
      <c r="F43" s="16" t="s">
        <v>95</v>
      </c>
      <c r="G43" s="16" t="s">
        <v>95</v>
      </c>
      <c r="H43" s="16" t="s">
        <v>95</v>
      </c>
      <c r="I43" s="16" t="s">
        <v>95</v>
      </c>
      <c r="J43" s="16" t="s">
        <v>95</v>
      </c>
      <c r="K43" s="16" t="s">
        <v>95</v>
      </c>
      <c r="L43" s="16" t="s">
        <v>95</v>
      </c>
      <c r="M43" s="16" t="s">
        <v>95</v>
      </c>
      <c r="N43" s="16" t="s">
        <v>95</v>
      </c>
      <c r="O43" s="16" t="s">
        <v>95</v>
      </c>
      <c r="P43" s="16" t="s">
        <v>95</v>
      </c>
      <c r="Q43" s="16" t="s">
        <v>95</v>
      </c>
      <c r="R43" s="16" t="s">
        <v>95</v>
      </c>
      <c r="S43" s="16" t="s">
        <v>95</v>
      </c>
      <c r="T43" s="16" t="s">
        <v>95</v>
      </c>
      <c r="U43" s="16" t="s">
        <v>95</v>
      </c>
      <c r="V43" s="16" t="s">
        <v>95</v>
      </c>
      <c r="W43" s="16" t="s">
        <v>95</v>
      </c>
      <c r="X43" s="16" t="s">
        <v>95</v>
      </c>
      <c r="Y43" s="16" t="s">
        <v>95</v>
      </c>
      <c r="Z43" s="16" t="s">
        <v>95</v>
      </c>
      <c r="AA43" s="16" t="s">
        <v>95</v>
      </c>
      <c r="AB43" s="16" t="s">
        <v>95</v>
      </c>
      <c r="AC43" s="16" t="s">
        <v>95</v>
      </c>
      <c r="AD43" s="16" t="s">
        <v>95</v>
      </c>
      <c r="AE43" s="16" t="s">
        <v>95</v>
      </c>
      <c r="AF43" s="16" t="s">
        <v>95</v>
      </c>
      <c r="AG43" s="16" t="s">
        <v>95</v>
      </c>
      <c r="AH43" s="16" t="s">
        <v>95</v>
      </c>
      <c r="AI43" s="16" t="s">
        <v>95</v>
      </c>
      <c r="AJ43" s="16" t="s">
        <v>95</v>
      </c>
      <c r="AK43" s="16" t="s">
        <v>95</v>
      </c>
      <c r="AL43" s="16" t="s">
        <v>95</v>
      </c>
      <c r="AM43" s="16" t="s">
        <v>95</v>
      </c>
      <c r="AN43" s="16" t="s">
        <v>95</v>
      </c>
      <c r="AO43" s="16" t="s">
        <v>95</v>
      </c>
      <c r="AP43" s="16" t="s">
        <v>95</v>
      </c>
      <c r="AQ43" s="16" t="s">
        <v>95</v>
      </c>
      <c r="AR43" s="16" t="s">
        <v>95</v>
      </c>
      <c r="AS43" s="16" t="s">
        <v>95</v>
      </c>
      <c r="AT43" s="16" t="s">
        <v>95</v>
      </c>
      <c r="AU43" s="16" t="s">
        <v>95</v>
      </c>
      <c r="AV43" s="16" t="s">
        <v>95</v>
      </c>
      <c r="AW43" s="16" t="s">
        <v>95</v>
      </c>
      <c r="AX43" s="16" t="s">
        <v>95</v>
      </c>
      <c r="AY43" s="16" t="s">
        <v>95</v>
      </c>
    </row>
    <row r="44" spans="1:51" ht="192" customHeight="1" x14ac:dyDescent="0.25">
      <c r="A44" s="20" t="s">
        <v>133</v>
      </c>
      <c r="B44" s="21" t="s">
        <v>134</v>
      </c>
      <c r="C44" s="15" t="s">
        <v>94</v>
      </c>
      <c r="D44" s="16" t="s">
        <v>95</v>
      </c>
      <c r="E44" s="16" t="s">
        <v>95</v>
      </c>
      <c r="F44" s="16" t="s">
        <v>95</v>
      </c>
      <c r="G44" s="16" t="s">
        <v>95</v>
      </c>
      <c r="H44" s="16" t="s">
        <v>95</v>
      </c>
      <c r="I44" s="16" t="s">
        <v>95</v>
      </c>
      <c r="J44" s="16" t="s">
        <v>95</v>
      </c>
      <c r="K44" s="16" t="s">
        <v>95</v>
      </c>
      <c r="L44" s="16" t="s">
        <v>95</v>
      </c>
      <c r="M44" s="16" t="s">
        <v>95</v>
      </c>
      <c r="N44" s="16" t="s">
        <v>95</v>
      </c>
      <c r="O44" s="16" t="s">
        <v>95</v>
      </c>
      <c r="P44" s="16" t="s">
        <v>95</v>
      </c>
      <c r="Q44" s="16" t="s">
        <v>95</v>
      </c>
      <c r="R44" s="16" t="s">
        <v>95</v>
      </c>
      <c r="S44" s="16" t="s">
        <v>95</v>
      </c>
      <c r="T44" s="16" t="s">
        <v>95</v>
      </c>
      <c r="U44" s="16" t="s">
        <v>95</v>
      </c>
      <c r="V44" s="16" t="s">
        <v>95</v>
      </c>
      <c r="W44" s="16" t="s">
        <v>95</v>
      </c>
      <c r="X44" s="16" t="s">
        <v>95</v>
      </c>
      <c r="Y44" s="16" t="s">
        <v>95</v>
      </c>
      <c r="Z44" s="16" t="s">
        <v>95</v>
      </c>
      <c r="AA44" s="16" t="s">
        <v>95</v>
      </c>
      <c r="AB44" s="16" t="s">
        <v>95</v>
      </c>
      <c r="AC44" s="16" t="s">
        <v>95</v>
      </c>
      <c r="AD44" s="16" t="s">
        <v>95</v>
      </c>
      <c r="AE44" s="16" t="s">
        <v>95</v>
      </c>
      <c r="AF44" s="16" t="s">
        <v>95</v>
      </c>
      <c r="AG44" s="16" t="s">
        <v>95</v>
      </c>
      <c r="AH44" s="16" t="s">
        <v>95</v>
      </c>
      <c r="AI44" s="16" t="s">
        <v>95</v>
      </c>
      <c r="AJ44" s="16" t="s">
        <v>95</v>
      </c>
      <c r="AK44" s="16" t="s">
        <v>95</v>
      </c>
      <c r="AL44" s="16" t="s">
        <v>95</v>
      </c>
      <c r="AM44" s="16" t="s">
        <v>95</v>
      </c>
      <c r="AN44" s="16" t="s">
        <v>95</v>
      </c>
      <c r="AO44" s="16" t="s">
        <v>95</v>
      </c>
      <c r="AP44" s="16" t="s">
        <v>95</v>
      </c>
      <c r="AQ44" s="16" t="s">
        <v>95</v>
      </c>
      <c r="AR44" s="16" t="s">
        <v>95</v>
      </c>
      <c r="AS44" s="16" t="s">
        <v>95</v>
      </c>
      <c r="AT44" s="16" t="s">
        <v>95</v>
      </c>
      <c r="AU44" s="16" t="s">
        <v>95</v>
      </c>
      <c r="AV44" s="16" t="s">
        <v>95</v>
      </c>
      <c r="AW44" s="16" t="s">
        <v>95</v>
      </c>
      <c r="AX44" s="16" t="s">
        <v>95</v>
      </c>
      <c r="AY44" s="16" t="s">
        <v>95</v>
      </c>
    </row>
    <row r="45" spans="1:51" ht="189" customHeight="1" x14ac:dyDescent="0.25">
      <c r="A45" s="20" t="s">
        <v>135</v>
      </c>
      <c r="B45" s="21" t="s">
        <v>136</v>
      </c>
      <c r="C45" s="15" t="s">
        <v>94</v>
      </c>
      <c r="D45" s="16" t="s">
        <v>95</v>
      </c>
      <c r="E45" s="16" t="s">
        <v>95</v>
      </c>
      <c r="F45" s="16" t="s">
        <v>95</v>
      </c>
      <c r="G45" s="16" t="s">
        <v>95</v>
      </c>
      <c r="H45" s="16" t="s">
        <v>95</v>
      </c>
      <c r="I45" s="16" t="s">
        <v>95</v>
      </c>
      <c r="J45" s="16" t="s">
        <v>95</v>
      </c>
      <c r="K45" s="16" t="s">
        <v>95</v>
      </c>
      <c r="L45" s="16" t="s">
        <v>95</v>
      </c>
      <c r="M45" s="16" t="s">
        <v>95</v>
      </c>
      <c r="N45" s="16" t="s">
        <v>95</v>
      </c>
      <c r="O45" s="16" t="s">
        <v>95</v>
      </c>
      <c r="P45" s="16" t="s">
        <v>95</v>
      </c>
      <c r="Q45" s="16" t="s">
        <v>95</v>
      </c>
      <c r="R45" s="16" t="s">
        <v>95</v>
      </c>
      <c r="S45" s="16" t="s">
        <v>95</v>
      </c>
      <c r="T45" s="16" t="s">
        <v>95</v>
      </c>
      <c r="U45" s="16" t="s">
        <v>95</v>
      </c>
      <c r="V45" s="16" t="s">
        <v>95</v>
      </c>
      <c r="W45" s="16" t="s">
        <v>95</v>
      </c>
      <c r="X45" s="16" t="s">
        <v>95</v>
      </c>
      <c r="Y45" s="16" t="s">
        <v>95</v>
      </c>
      <c r="Z45" s="16" t="s">
        <v>95</v>
      </c>
      <c r="AA45" s="16" t="s">
        <v>95</v>
      </c>
      <c r="AB45" s="16" t="s">
        <v>95</v>
      </c>
      <c r="AC45" s="16" t="s">
        <v>95</v>
      </c>
      <c r="AD45" s="16" t="s">
        <v>95</v>
      </c>
      <c r="AE45" s="16" t="s">
        <v>95</v>
      </c>
      <c r="AF45" s="16" t="s">
        <v>95</v>
      </c>
      <c r="AG45" s="16" t="s">
        <v>95</v>
      </c>
      <c r="AH45" s="16" t="s">
        <v>95</v>
      </c>
      <c r="AI45" s="16" t="s">
        <v>95</v>
      </c>
      <c r="AJ45" s="16" t="s">
        <v>95</v>
      </c>
      <c r="AK45" s="16" t="s">
        <v>95</v>
      </c>
      <c r="AL45" s="16" t="s">
        <v>95</v>
      </c>
      <c r="AM45" s="16" t="s">
        <v>95</v>
      </c>
      <c r="AN45" s="16" t="s">
        <v>95</v>
      </c>
      <c r="AO45" s="16" t="s">
        <v>95</v>
      </c>
      <c r="AP45" s="16" t="s">
        <v>95</v>
      </c>
      <c r="AQ45" s="16" t="s">
        <v>95</v>
      </c>
      <c r="AR45" s="16" t="s">
        <v>95</v>
      </c>
      <c r="AS45" s="16" t="s">
        <v>95</v>
      </c>
      <c r="AT45" s="16" t="s">
        <v>95</v>
      </c>
      <c r="AU45" s="16" t="s">
        <v>95</v>
      </c>
      <c r="AV45" s="16" t="s">
        <v>95</v>
      </c>
      <c r="AW45" s="16" t="s">
        <v>95</v>
      </c>
      <c r="AX45" s="16" t="s">
        <v>95</v>
      </c>
      <c r="AY45" s="16" t="s">
        <v>95</v>
      </c>
    </row>
    <row r="46" spans="1:51" ht="141.75" x14ac:dyDescent="0.25">
      <c r="A46" s="20" t="s">
        <v>137</v>
      </c>
      <c r="B46" s="21" t="s">
        <v>138</v>
      </c>
      <c r="C46" s="15" t="s">
        <v>94</v>
      </c>
      <c r="D46" s="16" t="s">
        <v>95</v>
      </c>
      <c r="E46" s="16" t="s">
        <v>95</v>
      </c>
      <c r="F46" s="16" t="s">
        <v>95</v>
      </c>
      <c r="G46" s="16" t="s">
        <v>95</v>
      </c>
      <c r="H46" s="16" t="s">
        <v>95</v>
      </c>
      <c r="I46" s="16" t="s">
        <v>95</v>
      </c>
      <c r="J46" s="16" t="s">
        <v>95</v>
      </c>
      <c r="K46" s="16" t="s">
        <v>95</v>
      </c>
      <c r="L46" s="16" t="s">
        <v>95</v>
      </c>
      <c r="M46" s="16" t="s">
        <v>95</v>
      </c>
      <c r="N46" s="16" t="s">
        <v>95</v>
      </c>
      <c r="O46" s="16" t="s">
        <v>95</v>
      </c>
      <c r="P46" s="16" t="s">
        <v>95</v>
      </c>
      <c r="Q46" s="16" t="s">
        <v>95</v>
      </c>
      <c r="R46" s="16" t="s">
        <v>95</v>
      </c>
      <c r="S46" s="16" t="s">
        <v>95</v>
      </c>
      <c r="T46" s="16" t="s">
        <v>95</v>
      </c>
      <c r="U46" s="16" t="s">
        <v>95</v>
      </c>
      <c r="V46" s="16" t="s">
        <v>95</v>
      </c>
      <c r="W46" s="16" t="s">
        <v>95</v>
      </c>
      <c r="X46" s="16" t="s">
        <v>95</v>
      </c>
      <c r="Y46" s="16" t="s">
        <v>95</v>
      </c>
      <c r="Z46" s="16" t="s">
        <v>95</v>
      </c>
      <c r="AA46" s="16" t="s">
        <v>95</v>
      </c>
      <c r="AB46" s="16" t="s">
        <v>95</v>
      </c>
      <c r="AC46" s="16" t="s">
        <v>95</v>
      </c>
      <c r="AD46" s="16" t="s">
        <v>95</v>
      </c>
      <c r="AE46" s="16" t="s">
        <v>95</v>
      </c>
      <c r="AF46" s="16" t="s">
        <v>95</v>
      </c>
      <c r="AG46" s="16" t="s">
        <v>95</v>
      </c>
      <c r="AH46" s="16" t="s">
        <v>95</v>
      </c>
      <c r="AI46" s="16" t="s">
        <v>95</v>
      </c>
      <c r="AJ46" s="16" t="s">
        <v>95</v>
      </c>
      <c r="AK46" s="16" t="s">
        <v>95</v>
      </c>
      <c r="AL46" s="16" t="s">
        <v>95</v>
      </c>
      <c r="AM46" s="16" t="s">
        <v>95</v>
      </c>
      <c r="AN46" s="16" t="s">
        <v>95</v>
      </c>
      <c r="AO46" s="16" t="s">
        <v>95</v>
      </c>
      <c r="AP46" s="16" t="s">
        <v>95</v>
      </c>
      <c r="AQ46" s="16" t="s">
        <v>95</v>
      </c>
      <c r="AR46" s="16" t="s">
        <v>95</v>
      </c>
      <c r="AS46" s="16" t="s">
        <v>95</v>
      </c>
      <c r="AT46" s="16" t="s">
        <v>95</v>
      </c>
      <c r="AU46" s="16" t="s">
        <v>95</v>
      </c>
      <c r="AV46" s="16" t="s">
        <v>95</v>
      </c>
      <c r="AW46" s="16" t="s">
        <v>95</v>
      </c>
      <c r="AX46" s="16" t="s">
        <v>95</v>
      </c>
      <c r="AY46" s="16" t="s">
        <v>95</v>
      </c>
    </row>
    <row r="47" spans="1:51" ht="116.25" customHeight="1" x14ac:dyDescent="0.25">
      <c r="A47" s="20" t="s">
        <v>139</v>
      </c>
      <c r="B47" s="21" t="s">
        <v>140</v>
      </c>
      <c r="C47" s="15" t="s">
        <v>94</v>
      </c>
      <c r="D47" s="16" t="s">
        <v>95</v>
      </c>
      <c r="E47" s="16" t="s">
        <v>95</v>
      </c>
      <c r="F47" s="16" t="s">
        <v>95</v>
      </c>
      <c r="G47" s="16" t="s">
        <v>95</v>
      </c>
      <c r="H47" s="16" t="s">
        <v>95</v>
      </c>
      <c r="I47" s="16" t="s">
        <v>95</v>
      </c>
      <c r="J47" s="16" t="s">
        <v>95</v>
      </c>
      <c r="K47" s="16" t="s">
        <v>95</v>
      </c>
      <c r="L47" s="16" t="s">
        <v>95</v>
      </c>
      <c r="M47" s="16" t="s">
        <v>95</v>
      </c>
      <c r="N47" s="16" t="s">
        <v>95</v>
      </c>
      <c r="O47" s="16" t="s">
        <v>95</v>
      </c>
      <c r="P47" s="16" t="s">
        <v>95</v>
      </c>
      <c r="Q47" s="16" t="s">
        <v>95</v>
      </c>
      <c r="R47" s="16" t="s">
        <v>95</v>
      </c>
      <c r="S47" s="16" t="s">
        <v>95</v>
      </c>
      <c r="T47" s="16" t="s">
        <v>95</v>
      </c>
      <c r="U47" s="16" t="s">
        <v>95</v>
      </c>
      <c r="V47" s="16" t="s">
        <v>95</v>
      </c>
      <c r="W47" s="16" t="s">
        <v>95</v>
      </c>
      <c r="X47" s="16" t="s">
        <v>95</v>
      </c>
      <c r="Y47" s="16" t="s">
        <v>95</v>
      </c>
      <c r="Z47" s="16" t="s">
        <v>95</v>
      </c>
      <c r="AA47" s="16" t="s">
        <v>95</v>
      </c>
      <c r="AB47" s="16" t="s">
        <v>95</v>
      </c>
      <c r="AC47" s="16" t="s">
        <v>95</v>
      </c>
      <c r="AD47" s="16" t="s">
        <v>95</v>
      </c>
      <c r="AE47" s="16" t="s">
        <v>95</v>
      </c>
      <c r="AF47" s="16" t="s">
        <v>95</v>
      </c>
      <c r="AG47" s="16" t="s">
        <v>95</v>
      </c>
      <c r="AH47" s="16" t="s">
        <v>95</v>
      </c>
      <c r="AI47" s="16" t="s">
        <v>95</v>
      </c>
      <c r="AJ47" s="16" t="s">
        <v>95</v>
      </c>
      <c r="AK47" s="16" t="s">
        <v>95</v>
      </c>
      <c r="AL47" s="16" t="s">
        <v>95</v>
      </c>
      <c r="AM47" s="16" t="s">
        <v>95</v>
      </c>
      <c r="AN47" s="16" t="s">
        <v>95</v>
      </c>
      <c r="AO47" s="16" t="s">
        <v>95</v>
      </c>
      <c r="AP47" s="16" t="s">
        <v>95</v>
      </c>
      <c r="AQ47" s="16" t="s">
        <v>95</v>
      </c>
      <c r="AR47" s="16" t="s">
        <v>95</v>
      </c>
      <c r="AS47" s="16" t="s">
        <v>95</v>
      </c>
      <c r="AT47" s="16" t="s">
        <v>95</v>
      </c>
      <c r="AU47" s="16" t="s">
        <v>95</v>
      </c>
      <c r="AV47" s="16" t="s">
        <v>95</v>
      </c>
      <c r="AW47" s="16" t="s">
        <v>95</v>
      </c>
      <c r="AX47" s="16" t="s">
        <v>95</v>
      </c>
      <c r="AY47" s="16" t="s">
        <v>95</v>
      </c>
    </row>
    <row r="48" spans="1:51" ht="178.5" customHeight="1" x14ac:dyDescent="0.25">
      <c r="A48" s="22" t="s">
        <v>141</v>
      </c>
      <c r="B48" s="23" t="s">
        <v>142</v>
      </c>
      <c r="C48" s="15" t="s">
        <v>94</v>
      </c>
      <c r="D48" s="16" t="s">
        <v>95</v>
      </c>
      <c r="E48" s="16" t="s">
        <v>95</v>
      </c>
      <c r="F48" s="16" t="s">
        <v>95</v>
      </c>
      <c r="G48" s="16" t="s">
        <v>95</v>
      </c>
      <c r="H48" s="16" t="s">
        <v>95</v>
      </c>
      <c r="I48" s="16" t="s">
        <v>95</v>
      </c>
      <c r="J48" s="16" t="s">
        <v>95</v>
      </c>
      <c r="K48" s="16" t="s">
        <v>95</v>
      </c>
      <c r="L48" s="16" t="s">
        <v>95</v>
      </c>
      <c r="M48" s="16" t="s">
        <v>95</v>
      </c>
      <c r="N48" s="16" t="s">
        <v>95</v>
      </c>
      <c r="O48" s="16" t="s">
        <v>95</v>
      </c>
      <c r="P48" s="16" t="s">
        <v>95</v>
      </c>
      <c r="Q48" s="16" t="s">
        <v>95</v>
      </c>
      <c r="R48" s="16" t="s">
        <v>95</v>
      </c>
      <c r="S48" s="16" t="s">
        <v>95</v>
      </c>
      <c r="T48" s="16" t="s">
        <v>95</v>
      </c>
      <c r="U48" s="16" t="s">
        <v>95</v>
      </c>
      <c r="V48" s="16" t="s">
        <v>95</v>
      </c>
      <c r="W48" s="16" t="s">
        <v>95</v>
      </c>
      <c r="X48" s="16" t="s">
        <v>95</v>
      </c>
      <c r="Y48" s="16" t="s">
        <v>95</v>
      </c>
      <c r="Z48" s="16" t="s">
        <v>95</v>
      </c>
      <c r="AA48" s="16" t="s">
        <v>95</v>
      </c>
      <c r="AB48" s="16" t="s">
        <v>95</v>
      </c>
      <c r="AC48" s="16" t="s">
        <v>95</v>
      </c>
      <c r="AD48" s="16" t="s">
        <v>95</v>
      </c>
      <c r="AE48" s="16" t="s">
        <v>95</v>
      </c>
      <c r="AF48" s="16" t="s">
        <v>95</v>
      </c>
      <c r="AG48" s="16" t="s">
        <v>95</v>
      </c>
      <c r="AH48" s="16" t="s">
        <v>95</v>
      </c>
      <c r="AI48" s="16" t="s">
        <v>95</v>
      </c>
      <c r="AJ48" s="16" t="s">
        <v>95</v>
      </c>
      <c r="AK48" s="16" t="s">
        <v>95</v>
      </c>
      <c r="AL48" s="16" t="s">
        <v>95</v>
      </c>
      <c r="AM48" s="16" t="s">
        <v>95</v>
      </c>
      <c r="AN48" s="16" t="s">
        <v>95</v>
      </c>
      <c r="AO48" s="16" t="s">
        <v>95</v>
      </c>
      <c r="AP48" s="16" t="s">
        <v>95</v>
      </c>
      <c r="AQ48" s="16" t="s">
        <v>95</v>
      </c>
      <c r="AR48" s="16" t="s">
        <v>95</v>
      </c>
      <c r="AS48" s="16" t="s">
        <v>95</v>
      </c>
      <c r="AT48" s="16" t="s">
        <v>95</v>
      </c>
      <c r="AU48" s="16" t="s">
        <v>95</v>
      </c>
      <c r="AV48" s="16" t="s">
        <v>95</v>
      </c>
      <c r="AW48" s="16" t="s">
        <v>95</v>
      </c>
      <c r="AX48" s="16" t="s">
        <v>95</v>
      </c>
      <c r="AY48" s="16" t="s">
        <v>95</v>
      </c>
    </row>
    <row r="49" spans="1:51" ht="84.75" customHeight="1" x14ac:dyDescent="0.25">
      <c r="A49" s="20" t="s">
        <v>143</v>
      </c>
      <c r="B49" s="21" t="s">
        <v>144</v>
      </c>
      <c r="C49" s="15" t="s">
        <v>94</v>
      </c>
      <c r="D49" s="16" t="s">
        <v>95</v>
      </c>
      <c r="E49" s="16" t="s">
        <v>95</v>
      </c>
      <c r="F49" s="16" t="s">
        <v>95</v>
      </c>
      <c r="G49" s="16" t="s">
        <v>95</v>
      </c>
      <c r="H49" s="16" t="s">
        <v>95</v>
      </c>
      <c r="I49" s="16" t="s">
        <v>95</v>
      </c>
      <c r="J49" s="16" t="s">
        <v>95</v>
      </c>
      <c r="K49" s="16" t="s">
        <v>95</v>
      </c>
      <c r="L49" s="16" t="s">
        <v>95</v>
      </c>
      <c r="M49" s="16" t="s">
        <v>95</v>
      </c>
      <c r="N49" s="16" t="s">
        <v>95</v>
      </c>
      <c r="O49" s="16" t="s">
        <v>95</v>
      </c>
      <c r="P49" s="16" t="s">
        <v>95</v>
      </c>
      <c r="Q49" s="16" t="s">
        <v>95</v>
      </c>
      <c r="R49" s="16" t="s">
        <v>95</v>
      </c>
      <c r="S49" s="16" t="s">
        <v>95</v>
      </c>
      <c r="T49" s="16" t="s">
        <v>95</v>
      </c>
      <c r="U49" s="16" t="s">
        <v>95</v>
      </c>
      <c r="V49" s="16" t="s">
        <v>95</v>
      </c>
      <c r="W49" s="16" t="s">
        <v>95</v>
      </c>
      <c r="X49" s="16" t="s">
        <v>95</v>
      </c>
      <c r="Y49" s="16" t="s">
        <v>95</v>
      </c>
      <c r="Z49" s="16" t="s">
        <v>95</v>
      </c>
      <c r="AA49" s="16" t="s">
        <v>95</v>
      </c>
      <c r="AB49" s="16" t="s">
        <v>95</v>
      </c>
      <c r="AC49" s="16" t="s">
        <v>95</v>
      </c>
      <c r="AD49" s="16" t="s">
        <v>95</v>
      </c>
      <c r="AE49" s="16" t="s">
        <v>95</v>
      </c>
      <c r="AF49" s="16" t="s">
        <v>95</v>
      </c>
      <c r="AG49" s="16" t="s">
        <v>95</v>
      </c>
      <c r="AH49" s="16" t="s">
        <v>95</v>
      </c>
      <c r="AI49" s="16" t="s">
        <v>95</v>
      </c>
      <c r="AJ49" s="16" t="s">
        <v>95</v>
      </c>
      <c r="AK49" s="16" t="s">
        <v>95</v>
      </c>
      <c r="AL49" s="16" t="s">
        <v>95</v>
      </c>
      <c r="AM49" s="16" t="s">
        <v>95</v>
      </c>
      <c r="AN49" s="16" t="s">
        <v>95</v>
      </c>
      <c r="AO49" s="16" t="s">
        <v>95</v>
      </c>
      <c r="AP49" s="16" t="s">
        <v>95</v>
      </c>
      <c r="AQ49" s="16" t="s">
        <v>95</v>
      </c>
      <c r="AR49" s="16" t="s">
        <v>95</v>
      </c>
      <c r="AS49" s="16" t="s">
        <v>95</v>
      </c>
      <c r="AT49" s="16" t="s">
        <v>95</v>
      </c>
      <c r="AU49" s="16" t="s">
        <v>95</v>
      </c>
      <c r="AV49" s="16" t="s">
        <v>95</v>
      </c>
      <c r="AW49" s="16" t="s">
        <v>95</v>
      </c>
      <c r="AX49" s="16" t="s">
        <v>95</v>
      </c>
      <c r="AY49" s="16" t="s">
        <v>95</v>
      </c>
    </row>
    <row r="50" spans="1:51" ht="111.75" customHeight="1" x14ac:dyDescent="0.25">
      <c r="A50" s="20" t="s">
        <v>145</v>
      </c>
      <c r="B50" s="21" t="s">
        <v>146</v>
      </c>
      <c r="C50" s="15" t="s">
        <v>94</v>
      </c>
      <c r="D50" s="16" t="s">
        <v>95</v>
      </c>
      <c r="E50" s="16" t="s">
        <v>95</v>
      </c>
      <c r="F50" s="16" t="s">
        <v>95</v>
      </c>
      <c r="G50" s="16" t="s">
        <v>95</v>
      </c>
      <c r="H50" s="16" t="s">
        <v>95</v>
      </c>
      <c r="I50" s="16" t="s">
        <v>95</v>
      </c>
      <c r="J50" s="16" t="s">
        <v>95</v>
      </c>
      <c r="K50" s="16" t="s">
        <v>95</v>
      </c>
      <c r="L50" s="16" t="s">
        <v>95</v>
      </c>
      <c r="M50" s="16" t="s">
        <v>95</v>
      </c>
      <c r="N50" s="16" t="s">
        <v>95</v>
      </c>
      <c r="O50" s="16" t="s">
        <v>95</v>
      </c>
      <c r="P50" s="16" t="s">
        <v>95</v>
      </c>
      <c r="Q50" s="16" t="s">
        <v>95</v>
      </c>
      <c r="R50" s="16" t="s">
        <v>95</v>
      </c>
      <c r="S50" s="16" t="s">
        <v>95</v>
      </c>
      <c r="T50" s="16" t="s">
        <v>95</v>
      </c>
      <c r="U50" s="16" t="s">
        <v>95</v>
      </c>
      <c r="V50" s="16" t="s">
        <v>95</v>
      </c>
      <c r="W50" s="16" t="s">
        <v>95</v>
      </c>
      <c r="X50" s="16" t="s">
        <v>95</v>
      </c>
      <c r="Y50" s="16" t="s">
        <v>95</v>
      </c>
      <c r="Z50" s="16" t="s">
        <v>95</v>
      </c>
      <c r="AA50" s="16" t="s">
        <v>95</v>
      </c>
      <c r="AB50" s="16" t="s">
        <v>95</v>
      </c>
      <c r="AC50" s="16" t="s">
        <v>95</v>
      </c>
      <c r="AD50" s="16" t="s">
        <v>95</v>
      </c>
      <c r="AE50" s="16" t="s">
        <v>95</v>
      </c>
      <c r="AF50" s="16" t="s">
        <v>95</v>
      </c>
      <c r="AG50" s="16" t="s">
        <v>95</v>
      </c>
      <c r="AH50" s="16" t="s">
        <v>95</v>
      </c>
      <c r="AI50" s="16" t="s">
        <v>95</v>
      </c>
      <c r="AJ50" s="16" t="s">
        <v>95</v>
      </c>
      <c r="AK50" s="16" t="s">
        <v>95</v>
      </c>
      <c r="AL50" s="16" t="s">
        <v>95</v>
      </c>
      <c r="AM50" s="16" t="s">
        <v>95</v>
      </c>
      <c r="AN50" s="16" t="s">
        <v>95</v>
      </c>
      <c r="AO50" s="16" t="s">
        <v>95</v>
      </c>
      <c r="AP50" s="16" t="s">
        <v>95</v>
      </c>
      <c r="AQ50" s="16" t="s">
        <v>95</v>
      </c>
      <c r="AR50" s="16" t="s">
        <v>95</v>
      </c>
      <c r="AS50" s="16" t="s">
        <v>95</v>
      </c>
      <c r="AT50" s="16" t="s">
        <v>95</v>
      </c>
      <c r="AU50" s="16" t="s">
        <v>95</v>
      </c>
      <c r="AV50" s="16" t="s">
        <v>95</v>
      </c>
      <c r="AW50" s="16" t="s">
        <v>95</v>
      </c>
      <c r="AX50" s="16" t="s">
        <v>95</v>
      </c>
      <c r="AY50" s="16" t="s">
        <v>95</v>
      </c>
    </row>
    <row r="51" spans="1:51" ht="113.25" customHeight="1" x14ac:dyDescent="0.25">
      <c r="A51" s="20" t="s">
        <v>147</v>
      </c>
      <c r="B51" s="21" t="s">
        <v>148</v>
      </c>
      <c r="C51" s="15" t="s">
        <v>94</v>
      </c>
      <c r="D51" s="16" t="s">
        <v>95</v>
      </c>
      <c r="E51" s="16" t="s">
        <v>95</v>
      </c>
      <c r="F51" s="16" t="s">
        <v>95</v>
      </c>
      <c r="G51" s="16" t="s">
        <v>95</v>
      </c>
      <c r="H51" s="16" t="s">
        <v>95</v>
      </c>
      <c r="I51" s="16" t="s">
        <v>95</v>
      </c>
      <c r="J51" s="16" t="s">
        <v>95</v>
      </c>
      <c r="K51" s="16" t="s">
        <v>95</v>
      </c>
      <c r="L51" s="16" t="s">
        <v>95</v>
      </c>
      <c r="M51" s="16" t="s">
        <v>95</v>
      </c>
      <c r="N51" s="16" t="s">
        <v>95</v>
      </c>
      <c r="O51" s="16" t="s">
        <v>95</v>
      </c>
      <c r="P51" s="16" t="s">
        <v>95</v>
      </c>
      <c r="Q51" s="16" t="s">
        <v>95</v>
      </c>
      <c r="R51" s="16" t="s">
        <v>95</v>
      </c>
      <c r="S51" s="16" t="s">
        <v>95</v>
      </c>
      <c r="T51" s="16" t="s">
        <v>95</v>
      </c>
      <c r="U51" s="16" t="s">
        <v>95</v>
      </c>
      <c r="V51" s="16" t="s">
        <v>95</v>
      </c>
      <c r="W51" s="16" t="s">
        <v>95</v>
      </c>
      <c r="X51" s="16" t="s">
        <v>95</v>
      </c>
      <c r="Y51" s="16" t="s">
        <v>95</v>
      </c>
      <c r="Z51" s="16" t="s">
        <v>95</v>
      </c>
      <c r="AA51" s="16" t="s">
        <v>95</v>
      </c>
      <c r="AB51" s="16" t="s">
        <v>95</v>
      </c>
      <c r="AC51" s="16" t="s">
        <v>95</v>
      </c>
      <c r="AD51" s="16" t="s">
        <v>95</v>
      </c>
      <c r="AE51" s="16" t="s">
        <v>95</v>
      </c>
      <c r="AF51" s="16" t="s">
        <v>95</v>
      </c>
      <c r="AG51" s="16" t="s">
        <v>95</v>
      </c>
      <c r="AH51" s="16" t="s">
        <v>95</v>
      </c>
      <c r="AI51" s="16" t="s">
        <v>95</v>
      </c>
      <c r="AJ51" s="16" t="s">
        <v>95</v>
      </c>
      <c r="AK51" s="16" t="s">
        <v>95</v>
      </c>
      <c r="AL51" s="16" t="s">
        <v>95</v>
      </c>
      <c r="AM51" s="16" t="s">
        <v>95</v>
      </c>
      <c r="AN51" s="16" t="s">
        <v>95</v>
      </c>
      <c r="AO51" s="16" t="s">
        <v>95</v>
      </c>
      <c r="AP51" s="16" t="s">
        <v>95</v>
      </c>
      <c r="AQ51" s="16" t="s">
        <v>95</v>
      </c>
      <c r="AR51" s="16" t="s">
        <v>95</v>
      </c>
      <c r="AS51" s="16" t="s">
        <v>95</v>
      </c>
      <c r="AT51" s="16" t="s">
        <v>95</v>
      </c>
      <c r="AU51" s="16" t="s">
        <v>95</v>
      </c>
      <c r="AV51" s="16" t="s">
        <v>95</v>
      </c>
      <c r="AW51" s="16" t="s">
        <v>95</v>
      </c>
      <c r="AX51" s="16" t="s">
        <v>95</v>
      </c>
      <c r="AY51" s="16" t="s">
        <v>95</v>
      </c>
    </row>
    <row r="52" spans="1:51" ht="88.5" customHeight="1" x14ac:dyDescent="0.25">
      <c r="A52" s="20" t="s">
        <v>149</v>
      </c>
      <c r="B52" s="21" t="s">
        <v>150</v>
      </c>
      <c r="C52" s="15" t="s">
        <v>94</v>
      </c>
      <c r="D52" s="16" t="s">
        <v>95</v>
      </c>
      <c r="E52" s="16" t="s">
        <v>95</v>
      </c>
      <c r="F52" s="16" t="s">
        <v>95</v>
      </c>
      <c r="G52" s="16" t="s">
        <v>95</v>
      </c>
      <c r="H52" s="16" t="s">
        <v>95</v>
      </c>
      <c r="I52" s="16" t="s">
        <v>95</v>
      </c>
      <c r="J52" s="16" t="s">
        <v>95</v>
      </c>
      <c r="K52" s="16" t="s">
        <v>95</v>
      </c>
      <c r="L52" s="16" t="s">
        <v>95</v>
      </c>
      <c r="M52" s="16" t="s">
        <v>95</v>
      </c>
      <c r="N52" s="16" t="s">
        <v>95</v>
      </c>
      <c r="O52" s="16" t="s">
        <v>95</v>
      </c>
      <c r="P52" s="16" t="s">
        <v>95</v>
      </c>
      <c r="Q52" s="16" t="s">
        <v>95</v>
      </c>
      <c r="R52" s="16" t="s">
        <v>95</v>
      </c>
      <c r="S52" s="16" t="s">
        <v>95</v>
      </c>
      <c r="T52" s="16" t="s">
        <v>95</v>
      </c>
      <c r="U52" s="16" t="s">
        <v>95</v>
      </c>
      <c r="V52" s="16" t="s">
        <v>95</v>
      </c>
      <c r="W52" s="16" t="s">
        <v>95</v>
      </c>
      <c r="X52" s="16" t="s">
        <v>95</v>
      </c>
      <c r="Y52" s="16" t="s">
        <v>95</v>
      </c>
      <c r="Z52" s="16" t="s">
        <v>95</v>
      </c>
      <c r="AA52" s="16" t="s">
        <v>95</v>
      </c>
      <c r="AB52" s="16" t="s">
        <v>95</v>
      </c>
      <c r="AC52" s="16" t="s">
        <v>95</v>
      </c>
      <c r="AD52" s="16" t="s">
        <v>95</v>
      </c>
      <c r="AE52" s="16" t="s">
        <v>95</v>
      </c>
      <c r="AF52" s="16" t="s">
        <v>95</v>
      </c>
      <c r="AG52" s="16" t="s">
        <v>95</v>
      </c>
      <c r="AH52" s="16" t="s">
        <v>95</v>
      </c>
      <c r="AI52" s="16" t="s">
        <v>95</v>
      </c>
      <c r="AJ52" s="16" t="s">
        <v>95</v>
      </c>
      <c r="AK52" s="16" t="s">
        <v>95</v>
      </c>
      <c r="AL52" s="16" t="s">
        <v>95</v>
      </c>
      <c r="AM52" s="16" t="s">
        <v>95</v>
      </c>
      <c r="AN52" s="16" t="s">
        <v>95</v>
      </c>
      <c r="AO52" s="16" t="s">
        <v>95</v>
      </c>
      <c r="AP52" s="16" t="s">
        <v>95</v>
      </c>
      <c r="AQ52" s="16" t="s">
        <v>95</v>
      </c>
      <c r="AR52" s="16" t="s">
        <v>95</v>
      </c>
      <c r="AS52" s="16" t="s">
        <v>95</v>
      </c>
      <c r="AT52" s="16" t="s">
        <v>95</v>
      </c>
      <c r="AU52" s="16" t="s">
        <v>95</v>
      </c>
      <c r="AV52" s="16" t="s">
        <v>95</v>
      </c>
      <c r="AW52" s="16" t="s">
        <v>95</v>
      </c>
      <c r="AX52" s="16" t="s">
        <v>95</v>
      </c>
      <c r="AY52" s="16" t="s">
        <v>95</v>
      </c>
    </row>
    <row r="53" spans="1:51" ht="99" customHeight="1" x14ac:dyDescent="0.25">
      <c r="A53" s="20" t="s">
        <v>151</v>
      </c>
      <c r="B53" s="21" t="s">
        <v>152</v>
      </c>
      <c r="C53" s="15" t="s">
        <v>94</v>
      </c>
      <c r="D53" s="16" t="s">
        <v>95</v>
      </c>
      <c r="E53" s="16" t="s">
        <v>95</v>
      </c>
      <c r="F53" s="16" t="s">
        <v>95</v>
      </c>
      <c r="G53" s="16" t="s">
        <v>95</v>
      </c>
      <c r="H53" s="16" t="s">
        <v>95</v>
      </c>
      <c r="I53" s="16" t="s">
        <v>95</v>
      </c>
      <c r="J53" s="16" t="s">
        <v>95</v>
      </c>
      <c r="K53" s="16" t="s">
        <v>95</v>
      </c>
      <c r="L53" s="16" t="s">
        <v>95</v>
      </c>
      <c r="M53" s="16" t="s">
        <v>95</v>
      </c>
      <c r="N53" s="16" t="s">
        <v>95</v>
      </c>
      <c r="O53" s="16" t="s">
        <v>95</v>
      </c>
      <c r="P53" s="16" t="s">
        <v>95</v>
      </c>
      <c r="Q53" s="16" t="s">
        <v>95</v>
      </c>
      <c r="R53" s="16" t="s">
        <v>95</v>
      </c>
      <c r="S53" s="16" t="s">
        <v>95</v>
      </c>
      <c r="T53" s="16" t="s">
        <v>95</v>
      </c>
      <c r="U53" s="16" t="s">
        <v>95</v>
      </c>
      <c r="V53" s="16" t="s">
        <v>95</v>
      </c>
      <c r="W53" s="16" t="s">
        <v>95</v>
      </c>
      <c r="X53" s="16" t="s">
        <v>95</v>
      </c>
      <c r="Y53" s="16" t="s">
        <v>95</v>
      </c>
      <c r="Z53" s="16" t="s">
        <v>95</v>
      </c>
      <c r="AA53" s="16" t="s">
        <v>95</v>
      </c>
      <c r="AB53" s="16" t="s">
        <v>95</v>
      </c>
      <c r="AC53" s="16" t="s">
        <v>95</v>
      </c>
      <c r="AD53" s="16" t="s">
        <v>95</v>
      </c>
      <c r="AE53" s="16" t="s">
        <v>95</v>
      </c>
      <c r="AF53" s="16" t="s">
        <v>95</v>
      </c>
      <c r="AG53" s="16" t="s">
        <v>95</v>
      </c>
      <c r="AH53" s="16" t="s">
        <v>95</v>
      </c>
      <c r="AI53" s="16" t="s">
        <v>95</v>
      </c>
      <c r="AJ53" s="16" t="s">
        <v>95</v>
      </c>
      <c r="AK53" s="16" t="s">
        <v>95</v>
      </c>
      <c r="AL53" s="16" t="s">
        <v>95</v>
      </c>
      <c r="AM53" s="16" t="s">
        <v>95</v>
      </c>
      <c r="AN53" s="16" t="s">
        <v>95</v>
      </c>
      <c r="AO53" s="16" t="s">
        <v>95</v>
      </c>
      <c r="AP53" s="16" t="s">
        <v>95</v>
      </c>
      <c r="AQ53" s="16" t="s">
        <v>95</v>
      </c>
      <c r="AR53" s="16" t="s">
        <v>95</v>
      </c>
      <c r="AS53" s="16" t="s">
        <v>95</v>
      </c>
      <c r="AT53" s="16" t="s">
        <v>95</v>
      </c>
      <c r="AU53" s="16" t="s">
        <v>95</v>
      </c>
      <c r="AV53" s="16" t="s">
        <v>95</v>
      </c>
      <c r="AW53" s="16" t="s">
        <v>95</v>
      </c>
      <c r="AX53" s="16" t="s">
        <v>95</v>
      </c>
      <c r="AY53" s="16" t="s">
        <v>95</v>
      </c>
    </row>
    <row r="54" spans="1:51" ht="87" customHeight="1" x14ac:dyDescent="0.25">
      <c r="A54" s="20" t="s">
        <v>153</v>
      </c>
      <c r="B54" s="21" t="s">
        <v>154</v>
      </c>
      <c r="C54" s="15" t="s">
        <v>94</v>
      </c>
      <c r="D54" s="16" t="s">
        <v>95</v>
      </c>
      <c r="E54" s="16" t="s">
        <v>95</v>
      </c>
      <c r="F54" s="16" t="s">
        <v>95</v>
      </c>
      <c r="G54" s="16" t="s">
        <v>95</v>
      </c>
      <c r="H54" s="16" t="s">
        <v>95</v>
      </c>
      <c r="I54" s="16" t="s">
        <v>95</v>
      </c>
      <c r="J54" s="16" t="s">
        <v>95</v>
      </c>
      <c r="K54" s="16" t="s">
        <v>95</v>
      </c>
      <c r="L54" s="16" t="s">
        <v>95</v>
      </c>
      <c r="M54" s="16" t="s">
        <v>95</v>
      </c>
      <c r="N54" s="16" t="s">
        <v>95</v>
      </c>
      <c r="O54" s="16" t="s">
        <v>95</v>
      </c>
      <c r="P54" s="16" t="s">
        <v>95</v>
      </c>
      <c r="Q54" s="16" t="s">
        <v>95</v>
      </c>
      <c r="R54" s="16" t="s">
        <v>95</v>
      </c>
      <c r="S54" s="16" t="s">
        <v>95</v>
      </c>
      <c r="T54" s="16" t="s">
        <v>95</v>
      </c>
      <c r="U54" s="16" t="s">
        <v>95</v>
      </c>
      <c r="V54" s="16" t="s">
        <v>95</v>
      </c>
      <c r="W54" s="16" t="s">
        <v>95</v>
      </c>
      <c r="X54" s="16" t="s">
        <v>95</v>
      </c>
      <c r="Y54" s="16" t="s">
        <v>95</v>
      </c>
      <c r="Z54" s="16" t="s">
        <v>95</v>
      </c>
      <c r="AA54" s="16" t="s">
        <v>95</v>
      </c>
      <c r="AB54" s="16" t="s">
        <v>95</v>
      </c>
      <c r="AC54" s="16" t="s">
        <v>95</v>
      </c>
      <c r="AD54" s="16" t="s">
        <v>95</v>
      </c>
      <c r="AE54" s="16" t="s">
        <v>95</v>
      </c>
      <c r="AF54" s="16" t="s">
        <v>95</v>
      </c>
      <c r="AG54" s="16" t="s">
        <v>95</v>
      </c>
      <c r="AH54" s="16" t="s">
        <v>95</v>
      </c>
      <c r="AI54" s="16" t="s">
        <v>95</v>
      </c>
      <c r="AJ54" s="16" t="s">
        <v>95</v>
      </c>
      <c r="AK54" s="16" t="s">
        <v>95</v>
      </c>
      <c r="AL54" s="16" t="s">
        <v>95</v>
      </c>
      <c r="AM54" s="16" t="s">
        <v>95</v>
      </c>
      <c r="AN54" s="16" t="s">
        <v>95</v>
      </c>
      <c r="AO54" s="16" t="s">
        <v>95</v>
      </c>
      <c r="AP54" s="16" t="s">
        <v>95</v>
      </c>
      <c r="AQ54" s="16" t="s">
        <v>95</v>
      </c>
      <c r="AR54" s="16" t="s">
        <v>95</v>
      </c>
      <c r="AS54" s="16" t="s">
        <v>95</v>
      </c>
      <c r="AT54" s="16" t="s">
        <v>95</v>
      </c>
      <c r="AU54" s="16" t="s">
        <v>95</v>
      </c>
      <c r="AV54" s="16" t="s">
        <v>95</v>
      </c>
      <c r="AW54" s="16" t="s">
        <v>95</v>
      </c>
      <c r="AX54" s="16" t="s">
        <v>95</v>
      </c>
      <c r="AY54" s="16" t="s">
        <v>95</v>
      </c>
    </row>
    <row r="55" spans="1:51" ht="88.5" customHeight="1" x14ac:dyDescent="0.25">
      <c r="A55" s="20" t="s">
        <v>155</v>
      </c>
      <c r="B55" s="21" t="s">
        <v>156</v>
      </c>
      <c r="C55" s="15" t="s">
        <v>94</v>
      </c>
      <c r="D55" s="16" t="s">
        <v>95</v>
      </c>
      <c r="E55" s="16" t="s">
        <v>95</v>
      </c>
      <c r="F55" s="16" t="s">
        <v>95</v>
      </c>
      <c r="G55" s="16" t="s">
        <v>95</v>
      </c>
      <c r="H55" s="16" t="s">
        <v>95</v>
      </c>
      <c r="I55" s="16" t="s">
        <v>95</v>
      </c>
      <c r="J55" s="16" t="s">
        <v>95</v>
      </c>
      <c r="K55" s="16" t="s">
        <v>95</v>
      </c>
      <c r="L55" s="16" t="s">
        <v>95</v>
      </c>
      <c r="M55" s="16" t="s">
        <v>95</v>
      </c>
      <c r="N55" s="16" t="s">
        <v>95</v>
      </c>
      <c r="O55" s="16" t="s">
        <v>95</v>
      </c>
      <c r="P55" s="16" t="s">
        <v>95</v>
      </c>
      <c r="Q55" s="16" t="s">
        <v>95</v>
      </c>
      <c r="R55" s="16" t="s">
        <v>95</v>
      </c>
      <c r="S55" s="16" t="s">
        <v>95</v>
      </c>
      <c r="T55" s="16" t="s">
        <v>95</v>
      </c>
      <c r="U55" s="16" t="s">
        <v>95</v>
      </c>
      <c r="V55" s="16" t="s">
        <v>95</v>
      </c>
      <c r="W55" s="16" t="s">
        <v>95</v>
      </c>
      <c r="X55" s="16" t="s">
        <v>95</v>
      </c>
      <c r="Y55" s="16" t="s">
        <v>95</v>
      </c>
      <c r="Z55" s="16" t="s">
        <v>95</v>
      </c>
      <c r="AA55" s="16" t="s">
        <v>95</v>
      </c>
      <c r="AB55" s="16" t="s">
        <v>95</v>
      </c>
      <c r="AC55" s="16" t="s">
        <v>95</v>
      </c>
      <c r="AD55" s="16" t="s">
        <v>95</v>
      </c>
      <c r="AE55" s="16" t="s">
        <v>95</v>
      </c>
      <c r="AF55" s="16" t="s">
        <v>95</v>
      </c>
      <c r="AG55" s="16" t="s">
        <v>95</v>
      </c>
      <c r="AH55" s="16" t="s">
        <v>95</v>
      </c>
      <c r="AI55" s="16" t="s">
        <v>95</v>
      </c>
      <c r="AJ55" s="16" t="s">
        <v>95</v>
      </c>
      <c r="AK55" s="16" t="s">
        <v>95</v>
      </c>
      <c r="AL55" s="16" t="s">
        <v>95</v>
      </c>
      <c r="AM55" s="16" t="s">
        <v>95</v>
      </c>
      <c r="AN55" s="16" t="s">
        <v>95</v>
      </c>
      <c r="AO55" s="16" t="s">
        <v>95</v>
      </c>
      <c r="AP55" s="16" t="s">
        <v>95</v>
      </c>
      <c r="AQ55" s="16" t="s">
        <v>95</v>
      </c>
      <c r="AR55" s="16" t="s">
        <v>95</v>
      </c>
      <c r="AS55" s="16" t="s">
        <v>95</v>
      </c>
      <c r="AT55" s="16" t="s">
        <v>95</v>
      </c>
      <c r="AU55" s="16" t="s">
        <v>95</v>
      </c>
      <c r="AV55" s="16" t="s">
        <v>95</v>
      </c>
      <c r="AW55" s="16" t="s">
        <v>95</v>
      </c>
      <c r="AX55" s="16" t="s">
        <v>95</v>
      </c>
      <c r="AY55" s="16" t="s">
        <v>95</v>
      </c>
    </row>
    <row r="56" spans="1:51" ht="84.75" customHeight="1" x14ac:dyDescent="0.25">
      <c r="A56" s="20" t="s">
        <v>157</v>
      </c>
      <c r="B56" s="21" t="s">
        <v>158</v>
      </c>
      <c r="C56" s="15" t="s">
        <v>94</v>
      </c>
      <c r="D56" s="16" t="s">
        <v>95</v>
      </c>
      <c r="E56" s="16" t="s">
        <v>95</v>
      </c>
      <c r="F56" s="16" t="s">
        <v>95</v>
      </c>
      <c r="G56" s="16" t="s">
        <v>95</v>
      </c>
      <c r="H56" s="16" t="s">
        <v>95</v>
      </c>
      <c r="I56" s="16" t="s">
        <v>95</v>
      </c>
      <c r="J56" s="16" t="s">
        <v>95</v>
      </c>
      <c r="K56" s="16" t="s">
        <v>95</v>
      </c>
      <c r="L56" s="16" t="s">
        <v>95</v>
      </c>
      <c r="M56" s="16" t="s">
        <v>95</v>
      </c>
      <c r="N56" s="16" t="s">
        <v>95</v>
      </c>
      <c r="O56" s="16" t="s">
        <v>95</v>
      </c>
      <c r="P56" s="16" t="s">
        <v>95</v>
      </c>
      <c r="Q56" s="16" t="s">
        <v>95</v>
      </c>
      <c r="R56" s="16" t="s">
        <v>95</v>
      </c>
      <c r="S56" s="16" t="s">
        <v>95</v>
      </c>
      <c r="T56" s="16" t="s">
        <v>95</v>
      </c>
      <c r="U56" s="16" t="s">
        <v>95</v>
      </c>
      <c r="V56" s="16" t="s">
        <v>95</v>
      </c>
      <c r="W56" s="16" t="s">
        <v>95</v>
      </c>
      <c r="X56" s="16" t="s">
        <v>95</v>
      </c>
      <c r="Y56" s="16" t="s">
        <v>95</v>
      </c>
      <c r="Z56" s="16" t="s">
        <v>95</v>
      </c>
      <c r="AA56" s="16" t="s">
        <v>95</v>
      </c>
      <c r="AB56" s="16" t="s">
        <v>95</v>
      </c>
      <c r="AC56" s="16" t="s">
        <v>95</v>
      </c>
      <c r="AD56" s="16" t="s">
        <v>95</v>
      </c>
      <c r="AE56" s="16" t="s">
        <v>95</v>
      </c>
      <c r="AF56" s="16" t="s">
        <v>95</v>
      </c>
      <c r="AG56" s="16" t="s">
        <v>95</v>
      </c>
      <c r="AH56" s="16" t="s">
        <v>95</v>
      </c>
      <c r="AI56" s="16" t="s">
        <v>95</v>
      </c>
      <c r="AJ56" s="16" t="s">
        <v>95</v>
      </c>
      <c r="AK56" s="16" t="s">
        <v>95</v>
      </c>
      <c r="AL56" s="16" t="s">
        <v>95</v>
      </c>
      <c r="AM56" s="16" t="s">
        <v>95</v>
      </c>
      <c r="AN56" s="16" t="s">
        <v>95</v>
      </c>
      <c r="AO56" s="16" t="s">
        <v>95</v>
      </c>
      <c r="AP56" s="16" t="s">
        <v>95</v>
      </c>
      <c r="AQ56" s="16" t="s">
        <v>95</v>
      </c>
      <c r="AR56" s="16" t="s">
        <v>95</v>
      </c>
      <c r="AS56" s="16" t="s">
        <v>95</v>
      </c>
      <c r="AT56" s="16" t="s">
        <v>95</v>
      </c>
      <c r="AU56" s="16" t="s">
        <v>95</v>
      </c>
      <c r="AV56" s="16" t="s">
        <v>95</v>
      </c>
      <c r="AW56" s="16" t="s">
        <v>95</v>
      </c>
      <c r="AX56" s="16" t="s">
        <v>95</v>
      </c>
      <c r="AY56" s="16" t="s">
        <v>95</v>
      </c>
    </row>
    <row r="57" spans="1:51" ht="87.75" customHeight="1" x14ac:dyDescent="0.25">
      <c r="A57" s="20" t="s">
        <v>159</v>
      </c>
      <c r="B57" s="21" t="s">
        <v>160</v>
      </c>
      <c r="C57" s="15" t="s">
        <v>94</v>
      </c>
      <c r="D57" s="16" t="s">
        <v>95</v>
      </c>
      <c r="E57" s="16" t="s">
        <v>95</v>
      </c>
      <c r="F57" s="16" t="s">
        <v>95</v>
      </c>
      <c r="G57" s="16" t="s">
        <v>95</v>
      </c>
      <c r="H57" s="16" t="s">
        <v>95</v>
      </c>
      <c r="I57" s="16" t="s">
        <v>95</v>
      </c>
      <c r="J57" s="16" t="s">
        <v>95</v>
      </c>
      <c r="K57" s="16" t="s">
        <v>95</v>
      </c>
      <c r="L57" s="16" t="s">
        <v>95</v>
      </c>
      <c r="M57" s="16" t="s">
        <v>95</v>
      </c>
      <c r="N57" s="16" t="s">
        <v>95</v>
      </c>
      <c r="O57" s="16" t="s">
        <v>95</v>
      </c>
      <c r="P57" s="16" t="s">
        <v>95</v>
      </c>
      <c r="Q57" s="16" t="s">
        <v>95</v>
      </c>
      <c r="R57" s="16" t="s">
        <v>95</v>
      </c>
      <c r="S57" s="16" t="s">
        <v>95</v>
      </c>
      <c r="T57" s="16" t="s">
        <v>95</v>
      </c>
      <c r="U57" s="16" t="s">
        <v>95</v>
      </c>
      <c r="V57" s="16" t="s">
        <v>95</v>
      </c>
      <c r="W57" s="16" t="s">
        <v>95</v>
      </c>
      <c r="X57" s="16" t="s">
        <v>95</v>
      </c>
      <c r="Y57" s="16" t="s">
        <v>95</v>
      </c>
      <c r="Z57" s="16" t="s">
        <v>95</v>
      </c>
      <c r="AA57" s="16" t="s">
        <v>95</v>
      </c>
      <c r="AB57" s="16" t="s">
        <v>95</v>
      </c>
      <c r="AC57" s="16" t="s">
        <v>95</v>
      </c>
      <c r="AD57" s="16" t="s">
        <v>95</v>
      </c>
      <c r="AE57" s="16" t="s">
        <v>95</v>
      </c>
      <c r="AF57" s="16" t="s">
        <v>95</v>
      </c>
      <c r="AG57" s="16" t="s">
        <v>95</v>
      </c>
      <c r="AH57" s="16" t="s">
        <v>95</v>
      </c>
      <c r="AI57" s="16" t="s">
        <v>95</v>
      </c>
      <c r="AJ57" s="16" t="s">
        <v>95</v>
      </c>
      <c r="AK57" s="16" t="s">
        <v>95</v>
      </c>
      <c r="AL57" s="16" t="s">
        <v>95</v>
      </c>
      <c r="AM57" s="16" t="s">
        <v>95</v>
      </c>
      <c r="AN57" s="16" t="s">
        <v>95</v>
      </c>
      <c r="AO57" s="16" t="s">
        <v>95</v>
      </c>
      <c r="AP57" s="16" t="s">
        <v>95</v>
      </c>
      <c r="AQ57" s="16" t="s">
        <v>95</v>
      </c>
      <c r="AR57" s="16" t="s">
        <v>95</v>
      </c>
      <c r="AS57" s="16" t="s">
        <v>95</v>
      </c>
      <c r="AT57" s="16" t="s">
        <v>95</v>
      </c>
      <c r="AU57" s="16" t="s">
        <v>95</v>
      </c>
      <c r="AV57" s="16" t="s">
        <v>95</v>
      </c>
      <c r="AW57" s="16" t="s">
        <v>95</v>
      </c>
      <c r="AX57" s="16" t="s">
        <v>95</v>
      </c>
      <c r="AY57" s="16" t="s">
        <v>95</v>
      </c>
    </row>
    <row r="58" spans="1:51" ht="200.25" customHeight="1" x14ac:dyDescent="0.25">
      <c r="A58" s="57" t="s">
        <v>1036</v>
      </c>
      <c r="B58" s="58" t="s">
        <v>199</v>
      </c>
      <c r="C58" s="15" t="s">
        <v>1033</v>
      </c>
      <c r="D58" s="16" t="s">
        <v>95</v>
      </c>
      <c r="E58" s="16" t="s">
        <v>95</v>
      </c>
      <c r="F58" s="16" t="s">
        <v>95</v>
      </c>
      <c r="G58" s="16" t="s">
        <v>95</v>
      </c>
      <c r="H58" s="16" t="s">
        <v>95</v>
      </c>
      <c r="I58" s="16" t="s">
        <v>95</v>
      </c>
      <c r="J58" s="16" t="s">
        <v>95</v>
      </c>
      <c r="K58" s="16" t="s">
        <v>95</v>
      </c>
      <c r="L58" s="16" t="s">
        <v>95</v>
      </c>
      <c r="M58" s="16" t="s">
        <v>95</v>
      </c>
      <c r="N58" s="16" t="s">
        <v>95</v>
      </c>
      <c r="O58" s="16" t="s">
        <v>95</v>
      </c>
      <c r="P58" s="16" t="s">
        <v>95</v>
      </c>
      <c r="Q58" s="16" t="s">
        <v>95</v>
      </c>
      <c r="R58" s="16" t="s">
        <v>95</v>
      </c>
      <c r="S58" s="16" t="s">
        <v>95</v>
      </c>
      <c r="T58" s="16" t="s">
        <v>95</v>
      </c>
      <c r="U58" s="16" t="s">
        <v>95</v>
      </c>
      <c r="V58" s="16" t="s">
        <v>95</v>
      </c>
      <c r="W58" s="16" t="s">
        <v>95</v>
      </c>
      <c r="X58" s="16" t="s">
        <v>95</v>
      </c>
      <c r="Y58" s="16" t="s">
        <v>95</v>
      </c>
      <c r="Z58" s="16" t="s">
        <v>95</v>
      </c>
      <c r="AA58" s="16" t="s">
        <v>95</v>
      </c>
      <c r="AB58" s="16" t="s">
        <v>95</v>
      </c>
      <c r="AC58" s="16" t="s">
        <v>95</v>
      </c>
      <c r="AD58" s="16" t="s">
        <v>95</v>
      </c>
      <c r="AE58" s="16" t="s">
        <v>95</v>
      </c>
      <c r="AF58" s="16" t="s">
        <v>95</v>
      </c>
      <c r="AG58" s="16" t="s">
        <v>95</v>
      </c>
      <c r="AH58" s="16" t="s">
        <v>95</v>
      </c>
      <c r="AI58" s="16" t="s">
        <v>95</v>
      </c>
      <c r="AJ58" s="16" t="s">
        <v>95</v>
      </c>
      <c r="AK58" s="16" t="s">
        <v>95</v>
      </c>
      <c r="AL58" s="16" t="s">
        <v>95</v>
      </c>
      <c r="AM58" s="16" t="s">
        <v>95</v>
      </c>
      <c r="AN58" s="16" t="s">
        <v>95</v>
      </c>
      <c r="AO58" s="16" t="s">
        <v>95</v>
      </c>
      <c r="AP58" s="16" t="s">
        <v>95</v>
      </c>
      <c r="AQ58" s="16" t="s">
        <v>95</v>
      </c>
      <c r="AR58" s="16" t="s">
        <v>95</v>
      </c>
      <c r="AS58" s="16" t="s">
        <v>95</v>
      </c>
      <c r="AT58" s="16" t="s">
        <v>95</v>
      </c>
      <c r="AU58" s="16" t="s">
        <v>95</v>
      </c>
      <c r="AV58" s="16" t="s">
        <v>95</v>
      </c>
      <c r="AW58" s="16" t="s">
        <v>95</v>
      </c>
      <c r="AX58" s="16" t="s">
        <v>95</v>
      </c>
      <c r="AY58" s="16" t="s">
        <v>95</v>
      </c>
    </row>
    <row r="59" spans="1:51" ht="90" customHeight="1" x14ac:dyDescent="0.25">
      <c r="A59" s="20" t="s">
        <v>161</v>
      </c>
      <c r="B59" s="21" t="s">
        <v>162</v>
      </c>
      <c r="C59" s="15" t="s">
        <v>94</v>
      </c>
      <c r="D59" s="16" t="s">
        <v>95</v>
      </c>
      <c r="E59" s="16" t="s">
        <v>95</v>
      </c>
      <c r="F59" s="16" t="s">
        <v>95</v>
      </c>
      <c r="G59" s="16" t="s">
        <v>95</v>
      </c>
      <c r="H59" s="16" t="s">
        <v>95</v>
      </c>
      <c r="I59" s="16" t="s">
        <v>95</v>
      </c>
      <c r="J59" s="16" t="s">
        <v>95</v>
      </c>
      <c r="K59" s="16" t="s">
        <v>95</v>
      </c>
      <c r="L59" s="16" t="s">
        <v>95</v>
      </c>
      <c r="M59" s="16" t="s">
        <v>95</v>
      </c>
      <c r="N59" s="16" t="s">
        <v>95</v>
      </c>
      <c r="O59" s="16" t="s">
        <v>95</v>
      </c>
      <c r="P59" s="16" t="s">
        <v>95</v>
      </c>
      <c r="Q59" s="16" t="s">
        <v>95</v>
      </c>
      <c r="R59" s="16" t="s">
        <v>95</v>
      </c>
      <c r="S59" s="16" t="s">
        <v>95</v>
      </c>
      <c r="T59" s="16" t="s">
        <v>95</v>
      </c>
      <c r="U59" s="16" t="s">
        <v>95</v>
      </c>
      <c r="V59" s="16" t="s">
        <v>95</v>
      </c>
      <c r="W59" s="16" t="s">
        <v>95</v>
      </c>
      <c r="X59" s="16" t="s">
        <v>95</v>
      </c>
      <c r="Y59" s="16" t="s">
        <v>95</v>
      </c>
      <c r="Z59" s="16" t="s">
        <v>95</v>
      </c>
      <c r="AA59" s="16" t="s">
        <v>95</v>
      </c>
      <c r="AB59" s="16" t="s">
        <v>95</v>
      </c>
      <c r="AC59" s="16" t="s">
        <v>95</v>
      </c>
      <c r="AD59" s="16" t="s">
        <v>95</v>
      </c>
      <c r="AE59" s="16" t="s">
        <v>95</v>
      </c>
      <c r="AF59" s="16" t="s">
        <v>95</v>
      </c>
      <c r="AG59" s="16" t="s">
        <v>95</v>
      </c>
      <c r="AH59" s="16" t="s">
        <v>95</v>
      </c>
      <c r="AI59" s="16" t="s">
        <v>95</v>
      </c>
      <c r="AJ59" s="16" t="s">
        <v>95</v>
      </c>
      <c r="AK59" s="16" t="s">
        <v>95</v>
      </c>
      <c r="AL59" s="16" t="s">
        <v>95</v>
      </c>
      <c r="AM59" s="16" t="s">
        <v>95</v>
      </c>
      <c r="AN59" s="16" t="s">
        <v>95</v>
      </c>
      <c r="AO59" s="16" t="s">
        <v>95</v>
      </c>
      <c r="AP59" s="16" t="s">
        <v>95</v>
      </c>
      <c r="AQ59" s="16" t="s">
        <v>95</v>
      </c>
      <c r="AR59" s="16" t="s">
        <v>95</v>
      </c>
      <c r="AS59" s="16" t="s">
        <v>95</v>
      </c>
      <c r="AT59" s="16" t="s">
        <v>95</v>
      </c>
      <c r="AU59" s="16" t="s">
        <v>95</v>
      </c>
      <c r="AV59" s="16" t="s">
        <v>95</v>
      </c>
      <c r="AW59" s="16" t="s">
        <v>95</v>
      </c>
      <c r="AX59" s="16" t="s">
        <v>95</v>
      </c>
      <c r="AY59" s="16" t="s">
        <v>95</v>
      </c>
    </row>
    <row r="60" spans="1:51" ht="120" customHeight="1" x14ac:dyDescent="0.25">
      <c r="A60" s="20" t="s">
        <v>163</v>
      </c>
      <c r="B60" s="21" t="s">
        <v>164</v>
      </c>
      <c r="C60" s="15" t="s">
        <v>94</v>
      </c>
      <c r="D60" s="16" t="s">
        <v>95</v>
      </c>
      <c r="E60" s="16" t="s">
        <v>95</v>
      </c>
      <c r="F60" s="16" t="s">
        <v>95</v>
      </c>
      <c r="G60" s="16" t="s">
        <v>95</v>
      </c>
      <c r="H60" s="16" t="s">
        <v>95</v>
      </c>
      <c r="I60" s="16" t="s">
        <v>95</v>
      </c>
      <c r="J60" s="16" t="s">
        <v>95</v>
      </c>
      <c r="K60" s="16" t="s">
        <v>95</v>
      </c>
      <c r="L60" s="16" t="s">
        <v>95</v>
      </c>
      <c r="M60" s="16" t="s">
        <v>95</v>
      </c>
      <c r="N60" s="16" t="s">
        <v>95</v>
      </c>
      <c r="O60" s="16" t="s">
        <v>95</v>
      </c>
      <c r="P60" s="16" t="s">
        <v>95</v>
      </c>
      <c r="Q60" s="16" t="s">
        <v>95</v>
      </c>
      <c r="R60" s="16" t="s">
        <v>95</v>
      </c>
      <c r="S60" s="16" t="s">
        <v>95</v>
      </c>
      <c r="T60" s="16" t="s">
        <v>95</v>
      </c>
      <c r="U60" s="16" t="s">
        <v>95</v>
      </c>
      <c r="V60" s="16" t="s">
        <v>95</v>
      </c>
      <c r="W60" s="16" t="s">
        <v>95</v>
      </c>
      <c r="X60" s="16" t="s">
        <v>95</v>
      </c>
      <c r="Y60" s="16" t="s">
        <v>95</v>
      </c>
      <c r="Z60" s="16" t="s">
        <v>95</v>
      </c>
      <c r="AA60" s="16" t="s">
        <v>95</v>
      </c>
      <c r="AB60" s="16" t="s">
        <v>95</v>
      </c>
      <c r="AC60" s="16" t="s">
        <v>95</v>
      </c>
      <c r="AD60" s="16" t="s">
        <v>95</v>
      </c>
      <c r="AE60" s="16" t="s">
        <v>95</v>
      </c>
      <c r="AF60" s="16" t="s">
        <v>95</v>
      </c>
      <c r="AG60" s="16" t="s">
        <v>95</v>
      </c>
      <c r="AH60" s="16" t="s">
        <v>95</v>
      </c>
      <c r="AI60" s="16" t="s">
        <v>95</v>
      </c>
      <c r="AJ60" s="16" t="s">
        <v>95</v>
      </c>
      <c r="AK60" s="16" t="s">
        <v>95</v>
      </c>
      <c r="AL60" s="16" t="s">
        <v>95</v>
      </c>
      <c r="AM60" s="16" t="s">
        <v>95</v>
      </c>
      <c r="AN60" s="16" t="s">
        <v>95</v>
      </c>
      <c r="AO60" s="16" t="s">
        <v>95</v>
      </c>
      <c r="AP60" s="16" t="s">
        <v>95</v>
      </c>
      <c r="AQ60" s="16" t="s">
        <v>95</v>
      </c>
      <c r="AR60" s="16" t="s">
        <v>95</v>
      </c>
      <c r="AS60" s="16" t="s">
        <v>95</v>
      </c>
      <c r="AT60" s="16" t="s">
        <v>95</v>
      </c>
      <c r="AU60" s="16" t="s">
        <v>95</v>
      </c>
      <c r="AV60" s="16" t="s">
        <v>95</v>
      </c>
      <c r="AW60" s="16" t="s">
        <v>95</v>
      </c>
      <c r="AX60" s="16" t="s">
        <v>95</v>
      </c>
      <c r="AY60" s="16" t="s">
        <v>95</v>
      </c>
    </row>
    <row r="61" spans="1:51" ht="135" customHeight="1" x14ac:dyDescent="0.25">
      <c r="A61" s="20" t="s">
        <v>165</v>
      </c>
      <c r="B61" s="21" t="s">
        <v>166</v>
      </c>
      <c r="C61" s="15" t="s">
        <v>94</v>
      </c>
      <c r="D61" s="16" t="s">
        <v>95</v>
      </c>
      <c r="E61" s="16" t="s">
        <v>95</v>
      </c>
      <c r="F61" s="16" t="s">
        <v>95</v>
      </c>
      <c r="G61" s="16" t="s">
        <v>95</v>
      </c>
      <c r="H61" s="16" t="s">
        <v>95</v>
      </c>
      <c r="I61" s="16" t="s">
        <v>95</v>
      </c>
      <c r="J61" s="16" t="s">
        <v>95</v>
      </c>
      <c r="K61" s="16" t="s">
        <v>95</v>
      </c>
      <c r="L61" s="16" t="s">
        <v>95</v>
      </c>
      <c r="M61" s="16" t="s">
        <v>95</v>
      </c>
      <c r="N61" s="16" t="s">
        <v>95</v>
      </c>
      <c r="O61" s="16" t="s">
        <v>95</v>
      </c>
      <c r="P61" s="16" t="s">
        <v>95</v>
      </c>
      <c r="Q61" s="16" t="s">
        <v>95</v>
      </c>
      <c r="R61" s="16" t="s">
        <v>95</v>
      </c>
      <c r="S61" s="16" t="s">
        <v>95</v>
      </c>
      <c r="T61" s="16" t="s">
        <v>95</v>
      </c>
      <c r="U61" s="16" t="s">
        <v>95</v>
      </c>
      <c r="V61" s="16" t="s">
        <v>95</v>
      </c>
      <c r="W61" s="16" t="s">
        <v>95</v>
      </c>
      <c r="X61" s="16" t="s">
        <v>95</v>
      </c>
      <c r="Y61" s="16" t="s">
        <v>95</v>
      </c>
      <c r="Z61" s="16" t="s">
        <v>95</v>
      </c>
      <c r="AA61" s="16" t="s">
        <v>95</v>
      </c>
      <c r="AB61" s="16" t="s">
        <v>95</v>
      </c>
      <c r="AC61" s="16" t="s">
        <v>95</v>
      </c>
      <c r="AD61" s="16" t="s">
        <v>95</v>
      </c>
      <c r="AE61" s="16" t="s">
        <v>95</v>
      </c>
      <c r="AF61" s="16" t="s">
        <v>95</v>
      </c>
      <c r="AG61" s="16" t="s">
        <v>95</v>
      </c>
      <c r="AH61" s="16" t="s">
        <v>95</v>
      </c>
      <c r="AI61" s="16" t="s">
        <v>95</v>
      </c>
      <c r="AJ61" s="16" t="s">
        <v>95</v>
      </c>
      <c r="AK61" s="16" t="s">
        <v>95</v>
      </c>
      <c r="AL61" s="16" t="s">
        <v>95</v>
      </c>
      <c r="AM61" s="16" t="s">
        <v>95</v>
      </c>
      <c r="AN61" s="16" t="s">
        <v>95</v>
      </c>
      <c r="AO61" s="16" t="s">
        <v>95</v>
      </c>
      <c r="AP61" s="16" t="s">
        <v>95</v>
      </c>
      <c r="AQ61" s="16" t="s">
        <v>95</v>
      </c>
      <c r="AR61" s="16" t="s">
        <v>95</v>
      </c>
      <c r="AS61" s="16" t="s">
        <v>95</v>
      </c>
      <c r="AT61" s="16" t="s">
        <v>95</v>
      </c>
      <c r="AU61" s="16" t="s">
        <v>95</v>
      </c>
      <c r="AV61" s="16" t="s">
        <v>95</v>
      </c>
      <c r="AW61" s="16" t="s">
        <v>95</v>
      </c>
      <c r="AX61" s="16" t="s">
        <v>95</v>
      </c>
      <c r="AY61" s="16" t="s">
        <v>95</v>
      </c>
    </row>
    <row r="62" spans="1:51" ht="96.75" customHeight="1" x14ac:dyDescent="0.25">
      <c r="A62" s="20" t="s">
        <v>167</v>
      </c>
      <c r="B62" s="21" t="s">
        <v>168</v>
      </c>
      <c r="C62" s="15" t="s">
        <v>94</v>
      </c>
      <c r="D62" s="16" t="s">
        <v>95</v>
      </c>
      <c r="E62" s="16" t="s">
        <v>95</v>
      </c>
      <c r="F62" s="16" t="s">
        <v>95</v>
      </c>
      <c r="G62" s="16" t="s">
        <v>95</v>
      </c>
      <c r="H62" s="16" t="s">
        <v>95</v>
      </c>
      <c r="I62" s="16" t="s">
        <v>95</v>
      </c>
      <c r="J62" s="16" t="s">
        <v>95</v>
      </c>
      <c r="K62" s="16" t="s">
        <v>95</v>
      </c>
      <c r="L62" s="16" t="s">
        <v>95</v>
      </c>
      <c r="M62" s="16" t="s">
        <v>95</v>
      </c>
      <c r="N62" s="16" t="s">
        <v>95</v>
      </c>
      <c r="O62" s="16" t="s">
        <v>95</v>
      </c>
      <c r="P62" s="16" t="s">
        <v>95</v>
      </c>
      <c r="Q62" s="16" t="s">
        <v>95</v>
      </c>
      <c r="R62" s="16" t="s">
        <v>95</v>
      </c>
      <c r="S62" s="16" t="s">
        <v>95</v>
      </c>
      <c r="T62" s="16" t="s">
        <v>95</v>
      </c>
      <c r="U62" s="16" t="s">
        <v>95</v>
      </c>
      <c r="V62" s="16" t="s">
        <v>95</v>
      </c>
      <c r="W62" s="16" t="s">
        <v>95</v>
      </c>
      <c r="X62" s="16" t="s">
        <v>95</v>
      </c>
      <c r="Y62" s="16" t="s">
        <v>95</v>
      </c>
      <c r="Z62" s="16" t="s">
        <v>95</v>
      </c>
      <c r="AA62" s="16" t="s">
        <v>95</v>
      </c>
      <c r="AB62" s="16" t="s">
        <v>95</v>
      </c>
      <c r="AC62" s="16" t="s">
        <v>95</v>
      </c>
      <c r="AD62" s="16" t="s">
        <v>95</v>
      </c>
      <c r="AE62" s="16" t="s">
        <v>95</v>
      </c>
      <c r="AF62" s="16" t="s">
        <v>95</v>
      </c>
      <c r="AG62" s="16" t="s">
        <v>95</v>
      </c>
      <c r="AH62" s="16" t="s">
        <v>95</v>
      </c>
      <c r="AI62" s="16" t="s">
        <v>95</v>
      </c>
      <c r="AJ62" s="16" t="s">
        <v>95</v>
      </c>
      <c r="AK62" s="16" t="s">
        <v>95</v>
      </c>
      <c r="AL62" s="16" t="s">
        <v>95</v>
      </c>
      <c r="AM62" s="16" t="s">
        <v>95</v>
      </c>
      <c r="AN62" s="16" t="s">
        <v>95</v>
      </c>
      <c r="AO62" s="16" t="s">
        <v>95</v>
      </c>
      <c r="AP62" s="16" t="s">
        <v>95</v>
      </c>
      <c r="AQ62" s="16" t="s">
        <v>95</v>
      </c>
      <c r="AR62" s="16" t="s">
        <v>95</v>
      </c>
      <c r="AS62" s="16" t="s">
        <v>95</v>
      </c>
      <c r="AT62" s="16" t="s">
        <v>95</v>
      </c>
      <c r="AU62" s="16" t="s">
        <v>95</v>
      </c>
      <c r="AV62" s="16" t="s">
        <v>95</v>
      </c>
      <c r="AW62" s="16" t="s">
        <v>95</v>
      </c>
      <c r="AX62" s="16" t="s">
        <v>95</v>
      </c>
      <c r="AY62" s="16" t="s">
        <v>95</v>
      </c>
    </row>
    <row r="63" spans="1:51" ht="150.75" customHeight="1" x14ac:dyDescent="0.25">
      <c r="A63" s="20" t="s">
        <v>169</v>
      </c>
      <c r="B63" s="21" t="s">
        <v>170</v>
      </c>
      <c r="C63" s="15" t="s">
        <v>94</v>
      </c>
      <c r="D63" s="16" t="s">
        <v>95</v>
      </c>
      <c r="E63" s="16" t="s">
        <v>95</v>
      </c>
      <c r="F63" s="16" t="s">
        <v>95</v>
      </c>
      <c r="G63" s="16" t="s">
        <v>95</v>
      </c>
      <c r="H63" s="16" t="s">
        <v>95</v>
      </c>
      <c r="I63" s="16" t="s">
        <v>95</v>
      </c>
      <c r="J63" s="16" t="s">
        <v>95</v>
      </c>
      <c r="K63" s="16" t="s">
        <v>95</v>
      </c>
      <c r="L63" s="16" t="s">
        <v>95</v>
      </c>
      <c r="M63" s="16" t="s">
        <v>95</v>
      </c>
      <c r="N63" s="16" t="s">
        <v>95</v>
      </c>
      <c r="O63" s="16" t="s">
        <v>95</v>
      </c>
      <c r="P63" s="16" t="s">
        <v>95</v>
      </c>
      <c r="Q63" s="16" t="s">
        <v>95</v>
      </c>
      <c r="R63" s="16" t="s">
        <v>95</v>
      </c>
      <c r="S63" s="16" t="s">
        <v>95</v>
      </c>
      <c r="T63" s="16" t="s">
        <v>95</v>
      </c>
      <c r="U63" s="16" t="s">
        <v>95</v>
      </c>
      <c r="V63" s="16" t="s">
        <v>95</v>
      </c>
      <c r="W63" s="16" t="s">
        <v>95</v>
      </c>
      <c r="X63" s="16" t="s">
        <v>95</v>
      </c>
      <c r="Y63" s="16" t="s">
        <v>95</v>
      </c>
      <c r="Z63" s="16" t="s">
        <v>95</v>
      </c>
      <c r="AA63" s="16" t="s">
        <v>95</v>
      </c>
      <c r="AB63" s="16" t="s">
        <v>95</v>
      </c>
      <c r="AC63" s="16" t="s">
        <v>95</v>
      </c>
      <c r="AD63" s="16" t="s">
        <v>95</v>
      </c>
      <c r="AE63" s="16" t="s">
        <v>95</v>
      </c>
      <c r="AF63" s="16" t="s">
        <v>95</v>
      </c>
      <c r="AG63" s="16" t="s">
        <v>95</v>
      </c>
      <c r="AH63" s="16" t="s">
        <v>95</v>
      </c>
      <c r="AI63" s="16" t="s">
        <v>95</v>
      </c>
      <c r="AJ63" s="16" t="s">
        <v>95</v>
      </c>
      <c r="AK63" s="16" t="s">
        <v>95</v>
      </c>
      <c r="AL63" s="16" t="s">
        <v>95</v>
      </c>
      <c r="AM63" s="16" t="s">
        <v>95</v>
      </c>
      <c r="AN63" s="16" t="s">
        <v>95</v>
      </c>
      <c r="AO63" s="16" t="s">
        <v>95</v>
      </c>
      <c r="AP63" s="16" t="s">
        <v>95</v>
      </c>
      <c r="AQ63" s="16" t="s">
        <v>95</v>
      </c>
      <c r="AR63" s="16" t="s">
        <v>95</v>
      </c>
      <c r="AS63" s="16" t="s">
        <v>95</v>
      </c>
      <c r="AT63" s="16" t="s">
        <v>95</v>
      </c>
      <c r="AU63" s="16" t="s">
        <v>95</v>
      </c>
      <c r="AV63" s="16" t="s">
        <v>95</v>
      </c>
      <c r="AW63" s="16" t="s">
        <v>95</v>
      </c>
      <c r="AX63" s="16" t="s">
        <v>95</v>
      </c>
      <c r="AY63" s="16" t="s">
        <v>95</v>
      </c>
    </row>
    <row r="64" spans="1:51" ht="130.5" customHeight="1" x14ac:dyDescent="0.25">
      <c r="A64" s="20" t="s">
        <v>171</v>
      </c>
      <c r="B64" s="21" t="s">
        <v>172</v>
      </c>
      <c r="C64" s="15" t="s">
        <v>94</v>
      </c>
      <c r="D64" s="16" t="s">
        <v>95</v>
      </c>
      <c r="E64" s="16" t="s">
        <v>95</v>
      </c>
      <c r="F64" s="16" t="s">
        <v>95</v>
      </c>
      <c r="G64" s="16" t="s">
        <v>95</v>
      </c>
      <c r="H64" s="16" t="s">
        <v>95</v>
      </c>
      <c r="I64" s="16" t="s">
        <v>95</v>
      </c>
      <c r="J64" s="16" t="s">
        <v>95</v>
      </c>
      <c r="K64" s="16" t="s">
        <v>95</v>
      </c>
      <c r="L64" s="16" t="s">
        <v>95</v>
      </c>
      <c r="M64" s="16" t="s">
        <v>95</v>
      </c>
      <c r="N64" s="16" t="s">
        <v>95</v>
      </c>
      <c r="O64" s="16" t="s">
        <v>95</v>
      </c>
      <c r="P64" s="16" t="s">
        <v>95</v>
      </c>
      <c r="Q64" s="16" t="s">
        <v>95</v>
      </c>
      <c r="R64" s="16" t="s">
        <v>95</v>
      </c>
      <c r="S64" s="16" t="s">
        <v>95</v>
      </c>
      <c r="T64" s="16" t="s">
        <v>95</v>
      </c>
      <c r="U64" s="16" t="s">
        <v>95</v>
      </c>
      <c r="V64" s="16" t="s">
        <v>95</v>
      </c>
      <c r="W64" s="16" t="s">
        <v>95</v>
      </c>
      <c r="X64" s="16" t="s">
        <v>95</v>
      </c>
      <c r="Y64" s="16" t="s">
        <v>95</v>
      </c>
      <c r="Z64" s="16" t="s">
        <v>95</v>
      </c>
      <c r="AA64" s="16" t="s">
        <v>95</v>
      </c>
      <c r="AB64" s="16" t="s">
        <v>95</v>
      </c>
      <c r="AC64" s="16" t="s">
        <v>95</v>
      </c>
      <c r="AD64" s="16" t="s">
        <v>95</v>
      </c>
      <c r="AE64" s="16" t="s">
        <v>95</v>
      </c>
      <c r="AF64" s="16" t="s">
        <v>95</v>
      </c>
      <c r="AG64" s="16" t="s">
        <v>95</v>
      </c>
      <c r="AH64" s="16" t="s">
        <v>95</v>
      </c>
      <c r="AI64" s="16" t="s">
        <v>95</v>
      </c>
      <c r="AJ64" s="16" t="s">
        <v>95</v>
      </c>
      <c r="AK64" s="16" t="s">
        <v>95</v>
      </c>
      <c r="AL64" s="16" t="s">
        <v>95</v>
      </c>
      <c r="AM64" s="16" t="s">
        <v>95</v>
      </c>
      <c r="AN64" s="16" t="s">
        <v>95</v>
      </c>
      <c r="AO64" s="16" t="s">
        <v>95</v>
      </c>
      <c r="AP64" s="16" t="s">
        <v>95</v>
      </c>
      <c r="AQ64" s="16" t="s">
        <v>95</v>
      </c>
      <c r="AR64" s="16" t="s">
        <v>95</v>
      </c>
      <c r="AS64" s="16" t="s">
        <v>95</v>
      </c>
      <c r="AT64" s="16" t="s">
        <v>95</v>
      </c>
      <c r="AU64" s="16" t="s">
        <v>95</v>
      </c>
      <c r="AV64" s="16" t="s">
        <v>95</v>
      </c>
      <c r="AW64" s="16" t="s">
        <v>95</v>
      </c>
      <c r="AX64" s="16" t="s">
        <v>95</v>
      </c>
      <c r="AY64" s="16" t="s">
        <v>95</v>
      </c>
    </row>
    <row r="65" spans="1:51" ht="99.75" customHeight="1" x14ac:dyDescent="0.25">
      <c r="A65" s="20" t="s">
        <v>173</v>
      </c>
      <c r="B65" s="21" t="s">
        <v>174</v>
      </c>
      <c r="C65" s="15" t="s">
        <v>94</v>
      </c>
      <c r="D65" s="16" t="s">
        <v>95</v>
      </c>
      <c r="E65" s="16" t="s">
        <v>95</v>
      </c>
      <c r="F65" s="16" t="s">
        <v>95</v>
      </c>
      <c r="G65" s="16" t="s">
        <v>95</v>
      </c>
      <c r="H65" s="16" t="s">
        <v>95</v>
      </c>
      <c r="I65" s="16" t="s">
        <v>95</v>
      </c>
      <c r="J65" s="16" t="s">
        <v>95</v>
      </c>
      <c r="K65" s="16" t="s">
        <v>95</v>
      </c>
      <c r="L65" s="16" t="s">
        <v>95</v>
      </c>
      <c r="M65" s="16" t="s">
        <v>95</v>
      </c>
      <c r="N65" s="16" t="s">
        <v>95</v>
      </c>
      <c r="O65" s="16" t="s">
        <v>95</v>
      </c>
      <c r="P65" s="16" t="s">
        <v>95</v>
      </c>
      <c r="Q65" s="16" t="s">
        <v>95</v>
      </c>
      <c r="R65" s="16" t="s">
        <v>95</v>
      </c>
      <c r="S65" s="16" t="s">
        <v>95</v>
      </c>
      <c r="T65" s="16" t="s">
        <v>95</v>
      </c>
      <c r="U65" s="16" t="s">
        <v>95</v>
      </c>
      <c r="V65" s="16" t="s">
        <v>95</v>
      </c>
      <c r="W65" s="16" t="s">
        <v>95</v>
      </c>
      <c r="X65" s="16" t="s">
        <v>95</v>
      </c>
      <c r="Y65" s="16" t="s">
        <v>95</v>
      </c>
      <c r="Z65" s="16" t="s">
        <v>95</v>
      </c>
      <c r="AA65" s="16" t="s">
        <v>95</v>
      </c>
      <c r="AB65" s="16" t="s">
        <v>95</v>
      </c>
      <c r="AC65" s="16" t="s">
        <v>95</v>
      </c>
      <c r="AD65" s="16" t="s">
        <v>95</v>
      </c>
      <c r="AE65" s="16" t="s">
        <v>95</v>
      </c>
      <c r="AF65" s="16" t="s">
        <v>95</v>
      </c>
      <c r="AG65" s="16" t="s">
        <v>95</v>
      </c>
      <c r="AH65" s="16" t="s">
        <v>95</v>
      </c>
      <c r="AI65" s="16" t="s">
        <v>95</v>
      </c>
      <c r="AJ65" s="16" t="s">
        <v>95</v>
      </c>
      <c r="AK65" s="16" t="s">
        <v>95</v>
      </c>
      <c r="AL65" s="16" t="s">
        <v>95</v>
      </c>
      <c r="AM65" s="16" t="s">
        <v>95</v>
      </c>
      <c r="AN65" s="16" t="s">
        <v>95</v>
      </c>
      <c r="AO65" s="16" t="s">
        <v>95</v>
      </c>
      <c r="AP65" s="16" t="s">
        <v>95</v>
      </c>
      <c r="AQ65" s="16" t="s">
        <v>95</v>
      </c>
      <c r="AR65" s="16" t="s">
        <v>95</v>
      </c>
      <c r="AS65" s="16" t="s">
        <v>95</v>
      </c>
      <c r="AT65" s="16" t="s">
        <v>95</v>
      </c>
      <c r="AU65" s="16" t="s">
        <v>95</v>
      </c>
      <c r="AV65" s="16" t="s">
        <v>95</v>
      </c>
      <c r="AW65" s="16" t="s">
        <v>95</v>
      </c>
      <c r="AX65" s="16" t="s">
        <v>95</v>
      </c>
      <c r="AY65" s="16" t="s">
        <v>95</v>
      </c>
    </row>
    <row r="66" spans="1:51" ht="117.75" customHeight="1" x14ac:dyDescent="0.25">
      <c r="A66" s="20" t="s">
        <v>175</v>
      </c>
      <c r="B66" s="21" t="s">
        <v>176</v>
      </c>
      <c r="C66" s="15" t="s">
        <v>94</v>
      </c>
      <c r="D66" s="16" t="s">
        <v>95</v>
      </c>
      <c r="E66" s="16" t="s">
        <v>95</v>
      </c>
      <c r="F66" s="16" t="s">
        <v>95</v>
      </c>
      <c r="G66" s="16" t="s">
        <v>95</v>
      </c>
      <c r="H66" s="16" t="s">
        <v>95</v>
      </c>
      <c r="I66" s="16" t="s">
        <v>95</v>
      </c>
      <c r="J66" s="16" t="s">
        <v>95</v>
      </c>
      <c r="K66" s="16" t="s">
        <v>95</v>
      </c>
      <c r="L66" s="16" t="s">
        <v>95</v>
      </c>
      <c r="M66" s="16" t="s">
        <v>95</v>
      </c>
      <c r="N66" s="16" t="s">
        <v>95</v>
      </c>
      <c r="O66" s="16" t="s">
        <v>95</v>
      </c>
      <c r="P66" s="16" t="s">
        <v>95</v>
      </c>
      <c r="Q66" s="16" t="s">
        <v>95</v>
      </c>
      <c r="R66" s="16" t="s">
        <v>95</v>
      </c>
      <c r="S66" s="16" t="s">
        <v>95</v>
      </c>
      <c r="T66" s="16" t="s">
        <v>95</v>
      </c>
      <c r="U66" s="16" t="s">
        <v>95</v>
      </c>
      <c r="V66" s="16" t="s">
        <v>95</v>
      </c>
      <c r="W66" s="16" t="s">
        <v>95</v>
      </c>
      <c r="X66" s="16" t="s">
        <v>95</v>
      </c>
      <c r="Y66" s="16" t="s">
        <v>95</v>
      </c>
      <c r="Z66" s="16" t="s">
        <v>95</v>
      </c>
      <c r="AA66" s="16" t="s">
        <v>95</v>
      </c>
      <c r="AB66" s="16" t="s">
        <v>95</v>
      </c>
      <c r="AC66" s="16" t="s">
        <v>95</v>
      </c>
      <c r="AD66" s="16" t="s">
        <v>95</v>
      </c>
      <c r="AE66" s="16" t="s">
        <v>95</v>
      </c>
      <c r="AF66" s="16" t="s">
        <v>95</v>
      </c>
      <c r="AG66" s="16" t="s">
        <v>95</v>
      </c>
      <c r="AH66" s="16" t="s">
        <v>95</v>
      </c>
      <c r="AI66" s="16" t="s">
        <v>95</v>
      </c>
      <c r="AJ66" s="16" t="s">
        <v>95</v>
      </c>
      <c r="AK66" s="16" t="s">
        <v>95</v>
      </c>
      <c r="AL66" s="16" t="s">
        <v>95</v>
      </c>
      <c r="AM66" s="16" t="s">
        <v>95</v>
      </c>
      <c r="AN66" s="16" t="s">
        <v>95</v>
      </c>
      <c r="AO66" s="16" t="s">
        <v>95</v>
      </c>
      <c r="AP66" s="16" t="s">
        <v>95</v>
      </c>
      <c r="AQ66" s="16" t="s">
        <v>95</v>
      </c>
      <c r="AR66" s="16" t="s">
        <v>95</v>
      </c>
      <c r="AS66" s="16" t="s">
        <v>95</v>
      </c>
      <c r="AT66" s="16" t="s">
        <v>95</v>
      </c>
      <c r="AU66" s="16" t="s">
        <v>95</v>
      </c>
      <c r="AV66" s="16" t="s">
        <v>95</v>
      </c>
      <c r="AW66" s="16" t="s">
        <v>95</v>
      </c>
      <c r="AX66" s="16" t="s">
        <v>95</v>
      </c>
      <c r="AY66" s="16" t="s">
        <v>95</v>
      </c>
    </row>
    <row r="67" spans="1:51" ht="213.75" customHeight="1" x14ac:dyDescent="0.25">
      <c r="A67" s="20" t="s">
        <v>177</v>
      </c>
      <c r="B67" s="21" t="s">
        <v>178</v>
      </c>
      <c r="C67" s="15" t="s">
        <v>94</v>
      </c>
      <c r="D67" s="16" t="s">
        <v>95</v>
      </c>
      <c r="E67" s="16" t="s">
        <v>95</v>
      </c>
      <c r="F67" s="16" t="s">
        <v>95</v>
      </c>
      <c r="G67" s="16" t="s">
        <v>95</v>
      </c>
      <c r="H67" s="16" t="s">
        <v>95</v>
      </c>
      <c r="I67" s="16" t="s">
        <v>95</v>
      </c>
      <c r="J67" s="16" t="s">
        <v>95</v>
      </c>
      <c r="K67" s="16" t="s">
        <v>95</v>
      </c>
      <c r="L67" s="16" t="s">
        <v>95</v>
      </c>
      <c r="M67" s="16" t="s">
        <v>95</v>
      </c>
      <c r="N67" s="16" t="s">
        <v>95</v>
      </c>
      <c r="O67" s="16" t="s">
        <v>95</v>
      </c>
      <c r="P67" s="16" t="s">
        <v>95</v>
      </c>
      <c r="Q67" s="16" t="s">
        <v>95</v>
      </c>
      <c r="R67" s="16" t="s">
        <v>95</v>
      </c>
      <c r="S67" s="16" t="s">
        <v>95</v>
      </c>
      <c r="T67" s="16" t="s">
        <v>95</v>
      </c>
      <c r="U67" s="16" t="s">
        <v>95</v>
      </c>
      <c r="V67" s="16" t="s">
        <v>95</v>
      </c>
      <c r="W67" s="16" t="s">
        <v>95</v>
      </c>
      <c r="X67" s="16" t="s">
        <v>95</v>
      </c>
      <c r="Y67" s="16" t="s">
        <v>95</v>
      </c>
      <c r="Z67" s="16" t="s">
        <v>95</v>
      </c>
      <c r="AA67" s="16" t="s">
        <v>95</v>
      </c>
      <c r="AB67" s="16" t="s">
        <v>95</v>
      </c>
      <c r="AC67" s="16" t="s">
        <v>95</v>
      </c>
      <c r="AD67" s="16" t="s">
        <v>95</v>
      </c>
      <c r="AE67" s="16" t="s">
        <v>95</v>
      </c>
      <c r="AF67" s="16" t="s">
        <v>95</v>
      </c>
      <c r="AG67" s="16" t="s">
        <v>95</v>
      </c>
      <c r="AH67" s="16" t="s">
        <v>95</v>
      </c>
      <c r="AI67" s="16" t="s">
        <v>95</v>
      </c>
      <c r="AJ67" s="16" t="s">
        <v>95</v>
      </c>
      <c r="AK67" s="16" t="s">
        <v>95</v>
      </c>
      <c r="AL67" s="16" t="s">
        <v>95</v>
      </c>
      <c r="AM67" s="16" t="s">
        <v>95</v>
      </c>
      <c r="AN67" s="16" t="s">
        <v>95</v>
      </c>
      <c r="AO67" s="16" t="s">
        <v>95</v>
      </c>
      <c r="AP67" s="16" t="s">
        <v>95</v>
      </c>
      <c r="AQ67" s="16" t="s">
        <v>95</v>
      </c>
      <c r="AR67" s="16" t="s">
        <v>95</v>
      </c>
      <c r="AS67" s="16" t="s">
        <v>95</v>
      </c>
      <c r="AT67" s="16" t="s">
        <v>95</v>
      </c>
      <c r="AU67" s="16" t="s">
        <v>95</v>
      </c>
      <c r="AV67" s="16" t="s">
        <v>95</v>
      </c>
      <c r="AW67" s="16" t="s">
        <v>95</v>
      </c>
      <c r="AX67" s="16" t="s">
        <v>95</v>
      </c>
      <c r="AY67" s="16" t="s">
        <v>95</v>
      </c>
    </row>
    <row r="68" spans="1:51" ht="144" customHeight="1" x14ac:dyDescent="0.25">
      <c r="A68" s="13" t="s">
        <v>179</v>
      </c>
      <c r="B68" s="14" t="s">
        <v>180</v>
      </c>
      <c r="C68" s="15" t="s">
        <v>94</v>
      </c>
      <c r="D68" s="16" t="s">
        <v>95</v>
      </c>
      <c r="E68" s="16" t="s">
        <v>95</v>
      </c>
      <c r="F68" s="16" t="s">
        <v>95</v>
      </c>
      <c r="G68" s="16" t="s">
        <v>95</v>
      </c>
      <c r="H68" s="16" t="s">
        <v>95</v>
      </c>
      <c r="I68" s="16" t="s">
        <v>95</v>
      </c>
      <c r="J68" s="16" t="s">
        <v>95</v>
      </c>
      <c r="K68" s="16" t="s">
        <v>95</v>
      </c>
      <c r="L68" s="16" t="s">
        <v>95</v>
      </c>
      <c r="M68" s="16" t="s">
        <v>95</v>
      </c>
      <c r="N68" s="16" t="s">
        <v>95</v>
      </c>
      <c r="O68" s="16" t="s">
        <v>95</v>
      </c>
      <c r="P68" s="16" t="s">
        <v>95</v>
      </c>
      <c r="Q68" s="16" t="s">
        <v>95</v>
      </c>
      <c r="R68" s="16" t="s">
        <v>95</v>
      </c>
      <c r="S68" s="16" t="s">
        <v>95</v>
      </c>
      <c r="T68" s="16" t="s">
        <v>95</v>
      </c>
      <c r="U68" s="16" t="s">
        <v>95</v>
      </c>
      <c r="V68" s="16" t="s">
        <v>95</v>
      </c>
      <c r="W68" s="16" t="s">
        <v>95</v>
      </c>
      <c r="X68" s="16" t="s">
        <v>95</v>
      </c>
      <c r="Y68" s="16" t="s">
        <v>95</v>
      </c>
      <c r="Z68" s="16" t="s">
        <v>95</v>
      </c>
      <c r="AA68" s="16" t="s">
        <v>95</v>
      </c>
      <c r="AB68" s="16" t="s">
        <v>95</v>
      </c>
      <c r="AC68" s="16" t="s">
        <v>95</v>
      </c>
      <c r="AD68" s="16" t="s">
        <v>95</v>
      </c>
      <c r="AE68" s="16" t="s">
        <v>95</v>
      </c>
      <c r="AF68" s="16" t="s">
        <v>95</v>
      </c>
      <c r="AG68" s="16" t="s">
        <v>95</v>
      </c>
      <c r="AH68" s="16" t="s">
        <v>95</v>
      </c>
      <c r="AI68" s="16" t="s">
        <v>95</v>
      </c>
      <c r="AJ68" s="16" t="s">
        <v>95</v>
      </c>
      <c r="AK68" s="16" t="s">
        <v>95</v>
      </c>
      <c r="AL68" s="16" t="s">
        <v>95</v>
      </c>
      <c r="AM68" s="16" t="s">
        <v>95</v>
      </c>
      <c r="AN68" s="16" t="s">
        <v>95</v>
      </c>
      <c r="AO68" s="16" t="s">
        <v>95</v>
      </c>
      <c r="AP68" s="16" t="s">
        <v>95</v>
      </c>
      <c r="AQ68" s="16" t="s">
        <v>95</v>
      </c>
      <c r="AR68" s="16" t="s">
        <v>95</v>
      </c>
      <c r="AS68" s="16" t="s">
        <v>95</v>
      </c>
      <c r="AT68" s="16" t="s">
        <v>95</v>
      </c>
      <c r="AU68" s="16" t="s">
        <v>95</v>
      </c>
      <c r="AV68" s="16" t="s">
        <v>95</v>
      </c>
      <c r="AW68" s="16" t="s">
        <v>95</v>
      </c>
      <c r="AX68" s="16" t="s">
        <v>95</v>
      </c>
      <c r="AY68" s="16" t="s">
        <v>95</v>
      </c>
    </row>
    <row r="69" spans="1:51" ht="121.5" customHeight="1" x14ac:dyDescent="0.25">
      <c r="A69" s="17" t="s">
        <v>181</v>
      </c>
      <c r="B69" s="18" t="s">
        <v>182</v>
      </c>
      <c r="C69" s="15" t="s">
        <v>94</v>
      </c>
      <c r="D69" s="16" t="s">
        <v>95</v>
      </c>
      <c r="E69" s="16" t="s">
        <v>95</v>
      </c>
      <c r="F69" s="16" t="s">
        <v>95</v>
      </c>
      <c r="G69" s="16" t="s">
        <v>95</v>
      </c>
      <c r="H69" s="16" t="s">
        <v>95</v>
      </c>
      <c r="I69" s="16" t="s">
        <v>95</v>
      </c>
      <c r="J69" s="16" t="s">
        <v>95</v>
      </c>
      <c r="K69" s="16" t="s">
        <v>95</v>
      </c>
      <c r="L69" s="16" t="s">
        <v>95</v>
      </c>
      <c r="M69" s="16" t="s">
        <v>95</v>
      </c>
      <c r="N69" s="16" t="s">
        <v>95</v>
      </c>
      <c r="O69" s="16" t="s">
        <v>95</v>
      </c>
      <c r="P69" s="16" t="s">
        <v>95</v>
      </c>
      <c r="Q69" s="16" t="s">
        <v>95</v>
      </c>
      <c r="R69" s="16" t="s">
        <v>95</v>
      </c>
      <c r="S69" s="16" t="s">
        <v>95</v>
      </c>
      <c r="T69" s="16" t="s">
        <v>95</v>
      </c>
      <c r="U69" s="16" t="s">
        <v>95</v>
      </c>
      <c r="V69" s="16" t="s">
        <v>95</v>
      </c>
      <c r="W69" s="16" t="s">
        <v>95</v>
      </c>
      <c r="X69" s="16" t="s">
        <v>95</v>
      </c>
      <c r="Y69" s="16" t="s">
        <v>95</v>
      </c>
      <c r="Z69" s="16" t="s">
        <v>95</v>
      </c>
      <c r="AA69" s="16" t="s">
        <v>95</v>
      </c>
      <c r="AB69" s="16" t="s">
        <v>95</v>
      </c>
      <c r="AC69" s="16" t="s">
        <v>95</v>
      </c>
      <c r="AD69" s="16" t="s">
        <v>95</v>
      </c>
      <c r="AE69" s="16" t="s">
        <v>95</v>
      </c>
      <c r="AF69" s="16" t="s">
        <v>95</v>
      </c>
      <c r="AG69" s="16" t="s">
        <v>95</v>
      </c>
      <c r="AH69" s="16" t="s">
        <v>95</v>
      </c>
      <c r="AI69" s="16" t="s">
        <v>95</v>
      </c>
      <c r="AJ69" s="16" t="s">
        <v>95</v>
      </c>
      <c r="AK69" s="16" t="s">
        <v>95</v>
      </c>
      <c r="AL69" s="16" t="s">
        <v>95</v>
      </c>
      <c r="AM69" s="16" t="s">
        <v>95</v>
      </c>
      <c r="AN69" s="16" t="s">
        <v>95</v>
      </c>
      <c r="AO69" s="16" t="s">
        <v>95</v>
      </c>
      <c r="AP69" s="16" t="s">
        <v>95</v>
      </c>
      <c r="AQ69" s="16" t="s">
        <v>95</v>
      </c>
      <c r="AR69" s="16" t="s">
        <v>95</v>
      </c>
      <c r="AS69" s="16" t="s">
        <v>95</v>
      </c>
      <c r="AT69" s="16" t="s">
        <v>95</v>
      </c>
      <c r="AU69" s="16" t="s">
        <v>95</v>
      </c>
      <c r="AV69" s="16" t="s">
        <v>95</v>
      </c>
      <c r="AW69" s="16" t="s">
        <v>95</v>
      </c>
      <c r="AX69" s="16" t="s">
        <v>95</v>
      </c>
      <c r="AY69" s="16" t="s">
        <v>95</v>
      </c>
    </row>
    <row r="70" spans="1:51" ht="99" customHeight="1" x14ac:dyDescent="0.25">
      <c r="A70" s="17" t="s">
        <v>183</v>
      </c>
      <c r="B70" s="18" t="s">
        <v>184</v>
      </c>
      <c r="C70" s="15" t="s">
        <v>94</v>
      </c>
      <c r="D70" s="16" t="s">
        <v>95</v>
      </c>
      <c r="E70" s="16" t="s">
        <v>95</v>
      </c>
      <c r="F70" s="16" t="s">
        <v>95</v>
      </c>
      <c r="G70" s="16" t="s">
        <v>95</v>
      </c>
      <c r="H70" s="16" t="s">
        <v>95</v>
      </c>
      <c r="I70" s="16" t="s">
        <v>95</v>
      </c>
      <c r="J70" s="16" t="s">
        <v>95</v>
      </c>
      <c r="K70" s="16" t="s">
        <v>95</v>
      </c>
      <c r="L70" s="16" t="s">
        <v>95</v>
      </c>
      <c r="M70" s="16" t="s">
        <v>95</v>
      </c>
      <c r="N70" s="16" t="s">
        <v>95</v>
      </c>
      <c r="O70" s="16" t="s">
        <v>95</v>
      </c>
      <c r="P70" s="16" t="s">
        <v>95</v>
      </c>
      <c r="Q70" s="16" t="s">
        <v>95</v>
      </c>
      <c r="R70" s="16" t="s">
        <v>95</v>
      </c>
      <c r="S70" s="16" t="s">
        <v>95</v>
      </c>
      <c r="T70" s="16" t="s">
        <v>95</v>
      </c>
      <c r="U70" s="16" t="s">
        <v>95</v>
      </c>
      <c r="V70" s="16" t="s">
        <v>95</v>
      </c>
      <c r="W70" s="16" t="s">
        <v>95</v>
      </c>
      <c r="X70" s="16" t="s">
        <v>95</v>
      </c>
      <c r="Y70" s="16" t="s">
        <v>95</v>
      </c>
      <c r="Z70" s="16" t="s">
        <v>95</v>
      </c>
      <c r="AA70" s="16" t="s">
        <v>95</v>
      </c>
      <c r="AB70" s="16" t="s">
        <v>95</v>
      </c>
      <c r="AC70" s="16" t="s">
        <v>95</v>
      </c>
      <c r="AD70" s="16" t="s">
        <v>95</v>
      </c>
      <c r="AE70" s="16" t="s">
        <v>95</v>
      </c>
      <c r="AF70" s="16" t="s">
        <v>95</v>
      </c>
      <c r="AG70" s="16" t="s">
        <v>95</v>
      </c>
      <c r="AH70" s="16" t="s">
        <v>95</v>
      </c>
      <c r="AI70" s="16" t="s">
        <v>95</v>
      </c>
      <c r="AJ70" s="16" t="s">
        <v>95</v>
      </c>
      <c r="AK70" s="16" t="s">
        <v>95</v>
      </c>
      <c r="AL70" s="16" t="s">
        <v>95</v>
      </c>
      <c r="AM70" s="16" t="s">
        <v>95</v>
      </c>
      <c r="AN70" s="16" t="s">
        <v>95</v>
      </c>
      <c r="AO70" s="16" t="s">
        <v>95</v>
      </c>
      <c r="AP70" s="16" t="s">
        <v>95</v>
      </c>
      <c r="AQ70" s="16" t="s">
        <v>95</v>
      </c>
      <c r="AR70" s="16" t="s">
        <v>95</v>
      </c>
      <c r="AS70" s="16" t="s">
        <v>95</v>
      </c>
      <c r="AT70" s="16" t="s">
        <v>95</v>
      </c>
      <c r="AU70" s="16" t="s">
        <v>95</v>
      </c>
      <c r="AV70" s="16" t="s">
        <v>95</v>
      </c>
      <c r="AW70" s="16" t="s">
        <v>95</v>
      </c>
      <c r="AX70" s="16" t="s">
        <v>95</v>
      </c>
      <c r="AY70" s="16" t="s">
        <v>95</v>
      </c>
    </row>
    <row r="71" spans="1:51" ht="96.75" customHeight="1" x14ac:dyDescent="0.25">
      <c r="A71" s="13" t="s">
        <v>185</v>
      </c>
      <c r="B71" s="14" t="s">
        <v>186</v>
      </c>
      <c r="C71" s="15" t="s">
        <v>94</v>
      </c>
      <c r="D71" s="16" t="s">
        <v>95</v>
      </c>
      <c r="E71" s="16" t="s">
        <v>95</v>
      </c>
      <c r="F71" s="16" t="s">
        <v>95</v>
      </c>
      <c r="G71" s="16" t="s">
        <v>95</v>
      </c>
      <c r="H71" s="16" t="s">
        <v>95</v>
      </c>
      <c r="I71" s="16" t="s">
        <v>95</v>
      </c>
      <c r="J71" s="16" t="s">
        <v>95</v>
      </c>
      <c r="K71" s="16" t="s">
        <v>95</v>
      </c>
      <c r="L71" s="16" t="s">
        <v>95</v>
      </c>
      <c r="M71" s="16" t="s">
        <v>95</v>
      </c>
      <c r="N71" s="16" t="s">
        <v>95</v>
      </c>
      <c r="O71" s="16" t="s">
        <v>95</v>
      </c>
      <c r="P71" s="16" t="s">
        <v>95</v>
      </c>
      <c r="Q71" s="16" t="s">
        <v>95</v>
      </c>
      <c r="R71" s="16" t="s">
        <v>95</v>
      </c>
      <c r="S71" s="16" t="s">
        <v>95</v>
      </c>
      <c r="T71" s="16" t="s">
        <v>95</v>
      </c>
      <c r="U71" s="16" t="s">
        <v>95</v>
      </c>
      <c r="V71" s="16" t="s">
        <v>95</v>
      </c>
      <c r="W71" s="16" t="s">
        <v>95</v>
      </c>
      <c r="X71" s="16" t="s">
        <v>95</v>
      </c>
      <c r="Y71" s="16" t="s">
        <v>95</v>
      </c>
      <c r="Z71" s="16" t="s">
        <v>95</v>
      </c>
      <c r="AA71" s="16" t="s">
        <v>95</v>
      </c>
      <c r="AB71" s="16" t="s">
        <v>95</v>
      </c>
      <c r="AC71" s="16" t="s">
        <v>95</v>
      </c>
      <c r="AD71" s="16" t="s">
        <v>95</v>
      </c>
      <c r="AE71" s="16" t="s">
        <v>95</v>
      </c>
      <c r="AF71" s="16" t="s">
        <v>95</v>
      </c>
      <c r="AG71" s="16" t="s">
        <v>95</v>
      </c>
      <c r="AH71" s="16" t="s">
        <v>95</v>
      </c>
      <c r="AI71" s="16" t="s">
        <v>95</v>
      </c>
      <c r="AJ71" s="16" t="s">
        <v>95</v>
      </c>
      <c r="AK71" s="16" t="s">
        <v>95</v>
      </c>
      <c r="AL71" s="16" t="s">
        <v>95</v>
      </c>
      <c r="AM71" s="16" t="s">
        <v>95</v>
      </c>
      <c r="AN71" s="16" t="s">
        <v>95</v>
      </c>
      <c r="AO71" s="16" t="s">
        <v>95</v>
      </c>
      <c r="AP71" s="16" t="s">
        <v>95</v>
      </c>
      <c r="AQ71" s="16" t="s">
        <v>95</v>
      </c>
      <c r="AR71" s="16" t="s">
        <v>95</v>
      </c>
      <c r="AS71" s="16" t="s">
        <v>95</v>
      </c>
      <c r="AT71" s="16" t="s">
        <v>95</v>
      </c>
      <c r="AU71" s="16" t="s">
        <v>95</v>
      </c>
      <c r="AV71" s="16" t="s">
        <v>95</v>
      </c>
      <c r="AW71" s="16" t="s">
        <v>95</v>
      </c>
      <c r="AX71" s="16" t="s">
        <v>95</v>
      </c>
      <c r="AY71" s="16" t="s">
        <v>95</v>
      </c>
    </row>
    <row r="72" spans="1:51" ht="94.5" x14ac:dyDescent="0.25">
      <c r="A72" s="13" t="s">
        <v>187</v>
      </c>
      <c r="B72" s="24" t="s">
        <v>188</v>
      </c>
      <c r="C72" s="15" t="s">
        <v>94</v>
      </c>
      <c r="D72" s="16" t="s">
        <v>95</v>
      </c>
      <c r="E72" s="16" t="s">
        <v>95</v>
      </c>
      <c r="F72" s="16" t="s">
        <v>95</v>
      </c>
      <c r="G72" s="16" t="s">
        <v>95</v>
      </c>
      <c r="H72" s="16" t="s">
        <v>95</v>
      </c>
      <c r="I72" s="16" t="s">
        <v>95</v>
      </c>
      <c r="J72" s="16" t="s">
        <v>95</v>
      </c>
      <c r="K72" s="16" t="s">
        <v>95</v>
      </c>
      <c r="L72" s="16" t="s">
        <v>95</v>
      </c>
      <c r="M72" s="16" t="s">
        <v>95</v>
      </c>
      <c r="N72" s="16" t="s">
        <v>95</v>
      </c>
      <c r="O72" s="16" t="s">
        <v>95</v>
      </c>
      <c r="P72" s="16" t="s">
        <v>95</v>
      </c>
      <c r="Q72" s="16" t="s">
        <v>95</v>
      </c>
      <c r="R72" s="16" t="s">
        <v>95</v>
      </c>
      <c r="S72" s="16" t="s">
        <v>95</v>
      </c>
      <c r="T72" s="16" t="s">
        <v>95</v>
      </c>
      <c r="U72" s="16" t="s">
        <v>95</v>
      </c>
      <c r="V72" s="16" t="s">
        <v>95</v>
      </c>
      <c r="W72" s="16" t="s">
        <v>95</v>
      </c>
      <c r="X72" s="16" t="s">
        <v>95</v>
      </c>
      <c r="Y72" s="16" t="s">
        <v>95</v>
      </c>
      <c r="Z72" s="16" t="s">
        <v>95</v>
      </c>
      <c r="AA72" s="16" t="s">
        <v>95</v>
      </c>
      <c r="AB72" s="16" t="s">
        <v>95</v>
      </c>
      <c r="AC72" s="16" t="s">
        <v>95</v>
      </c>
      <c r="AD72" s="16" t="s">
        <v>95</v>
      </c>
      <c r="AE72" s="16" t="s">
        <v>95</v>
      </c>
      <c r="AF72" s="16" t="s">
        <v>95</v>
      </c>
      <c r="AG72" s="16" t="s">
        <v>95</v>
      </c>
      <c r="AH72" s="16" t="s">
        <v>95</v>
      </c>
      <c r="AI72" s="16" t="s">
        <v>95</v>
      </c>
      <c r="AJ72" s="16" t="s">
        <v>95</v>
      </c>
      <c r="AK72" s="16" t="s">
        <v>95</v>
      </c>
      <c r="AL72" s="16" t="s">
        <v>95</v>
      </c>
      <c r="AM72" s="16" t="s">
        <v>95</v>
      </c>
      <c r="AN72" s="16" t="s">
        <v>95</v>
      </c>
      <c r="AO72" s="16" t="s">
        <v>95</v>
      </c>
      <c r="AP72" s="16" t="s">
        <v>95</v>
      </c>
      <c r="AQ72" s="16" t="s">
        <v>95</v>
      </c>
      <c r="AR72" s="16" t="s">
        <v>95</v>
      </c>
      <c r="AS72" s="16" t="s">
        <v>95</v>
      </c>
      <c r="AT72" s="16" t="s">
        <v>95</v>
      </c>
      <c r="AU72" s="16" t="s">
        <v>95</v>
      </c>
      <c r="AV72" s="16" t="s">
        <v>95</v>
      </c>
      <c r="AW72" s="16" t="s">
        <v>95</v>
      </c>
      <c r="AX72" s="16" t="s">
        <v>95</v>
      </c>
      <c r="AY72" s="16" t="s">
        <v>95</v>
      </c>
    </row>
    <row r="73" spans="1:51" ht="63" x14ac:dyDescent="0.25">
      <c r="A73" s="13" t="s">
        <v>189</v>
      </c>
      <c r="B73" s="24" t="s">
        <v>190</v>
      </c>
      <c r="C73" s="15" t="s">
        <v>94</v>
      </c>
      <c r="D73" s="16" t="s">
        <v>95</v>
      </c>
      <c r="E73" s="16" t="s">
        <v>95</v>
      </c>
      <c r="F73" s="16" t="s">
        <v>95</v>
      </c>
      <c r="G73" s="16" t="s">
        <v>95</v>
      </c>
      <c r="H73" s="16" t="s">
        <v>95</v>
      </c>
      <c r="I73" s="16" t="s">
        <v>95</v>
      </c>
      <c r="J73" s="16" t="s">
        <v>95</v>
      </c>
      <c r="K73" s="16" t="s">
        <v>95</v>
      </c>
      <c r="L73" s="16" t="s">
        <v>95</v>
      </c>
      <c r="M73" s="16" t="s">
        <v>95</v>
      </c>
      <c r="N73" s="16" t="s">
        <v>95</v>
      </c>
      <c r="O73" s="16" t="s">
        <v>95</v>
      </c>
      <c r="P73" s="16" t="s">
        <v>95</v>
      </c>
      <c r="Q73" s="16" t="s">
        <v>95</v>
      </c>
      <c r="R73" s="16" t="s">
        <v>95</v>
      </c>
      <c r="S73" s="16" t="s">
        <v>95</v>
      </c>
      <c r="T73" s="16" t="s">
        <v>95</v>
      </c>
      <c r="U73" s="16" t="s">
        <v>95</v>
      </c>
      <c r="V73" s="16" t="s">
        <v>95</v>
      </c>
      <c r="W73" s="16" t="s">
        <v>95</v>
      </c>
      <c r="X73" s="16" t="s">
        <v>95</v>
      </c>
      <c r="Y73" s="16" t="s">
        <v>95</v>
      </c>
      <c r="Z73" s="16" t="s">
        <v>95</v>
      </c>
      <c r="AA73" s="16" t="s">
        <v>95</v>
      </c>
      <c r="AB73" s="16" t="s">
        <v>95</v>
      </c>
      <c r="AC73" s="16" t="s">
        <v>95</v>
      </c>
      <c r="AD73" s="16" t="s">
        <v>95</v>
      </c>
      <c r="AE73" s="16" t="s">
        <v>95</v>
      </c>
      <c r="AF73" s="16" t="s">
        <v>95</v>
      </c>
      <c r="AG73" s="16" t="s">
        <v>95</v>
      </c>
      <c r="AH73" s="16" t="s">
        <v>95</v>
      </c>
      <c r="AI73" s="16" t="s">
        <v>95</v>
      </c>
      <c r="AJ73" s="16" t="s">
        <v>95</v>
      </c>
      <c r="AK73" s="16" t="s">
        <v>95</v>
      </c>
      <c r="AL73" s="16" t="s">
        <v>95</v>
      </c>
      <c r="AM73" s="16" t="s">
        <v>95</v>
      </c>
      <c r="AN73" s="16" t="s">
        <v>95</v>
      </c>
      <c r="AO73" s="16" t="s">
        <v>95</v>
      </c>
      <c r="AP73" s="16" t="s">
        <v>95</v>
      </c>
      <c r="AQ73" s="16" t="s">
        <v>95</v>
      </c>
      <c r="AR73" s="16" t="s">
        <v>95</v>
      </c>
      <c r="AS73" s="16" t="s">
        <v>95</v>
      </c>
      <c r="AT73" s="16" t="s">
        <v>95</v>
      </c>
      <c r="AU73" s="16" t="s">
        <v>95</v>
      </c>
      <c r="AV73" s="16" t="s">
        <v>95</v>
      </c>
      <c r="AW73" s="16" t="s">
        <v>95</v>
      </c>
      <c r="AX73" s="16" t="s">
        <v>95</v>
      </c>
      <c r="AY73" s="16" t="s">
        <v>95</v>
      </c>
    </row>
    <row r="75" spans="1:51" ht="15.75" x14ac:dyDescent="0.25">
      <c r="A75" s="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row>
    <row r="76" spans="1:51" ht="15.75" x14ac:dyDescent="0.25">
      <c r="A76" s="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row>
    <row r="77" spans="1:51" ht="15.75" x14ac:dyDescent="0.25">
      <c r="A77" s="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row>
    <row r="78" spans="1:51" ht="15.75" x14ac:dyDescent="0.25">
      <c r="A78" s="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row>
    <row r="79" spans="1:51" ht="15.75" x14ac:dyDescent="0.25">
      <c r="A79" s="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row>
    <row r="80" spans="1:51" ht="15.75" x14ac:dyDescent="0.2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row>
    <row r="81" spans="1:51" ht="15.75" x14ac:dyDescent="0.25">
      <c r="A81" s="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row>
    <row r="82" spans="1:51" ht="15.75" x14ac:dyDescent="0.25">
      <c r="A82" s="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row>
    <row r="83" spans="1:51" ht="15.75" x14ac:dyDescent="0.25">
      <c r="A83" s="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row>
    <row r="84" spans="1:51" ht="15.75" x14ac:dyDescent="0.2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row>
    <row r="85" spans="1:51" ht="15.75" x14ac:dyDescent="0.25">
      <c r="A85" s="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row>
    <row r="86" spans="1:51" ht="15.75" x14ac:dyDescent="0.25">
      <c r="A86" s="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row>
    <row r="87" spans="1:51" ht="15.75" x14ac:dyDescent="0.25">
      <c r="A87" s="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row>
    <row r="88" spans="1:51" ht="15.75" x14ac:dyDescent="0.25">
      <c r="A88" s="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row>
    <row r="89" spans="1:51" ht="15.75" x14ac:dyDescent="0.25">
      <c r="A89" s="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row>
    <row r="90" spans="1:51" ht="15.75" x14ac:dyDescent="0.25">
      <c r="A90" s="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row>
    <row r="91" spans="1:51" ht="15.75" x14ac:dyDescent="0.25">
      <c r="A91" s="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row>
    <row r="92" spans="1:51" ht="15.75" x14ac:dyDescent="0.25">
      <c r="A92" s="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row>
    <row r="93" spans="1:51" ht="15.75" x14ac:dyDescent="0.25">
      <c r="A93" s="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row>
    <row r="94" spans="1:51" ht="15.75" x14ac:dyDescent="0.25">
      <c r="A94" s="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row>
    <row r="95" spans="1:51" ht="15.75" x14ac:dyDescent="0.25">
      <c r="A95" s="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row>
    <row r="96" spans="1:51" ht="15.75" x14ac:dyDescent="0.25">
      <c r="A96" s="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row>
    <row r="97" spans="1:51" ht="15.75" x14ac:dyDescent="0.25">
      <c r="A97" s="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row>
    <row r="98" spans="1:51" ht="15.75" x14ac:dyDescent="0.25">
      <c r="A98" s="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row>
    <row r="99" spans="1:51" ht="15.75" x14ac:dyDescent="0.25">
      <c r="A99" s="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row>
    <row r="100" spans="1:51" ht="15.75" x14ac:dyDescent="0.25">
      <c r="A100" s="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row>
    <row r="101" spans="1:51" ht="15.75" x14ac:dyDescent="0.25">
      <c r="A101" s="25"/>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row>
    <row r="102" spans="1:51" ht="15.75" x14ac:dyDescent="0.25">
      <c r="A102" s="25"/>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row>
    <row r="103" spans="1:51" ht="15.75" x14ac:dyDescent="0.25">
      <c r="A103" s="25"/>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row>
    <row r="104" spans="1:51" ht="15.75" x14ac:dyDescent="0.25">
      <c r="A104" s="25"/>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row>
    <row r="105" spans="1:51" ht="15.75" x14ac:dyDescent="0.25">
      <c r="A105" s="25"/>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row>
    <row r="106" spans="1:51" ht="15.75" x14ac:dyDescent="0.25">
      <c r="A106" s="25"/>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row>
    <row r="107" spans="1:51" ht="15.75" x14ac:dyDescent="0.25">
      <c r="A107" s="25"/>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row>
    <row r="108" spans="1:51" ht="15.75" x14ac:dyDescent="0.25">
      <c r="A108" s="25"/>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row>
    <row r="109" spans="1:51" ht="15.75" x14ac:dyDescent="0.25">
      <c r="A109" s="25"/>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row>
    <row r="110" spans="1:51" ht="15.75" x14ac:dyDescent="0.25">
      <c r="A110" s="25"/>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row>
    <row r="111" spans="1:51" ht="15.75" x14ac:dyDescent="0.25">
      <c r="A111" s="25"/>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row>
    <row r="112" spans="1:51" ht="15.75" x14ac:dyDescent="0.25">
      <c r="A112" s="25"/>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row>
    <row r="113" spans="1:51" ht="15.75" x14ac:dyDescent="0.25">
      <c r="A113" s="25"/>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row>
    <row r="114" spans="1:51" ht="15.75" x14ac:dyDescent="0.25">
      <c r="A114" s="25"/>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row>
    <row r="115" spans="1:51" ht="15.75" x14ac:dyDescent="0.25">
      <c r="A115" s="25"/>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row>
    <row r="116" spans="1:51" ht="15.75" x14ac:dyDescent="0.25">
      <c r="A116" s="25"/>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row>
    <row r="117" spans="1:51" ht="15.75" x14ac:dyDescent="0.25">
      <c r="A117" s="25"/>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row>
    <row r="118" spans="1:51" ht="15.75" x14ac:dyDescent="0.25">
      <c r="A118" s="25"/>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row>
    <row r="119" spans="1:51" ht="15.75" x14ac:dyDescent="0.25">
      <c r="A119" s="27"/>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row>
    <row r="120" spans="1:51" ht="15.75" x14ac:dyDescent="0.25">
      <c r="A120" s="27"/>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row>
    <row r="121" spans="1:51" ht="15.75" x14ac:dyDescent="0.25">
      <c r="A121" s="27"/>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row>
    <row r="122" spans="1:51" ht="15.75" x14ac:dyDescent="0.25">
      <c r="A122" s="27"/>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row>
    <row r="123" spans="1:51" ht="15.75" x14ac:dyDescent="0.25">
      <c r="A123" s="27"/>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row>
    <row r="124" spans="1:51" ht="15.75" x14ac:dyDescent="0.25">
      <c r="A124" s="27"/>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row>
    <row r="125" spans="1:51" ht="15.75" x14ac:dyDescent="0.25">
      <c r="A125" s="27"/>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row>
    <row r="126" spans="1:51" ht="15.75" x14ac:dyDescent="0.25">
      <c r="A126" s="27"/>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row>
    <row r="127" spans="1:51" ht="15.75" x14ac:dyDescent="0.25">
      <c r="A127" s="27"/>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row>
    <row r="128" spans="1:51" ht="15.75" x14ac:dyDescent="0.25">
      <c r="A128" s="27"/>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row>
    <row r="129" spans="1:51" ht="15.75" x14ac:dyDescent="0.25">
      <c r="A129" s="27"/>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row>
    <row r="130" spans="1:51" ht="15.75" x14ac:dyDescent="0.25">
      <c r="A130" s="27"/>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row>
    <row r="131" spans="1:51" ht="15.75" x14ac:dyDescent="0.25">
      <c r="A131" s="27"/>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row>
    <row r="132" spans="1:51" ht="15.75" x14ac:dyDescent="0.25">
      <c r="A132" s="27"/>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row>
    <row r="133" spans="1:51" ht="15.75" x14ac:dyDescent="0.25">
      <c r="A133" s="27"/>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row>
    <row r="134" spans="1:51" ht="15.75" x14ac:dyDescent="0.25">
      <c r="A134" s="27"/>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row>
    <row r="135" spans="1:51" ht="15.75" x14ac:dyDescent="0.25">
      <c r="A135" s="27"/>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row>
    <row r="136" spans="1:51" ht="15.75" x14ac:dyDescent="0.25">
      <c r="A136" s="27"/>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row>
    <row r="137" spans="1:51" ht="15.75" x14ac:dyDescent="0.25">
      <c r="A137" s="27"/>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row>
    <row r="138" spans="1:51" ht="15.75" x14ac:dyDescent="0.25">
      <c r="A138" s="27"/>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row>
    <row r="139" spans="1:51" ht="15.75" x14ac:dyDescent="0.25">
      <c r="A139" s="27"/>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row>
    <row r="140" spans="1:51" ht="15.75" x14ac:dyDescent="0.2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row>
    <row r="141" spans="1:51" ht="15.75"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row>
    <row r="142" spans="1:51" ht="15.75"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row>
    <row r="143" spans="1:51" ht="15.75"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row>
    <row r="144" spans="1:51" ht="15.75"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row>
    <row r="145" spans="1:51" ht="15.75"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row>
    <row r="146" spans="1:51" ht="15.75"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row>
    <row r="147" spans="1:51" ht="15.75"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row>
    <row r="148" spans="1:51" ht="15.75"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row>
    <row r="149" spans="1:51" ht="15.75"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row>
    <row r="150" spans="1:51" ht="15.75"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row>
    <row r="151" spans="1:51" ht="15.75"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row>
    <row r="152" spans="1:51" ht="15.75"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row>
    <row r="153" spans="1:51" ht="15.75"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row>
    <row r="154" spans="1:51" ht="15.75"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row>
    <row r="155" spans="1:51" ht="15.75"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row>
    <row r="156" spans="1:51" ht="15.75"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row>
    <row r="157" spans="1:51" ht="15.75"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row>
    <row r="158" spans="1:51" ht="15.75"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row>
    <row r="159" spans="1:51" ht="15.75"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row>
    <row r="160" spans="1:51" ht="15.75"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row>
    <row r="161" spans="1:51" ht="15.75"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row>
    <row r="162" spans="1:51" ht="15.75"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row>
    <row r="163" spans="1:51" ht="15.75"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row>
    <row r="164" spans="1:51" ht="15.75"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row>
    <row r="165" spans="1:51" ht="15.75"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row>
    <row r="166" spans="1:51" ht="15.75"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row>
    <row r="167" spans="1:51" ht="15.75"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row>
    <row r="168" spans="1:51" ht="15.75"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row>
    <row r="169" spans="1:51" ht="15.75"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row>
    <row r="170" spans="1:51" ht="15.75"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row>
    <row r="171" spans="1:51" ht="15.75"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row>
    <row r="172" spans="1:51" ht="15.75"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row>
    <row r="173" spans="1:51" ht="15.75"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row>
    <row r="174" spans="1:51" ht="15.75"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row>
    <row r="175" spans="1:51" ht="15.75"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row>
    <row r="176" spans="1:51" ht="15.75"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row>
    <row r="177" spans="1:51" ht="15.75"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row>
    <row r="178" spans="1:51" ht="15.75"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row>
    <row r="179" spans="1:51" ht="15.75"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row>
    <row r="180" spans="1:51" ht="15.75"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row>
    <row r="181" spans="1:51" ht="15.75"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row>
    <row r="182" spans="1:51" ht="15.75"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row>
    <row r="183" spans="1:51" ht="15.75"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row>
    <row r="184" spans="1:51" ht="15.75"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row>
    <row r="185" spans="1:51" ht="15.75"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row>
    <row r="186" spans="1:51" ht="15.75"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row>
    <row r="187" spans="1:51" ht="15.75"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row>
    <row r="188" spans="1:51" ht="15.75"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row>
    <row r="189" spans="1:51" ht="15.75"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row>
    <row r="190" spans="1:51" ht="15.75"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row>
    <row r="191" spans="1:51" ht="15.75"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row>
    <row r="192" spans="1:51" ht="15.75"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row>
    <row r="193" spans="1:51" ht="15.75" x14ac:dyDescent="0.2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row>
    <row r="194" spans="1:51" ht="15.75"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row>
    <row r="195" spans="1:51" ht="15.75" x14ac:dyDescent="0.2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row>
    <row r="196" spans="1:51" ht="15.75" x14ac:dyDescent="0.2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row>
    <row r="197" spans="1:51" ht="15.75" x14ac:dyDescent="0.2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row>
    <row r="198" spans="1:51" ht="15.75" x14ac:dyDescent="0.2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row>
    <row r="199" spans="1:51" ht="15.75" x14ac:dyDescent="0.2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row>
    <row r="200" spans="1:51" ht="15.75"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row>
    <row r="201" spans="1:51" ht="15.75" x14ac:dyDescent="0.2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row>
    <row r="202" spans="1:51" ht="15.75" x14ac:dyDescent="0.2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row>
    <row r="203" spans="1:51" ht="15.75" x14ac:dyDescent="0.2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row>
    <row r="204" spans="1:51" ht="15.75" x14ac:dyDescent="0.2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row>
    <row r="205" spans="1:51" ht="15.75" x14ac:dyDescent="0.2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row>
    <row r="206" spans="1:51" ht="15.75" x14ac:dyDescent="0.2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row>
    <row r="207" spans="1:51" ht="15.75" x14ac:dyDescent="0.2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row>
    <row r="208" spans="1:51" ht="15.75" x14ac:dyDescent="0.2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row>
    <row r="209" spans="1:51" ht="15.75" x14ac:dyDescent="0.2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row>
    <row r="210" spans="1:51" ht="15.75" x14ac:dyDescent="0.2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row>
    <row r="211" spans="1:51" ht="15.75" x14ac:dyDescent="0.2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row>
    <row r="212" spans="1:51" ht="15.75" x14ac:dyDescent="0.2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row>
    <row r="213" spans="1:51" ht="15.75" x14ac:dyDescent="0.2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row>
    <row r="214" spans="1:51" ht="15.75"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row>
    <row r="215" spans="1:51" ht="15.75" x14ac:dyDescent="0.2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row>
    <row r="216" spans="1:51" ht="15.75" x14ac:dyDescent="0.2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row>
    <row r="217" spans="1:51" ht="15.75" x14ac:dyDescent="0.2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row>
    <row r="218" spans="1:51" ht="15.75" x14ac:dyDescent="0.2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row>
    <row r="219" spans="1:51" ht="15.75" x14ac:dyDescent="0.2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row>
    <row r="220" spans="1:51" ht="15.75" x14ac:dyDescent="0.2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row>
    <row r="221" spans="1:51" ht="15.75" x14ac:dyDescent="0.2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row>
    <row r="222" spans="1:51" ht="15.75" x14ac:dyDescent="0.2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row>
    <row r="223" spans="1:51" ht="15.75" x14ac:dyDescent="0.2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row>
    <row r="224" spans="1:51" ht="15.75"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row>
    <row r="225" spans="1:51" ht="15.75"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row>
    <row r="226" spans="1:51" ht="15.75" x14ac:dyDescent="0.2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row>
    <row r="227" spans="1:51" ht="15.75"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row>
    <row r="228" spans="1:51" ht="15.75"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row>
    <row r="229" spans="1:51" ht="15.75"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row>
    <row r="230" spans="1:51" ht="15.75" x14ac:dyDescent="0.2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row>
    <row r="231" spans="1:51" ht="15.75" x14ac:dyDescent="0.2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row>
    <row r="232" spans="1:51" ht="15.75" x14ac:dyDescent="0.2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row>
    <row r="233" spans="1:51" ht="15.75" x14ac:dyDescent="0.2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row>
    <row r="234" spans="1:51" ht="15.75" x14ac:dyDescent="0.2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row>
    <row r="235" spans="1:51" ht="15.75" x14ac:dyDescent="0.2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row>
    <row r="236" spans="1:51" ht="15.75" x14ac:dyDescent="0.2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row>
    <row r="237" spans="1:51" ht="15.75" x14ac:dyDescent="0.25">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row>
    <row r="238" spans="1:51" ht="15.75" x14ac:dyDescent="0.25">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row>
    <row r="239" spans="1:51" ht="15.75" x14ac:dyDescent="0.25">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row>
    <row r="240" spans="1:51" ht="15.75" x14ac:dyDescent="0.25">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row>
    <row r="241" spans="1:51" ht="15.75" x14ac:dyDescent="0.25">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row>
    <row r="242" spans="1:51" ht="15.75" x14ac:dyDescent="0.25">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row>
    <row r="243" spans="1:51" ht="15.75" x14ac:dyDescent="0.25">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row>
    <row r="244" spans="1:51" ht="15.75" x14ac:dyDescent="0.25">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row>
    <row r="245" spans="1:51" ht="15.75" x14ac:dyDescent="0.2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row>
    <row r="246" spans="1:51" ht="15.75" x14ac:dyDescent="0.25">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row>
    <row r="247" spans="1:51" ht="15.75" x14ac:dyDescent="0.25">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row>
    <row r="248" spans="1:51" ht="15.75" x14ac:dyDescent="0.25">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row>
    <row r="249" spans="1:51" ht="15.75" x14ac:dyDescent="0.25">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row>
    <row r="250" spans="1:51" ht="15.75"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row>
    <row r="251" spans="1:51" ht="15.75" x14ac:dyDescent="0.25">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row>
    <row r="252" spans="1:51" ht="15.75" x14ac:dyDescent="0.25">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row>
    <row r="253" spans="1:51" ht="15.75" x14ac:dyDescent="0.25">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row>
    <row r="254" spans="1:51" ht="15.75" x14ac:dyDescent="0.25">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row>
    <row r="255" spans="1:51" ht="15.75" x14ac:dyDescent="0.2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row>
    <row r="256" spans="1:51" ht="15.75" x14ac:dyDescent="0.25">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row>
    <row r="257" spans="1:51" ht="15.75" x14ac:dyDescent="0.25">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row>
    <row r="258" spans="1:51" ht="15.75" x14ac:dyDescent="0.25">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row>
    <row r="259" spans="1:51" ht="15.75" x14ac:dyDescent="0.25">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row>
    <row r="260" spans="1:51" ht="15.75" x14ac:dyDescent="0.25">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row>
    <row r="261" spans="1:51" ht="15.75" x14ac:dyDescent="0.25">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row>
    <row r="262" spans="1:51" ht="15.75" x14ac:dyDescent="0.25">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row>
    <row r="263" spans="1:51" ht="15.75" x14ac:dyDescent="0.25">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row>
    <row r="264" spans="1:51" ht="15.75" x14ac:dyDescent="0.25">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row>
    <row r="265" spans="1:51" ht="15.75" x14ac:dyDescent="0.2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row>
    <row r="266" spans="1:51" ht="15.75" x14ac:dyDescent="0.25">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row>
    <row r="267" spans="1:51" ht="15.75" x14ac:dyDescent="0.25">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row>
    <row r="268" spans="1:51" ht="15.75" x14ac:dyDescent="0.25">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row>
    <row r="269" spans="1:51" ht="15.75" x14ac:dyDescent="0.25">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row>
    <row r="270" spans="1:51" ht="15.75" x14ac:dyDescent="0.25">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row>
    <row r="271" spans="1:51" ht="15.75" x14ac:dyDescent="0.25">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row>
    <row r="272" spans="1:51" ht="15.75" x14ac:dyDescent="0.25">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row>
    <row r="273" spans="1:51" ht="15.75" x14ac:dyDescent="0.25">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row>
    <row r="274" spans="1:51" ht="15.75" x14ac:dyDescent="0.25">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row>
    <row r="275" spans="1:51" ht="15.75" x14ac:dyDescent="0.2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row>
    <row r="276" spans="1:51" ht="15.75" x14ac:dyDescent="0.25">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row>
    <row r="277" spans="1:51" ht="15.75" x14ac:dyDescent="0.25">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row>
    <row r="278" spans="1:51" ht="15.75" x14ac:dyDescent="0.25">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row>
    <row r="279" spans="1:51" ht="15.75" x14ac:dyDescent="0.25">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row>
    <row r="280" spans="1:51" ht="15.75" x14ac:dyDescent="0.25">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row>
    <row r="281" spans="1:51" ht="15.75"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row>
    <row r="282" spans="1:51" ht="15.75" x14ac:dyDescent="0.25">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row>
    <row r="283" spans="1:51" ht="15.75" x14ac:dyDescent="0.25">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row>
    <row r="284" spans="1:51" ht="15.75" x14ac:dyDescent="0.25">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row>
    <row r="285" spans="1:51" ht="15.75" x14ac:dyDescent="0.2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row>
    <row r="286" spans="1:51" ht="15.75" x14ac:dyDescent="0.25">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row>
    <row r="287" spans="1:51" ht="15.75" x14ac:dyDescent="0.25">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row>
    <row r="288" spans="1:51" ht="15.75" x14ac:dyDescent="0.25">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row>
    <row r="289" spans="1:51" ht="15.75"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row>
    <row r="290" spans="1:51" ht="15.75" x14ac:dyDescent="0.25">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row>
    <row r="291" spans="1:51" ht="15.75" x14ac:dyDescent="0.25">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row>
    <row r="292" spans="1:51" ht="15.75" x14ac:dyDescent="0.25">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row>
    <row r="293" spans="1:51" ht="15.75" x14ac:dyDescent="0.25">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row>
    <row r="294" spans="1:51" ht="15.75" x14ac:dyDescent="0.25">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row>
    <row r="295" spans="1:51" ht="15.75" x14ac:dyDescent="0.2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row>
    <row r="296" spans="1:51" ht="15.75" x14ac:dyDescent="0.25">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row>
    <row r="297" spans="1:51" ht="15.75" x14ac:dyDescent="0.25">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row>
    <row r="298" spans="1:51" ht="15.75"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row>
    <row r="299" spans="1:51" ht="15.75" x14ac:dyDescent="0.25">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row>
    <row r="300" spans="1:51" ht="15.75" x14ac:dyDescent="0.25">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row>
    <row r="301" spans="1:51" ht="15.75" x14ac:dyDescent="0.25">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row>
    <row r="302" spans="1:51" ht="15.75" x14ac:dyDescent="0.25">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row>
    <row r="303" spans="1:51" ht="15.75" x14ac:dyDescent="0.25">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row>
    <row r="304" spans="1:51" ht="15.75" x14ac:dyDescent="0.25">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row>
    <row r="305" spans="1:51" ht="15.75" x14ac:dyDescent="0.2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row>
    <row r="306" spans="1:51" ht="15.75" x14ac:dyDescent="0.25">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row>
    <row r="307" spans="1:51" ht="15.75" x14ac:dyDescent="0.25">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row>
    <row r="308" spans="1:51" ht="15.75" x14ac:dyDescent="0.25">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row>
    <row r="309" spans="1:51" ht="15.75" x14ac:dyDescent="0.25">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row>
    <row r="310" spans="1:51" ht="15.75" x14ac:dyDescent="0.25">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row>
    <row r="311" spans="1:51" ht="15.75" x14ac:dyDescent="0.25">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row>
    <row r="312" spans="1:51" ht="15.75" x14ac:dyDescent="0.25">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row>
    <row r="313" spans="1:51" ht="15.75" x14ac:dyDescent="0.25">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row>
    <row r="314" spans="1:51" ht="15.75" x14ac:dyDescent="0.25">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row>
    <row r="315" spans="1:51" ht="15.75" x14ac:dyDescent="0.25">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row>
    <row r="316" spans="1:51" ht="15.75" x14ac:dyDescent="0.25">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row>
    <row r="317" spans="1:51" ht="15.75" x14ac:dyDescent="0.25">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row>
    <row r="318" spans="1:51" ht="15.75" x14ac:dyDescent="0.25">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row>
    <row r="319" spans="1:51" ht="15.75" x14ac:dyDescent="0.25">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row>
    <row r="320" spans="1:51" ht="15.75" x14ac:dyDescent="0.25">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row>
    <row r="321" spans="1:51" ht="15.75" x14ac:dyDescent="0.25">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row>
    <row r="322" spans="1:51" ht="15.75" x14ac:dyDescent="0.25">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row>
    <row r="323" spans="1:51" ht="15.75" x14ac:dyDescent="0.25">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row>
    <row r="324" spans="1:51" ht="15.75" x14ac:dyDescent="0.25">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row>
    <row r="325" spans="1:51" ht="15.75" x14ac:dyDescent="0.25">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row>
    <row r="326" spans="1:51" ht="15.75" x14ac:dyDescent="0.25">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row>
  </sheetData>
  <mergeCells count="45">
    <mergeCell ref="AH17:AI17"/>
    <mergeCell ref="AX17:AY17"/>
    <mergeCell ref="AL17:AM17"/>
    <mergeCell ref="AN17:AO17"/>
    <mergeCell ref="AP17:AQ17"/>
    <mergeCell ref="AR17:AS17"/>
    <mergeCell ref="AT17:AU17"/>
    <mergeCell ref="AV17:AW17"/>
    <mergeCell ref="X17:Y17"/>
    <mergeCell ref="Z17:AA17"/>
    <mergeCell ref="AB17:AC17"/>
    <mergeCell ref="AD17:AE17"/>
    <mergeCell ref="AF17:AG17"/>
    <mergeCell ref="N17:O17"/>
    <mergeCell ref="P17:Q17"/>
    <mergeCell ref="R17:S17"/>
    <mergeCell ref="T17:U17"/>
    <mergeCell ref="V17:W17"/>
    <mergeCell ref="AJ16:AM16"/>
    <mergeCell ref="AN16:AS16"/>
    <mergeCell ref="AT16:AW16"/>
    <mergeCell ref="AX16:AY16"/>
    <mergeCell ref="AJ17:AK17"/>
    <mergeCell ref="A10:AY10"/>
    <mergeCell ref="A12:AY12"/>
    <mergeCell ref="A13:AY13"/>
    <mergeCell ref="A14:AS14"/>
    <mergeCell ref="A15:A18"/>
    <mergeCell ref="B15:B18"/>
    <mergeCell ref="C15:C18"/>
    <mergeCell ref="D15:AY15"/>
    <mergeCell ref="D16:S16"/>
    <mergeCell ref="T16:AC16"/>
    <mergeCell ref="D17:E17"/>
    <mergeCell ref="F17:G17"/>
    <mergeCell ref="H17:I17"/>
    <mergeCell ref="J17:K17"/>
    <mergeCell ref="L17:M17"/>
    <mergeCell ref="AD16:AI16"/>
    <mergeCell ref="A8:AY8"/>
    <mergeCell ref="K2:L2"/>
    <mergeCell ref="M2:N2"/>
    <mergeCell ref="A4:AY4"/>
    <mergeCell ref="A5:AY5"/>
    <mergeCell ref="A7:AY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Y328"/>
  <sheetViews>
    <sheetView workbookViewId="0">
      <selection activeCell="A10" sqref="A10:AY10"/>
    </sheetView>
  </sheetViews>
  <sheetFormatPr defaultRowHeight="15" x14ac:dyDescent="0.25"/>
  <cols>
    <col min="1" max="1" width="10.7109375" customWidth="1"/>
    <col min="2" max="2" width="26.42578125" customWidth="1"/>
    <col min="3" max="3" width="23.42578125" customWidth="1"/>
    <col min="11" max="11" width="9.140625" style="275"/>
  </cols>
  <sheetData>
    <row r="1" spans="1:51" ht="18.75" x14ac:dyDescent="0.25">
      <c r="A1" s="1"/>
      <c r="B1" s="1"/>
      <c r="C1" s="1"/>
      <c r="D1" s="1"/>
      <c r="E1" s="1"/>
      <c r="F1" s="1"/>
      <c r="G1" s="1"/>
      <c r="H1" s="1"/>
      <c r="I1" s="1"/>
      <c r="J1" s="1"/>
      <c r="K1" s="269"/>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2" t="s">
        <v>0</v>
      </c>
    </row>
    <row r="2" spans="1:51" ht="18.75" x14ac:dyDescent="0.3">
      <c r="A2" s="1"/>
      <c r="B2" s="1"/>
      <c r="C2" s="1"/>
      <c r="D2" s="1"/>
      <c r="E2" s="1"/>
      <c r="F2" s="1"/>
      <c r="G2" s="1"/>
      <c r="H2" s="1"/>
      <c r="I2" s="1"/>
      <c r="J2" s="3"/>
      <c r="K2" s="325"/>
      <c r="L2" s="325"/>
      <c r="M2" s="325"/>
      <c r="N2" s="325"/>
      <c r="O2" s="3"/>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4" t="s">
        <v>1</v>
      </c>
    </row>
    <row r="3" spans="1:51" ht="18.75" x14ac:dyDescent="0.3">
      <c r="A3" s="1"/>
      <c r="B3" s="1"/>
      <c r="C3" s="1"/>
      <c r="D3" s="1"/>
      <c r="E3" s="1"/>
      <c r="F3" s="1"/>
      <c r="G3" s="1"/>
      <c r="H3" s="1"/>
      <c r="I3" s="1"/>
      <c r="J3" s="5"/>
      <c r="K3" s="270"/>
      <c r="L3" s="5"/>
      <c r="M3" s="5"/>
      <c r="N3" s="5"/>
      <c r="O3" s="5"/>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4" t="s">
        <v>2</v>
      </c>
    </row>
    <row r="4" spans="1:51" ht="18.75" x14ac:dyDescent="0.25">
      <c r="A4" s="326" t="s">
        <v>3</v>
      </c>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row>
    <row r="5" spans="1:51" ht="18.75" x14ac:dyDescent="0.3">
      <c r="A5" s="327" t="s">
        <v>214</v>
      </c>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AS5" s="327"/>
      <c r="AT5" s="327"/>
      <c r="AU5" s="327"/>
      <c r="AV5" s="327"/>
      <c r="AW5" s="327"/>
      <c r="AX5" s="327"/>
      <c r="AY5" s="327"/>
    </row>
    <row r="6" spans="1:51" x14ac:dyDescent="0.25">
      <c r="A6" s="1"/>
      <c r="B6" s="1"/>
      <c r="C6" s="1"/>
      <c r="D6" s="1"/>
      <c r="E6" s="1"/>
      <c r="F6" s="1"/>
      <c r="G6" s="1"/>
      <c r="H6" s="1"/>
      <c r="I6" s="1"/>
      <c r="J6" s="1"/>
      <c r="K6" s="26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ht="18.75" x14ac:dyDescent="0.25">
      <c r="A7" s="328" t="s">
        <v>191</v>
      </c>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28"/>
      <c r="AY7" s="328"/>
    </row>
    <row r="8" spans="1:51" ht="15.75" x14ac:dyDescent="0.25">
      <c r="A8" s="324" t="s">
        <v>5</v>
      </c>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row>
    <row r="9" spans="1:51" x14ac:dyDescent="0.25">
      <c r="A9" s="1"/>
      <c r="B9" s="1"/>
      <c r="C9" s="1"/>
      <c r="D9" s="1"/>
      <c r="E9" s="1"/>
      <c r="F9" s="1"/>
      <c r="G9" s="1"/>
      <c r="H9" s="1"/>
      <c r="I9" s="1"/>
      <c r="J9" s="1"/>
      <c r="K9" s="269"/>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row>
    <row r="10" spans="1:51" ht="18.75" x14ac:dyDescent="0.25">
      <c r="A10" s="328" t="s">
        <v>1088</v>
      </c>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row>
    <row r="11" spans="1:51" ht="18.75" x14ac:dyDescent="0.25">
      <c r="A11" s="6"/>
      <c r="B11" s="6"/>
      <c r="C11" s="6"/>
      <c r="D11" s="6"/>
      <c r="E11" s="6"/>
      <c r="F11" s="6"/>
      <c r="G11" s="6"/>
      <c r="H11" s="6"/>
      <c r="I11" s="6"/>
      <c r="J11" s="6"/>
      <c r="K11" s="261"/>
      <c r="L11" s="6"/>
      <c r="M11" s="6"/>
      <c r="N11" s="6"/>
      <c r="O11" s="6"/>
      <c r="P11" s="7"/>
      <c r="Q11" s="7"/>
      <c r="R11" s="7"/>
      <c r="S11" s="7"/>
      <c r="T11" s="7"/>
      <c r="U11" s="7"/>
      <c r="V11" s="7"/>
      <c r="W11" s="7"/>
      <c r="X11" s="7"/>
      <c r="Y11" s="7"/>
      <c r="Z11" s="7"/>
      <c r="AA11" s="7"/>
      <c r="AB11" s="7"/>
      <c r="AC11" s="7"/>
      <c r="AD11" s="7"/>
      <c r="AE11" s="7"/>
      <c r="AF11" s="7"/>
      <c r="AG11" s="7"/>
      <c r="AH11" s="6"/>
      <c r="AI11" s="6"/>
      <c r="AJ11" s="6"/>
      <c r="AK11" s="6"/>
      <c r="AL11" s="6"/>
      <c r="AM11" s="6"/>
      <c r="AN11" s="6"/>
      <c r="AO11" s="6"/>
      <c r="AP11" s="6"/>
      <c r="AQ11" s="6"/>
      <c r="AR11" s="6"/>
      <c r="AS11" s="6"/>
      <c r="AT11" s="1"/>
      <c r="AU11" s="1"/>
      <c r="AV11" s="1"/>
      <c r="AW11" s="1"/>
      <c r="AX11" s="1"/>
      <c r="AY11" s="1"/>
    </row>
    <row r="12" spans="1:51" ht="18.75" x14ac:dyDescent="0.3">
      <c r="A12" s="329" t="s">
        <v>1092</v>
      </c>
      <c r="B12" s="329"/>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row>
    <row r="13" spans="1:51" ht="15.75" x14ac:dyDescent="0.25">
      <c r="A13" s="330" t="s">
        <v>6</v>
      </c>
      <c r="B13" s="330"/>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row>
    <row r="14" spans="1:51" ht="18.75" x14ac:dyDescent="0.3">
      <c r="A14" s="329"/>
      <c r="B14" s="329"/>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8"/>
      <c r="AU14" s="8"/>
      <c r="AV14" s="8"/>
      <c r="AW14" s="8"/>
      <c r="AX14" s="8"/>
      <c r="AY14" s="8"/>
    </row>
    <row r="15" spans="1:51" ht="15.75" x14ac:dyDescent="0.25">
      <c r="A15" s="331" t="s">
        <v>7</v>
      </c>
      <c r="B15" s="331" t="s">
        <v>8</v>
      </c>
      <c r="C15" s="331" t="s">
        <v>9</v>
      </c>
      <c r="D15" s="331" t="s">
        <v>10</v>
      </c>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row>
    <row r="16" spans="1:51" ht="63.75" customHeight="1" x14ac:dyDescent="0.25">
      <c r="A16" s="331"/>
      <c r="B16" s="331"/>
      <c r="C16" s="331"/>
      <c r="D16" s="331" t="s">
        <v>11</v>
      </c>
      <c r="E16" s="331"/>
      <c r="F16" s="331"/>
      <c r="G16" s="331"/>
      <c r="H16" s="331"/>
      <c r="I16" s="331"/>
      <c r="J16" s="331"/>
      <c r="K16" s="331"/>
      <c r="L16" s="331"/>
      <c r="M16" s="331"/>
      <c r="N16" s="331"/>
      <c r="O16" s="331"/>
      <c r="P16" s="331"/>
      <c r="Q16" s="331"/>
      <c r="R16" s="331"/>
      <c r="S16" s="331"/>
      <c r="T16" s="331" t="s">
        <v>12</v>
      </c>
      <c r="U16" s="331"/>
      <c r="V16" s="331"/>
      <c r="W16" s="331"/>
      <c r="X16" s="331"/>
      <c r="Y16" s="331"/>
      <c r="Z16" s="331"/>
      <c r="AA16" s="331"/>
      <c r="AB16" s="331"/>
      <c r="AC16" s="331"/>
      <c r="AD16" s="334" t="s">
        <v>13</v>
      </c>
      <c r="AE16" s="334"/>
      <c r="AF16" s="334"/>
      <c r="AG16" s="334"/>
      <c r="AH16" s="334"/>
      <c r="AI16" s="334"/>
      <c r="AJ16" s="331" t="s">
        <v>14</v>
      </c>
      <c r="AK16" s="331"/>
      <c r="AL16" s="331"/>
      <c r="AM16" s="331"/>
      <c r="AN16" s="331" t="s">
        <v>15</v>
      </c>
      <c r="AO16" s="331"/>
      <c r="AP16" s="331"/>
      <c r="AQ16" s="331"/>
      <c r="AR16" s="331"/>
      <c r="AS16" s="331"/>
      <c r="AT16" s="331" t="s">
        <v>16</v>
      </c>
      <c r="AU16" s="331"/>
      <c r="AV16" s="331"/>
      <c r="AW16" s="331"/>
      <c r="AX16" s="331" t="s">
        <v>17</v>
      </c>
      <c r="AY16" s="331"/>
    </row>
    <row r="17" spans="1:51" ht="300.75" customHeight="1" x14ac:dyDescent="0.25">
      <c r="A17" s="331"/>
      <c r="B17" s="331"/>
      <c r="C17" s="331"/>
      <c r="D17" s="332" t="s">
        <v>18</v>
      </c>
      <c r="E17" s="333"/>
      <c r="F17" s="332" t="s">
        <v>19</v>
      </c>
      <c r="G17" s="333"/>
      <c r="H17" s="332" t="s">
        <v>20</v>
      </c>
      <c r="I17" s="333"/>
      <c r="J17" s="332" t="s">
        <v>21</v>
      </c>
      <c r="K17" s="333"/>
      <c r="L17" s="332" t="s">
        <v>22</v>
      </c>
      <c r="M17" s="333"/>
      <c r="N17" s="332" t="s">
        <v>23</v>
      </c>
      <c r="O17" s="333"/>
      <c r="P17" s="332" t="s">
        <v>24</v>
      </c>
      <c r="Q17" s="333"/>
      <c r="R17" s="335" t="s">
        <v>25</v>
      </c>
      <c r="S17" s="336"/>
      <c r="T17" s="332" t="s">
        <v>26</v>
      </c>
      <c r="U17" s="333"/>
      <c r="V17" s="332" t="s">
        <v>27</v>
      </c>
      <c r="W17" s="333"/>
      <c r="X17" s="332" t="s">
        <v>28</v>
      </c>
      <c r="Y17" s="333"/>
      <c r="Z17" s="332" t="s">
        <v>29</v>
      </c>
      <c r="AA17" s="333"/>
      <c r="AB17" s="332" t="s">
        <v>30</v>
      </c>
      <c r="AC17" s="333"/>
      <c r="AD17" s="332" t="s">
        <v>31</v>
      </c>
      <c r="AE17" s="333"/>
      <c r="AF17" s="332" t="s">
        <v>32</v>
      </c>
      <c r="AG17" s="333"/>
      <c r="AH17" s="332" t="s">
        <v>33</v>
      </c>
      <c r="AI17" s="333"/>
      <c r="AJ17" s="332" t="s">
        <v>34</v>
      </c>
      <c r="AK17" s="333"/>
      <c r="AL17" s="332" t="s">
        <v>35</v>
      </c>
      <c r="AM17" s="333"/>
      <c r="AN17" s="332" t="s">
        <v>36</v>
      </c>
      <c r="AO17" s="333"/>
      <c r="AP17" s="332" t="s">
        <v>37</v>
      </c>
      <c r="AQ17" s="333"/>
      <c r="AR17" s="332" t="s">
        <v>38</v>
      </c>
      <c r="AS17" s="333"/>
      <c r="AT17" s="332" t="s">
        <v>39</v>
      </c>
      <c r="AU17" s="333"/>
      <c r="AV17" s="332" t="s">
        <v>40</v>
      </c>
      <c r="AW17" s="333"/>
      <c r="AX17" s="335" t="s">
        <v>41</v>
      </c>
      <c r="AY17" s="336"/>
    </row>
    <row r="18" spans="1:51" ht="98.25" customHeight="1" x14ac:dyDescent="0.25">
      <c r="A18" s="331"/>
      <c r="B18" s="331"/>
      <c r="C18" s="331"/>
      <c r="D18" s="9" t="s">
        <v>42</v>
      </c>
      <c r="E18" s="9" t="s">
        <v>43</v>
      </c>
      <c r="F18" s="9" t="s">
        <v>42</v>
      </c>
      <c r="G18" s="9" t="s">
        <v>43</v>
      </c>
      <c r="H18" s="9" t="s">
        <v>42</v>
      </c>
      <c r="I18" s="9" t="s">
        <v>43</v>
      </c>
      <c r="J18" s="9" t="s">
        <v>42</v>
      </c>
      <c r="K18" s="271" t="s">
        <v>43</v>
      </c>
      <c r="L18" s="9" t="s">
        <v>42</v>
      </c>
      <c r="M18" s="9" t="s">
        <v>43</v>
      </c>
      <c r="N18" s="9" t="s">
        <v>42</v>
      </c>
      <c r="O18" s="9" t="s">
        <v>43</v>
      </c>
      <c r="P18" s="9" t="s">
        <v>42</v>
      </c>
      <c r="Q18" s="9" t="s">
        <v>43</v>
      </c>
      <c r="R18" s="9" t="s">
        <v>42</v>
      </c>
      <c r="S18" s="9" t="s">
        <v>43</v>
      </c>
      <c r="T18" s="9" t="s">
        <v>42</v>
      </c>
      <c r="U18" s="9" t="s">
        <v>43</v>
      </c>
      <c r="V18" s="9" t="s">
        <v>42</v>
      </c>
      <c r="W18" s="9" t="s">
        <v>43</v>
      </c>
      <c r="X18" s="9" t="s">
        <v>42</v>
      </c>
      <c r="Y18" s="9" t="s">
        <v>43</v>
      </c>
      <c r="Z18" s="9" t="s">
        <v>42</v>
      </c>
      <c r="AA18" s="9" t="s">
        <v>43</v>
      </c>
      <c r="AB18" s="9" t="s">
        <v>42</v>
      </c>
      <c r="AC18" s="9" t="s">
        <v>43</v>
      </c>
      <c r="AD18" s="9" t="s">
        <v>42</v>
      </c>
      <c r="AE18" s="9" t="s">
        <v>43</v>
      </c>
      <c r="AF18" s="9" t="s">
        <v>42</v>
      </c>
      <c r="AG18" s="9" t="s">
        <v>43</v>
      </c>
      <c r="AH18" s="9" t="s">
        <v>42</v>
      </c>
      <c r="AI18" s="9" t="s">
        <v>43</v>
      </c>
      <c r="AJ18" s="9" t="s">
        <v>42</v>
      </c>
      <c r="AK18" s="9" t="s">
        <v>43</v>
      </c>
      <c r="AL18" s="9" t="s">
        <v>42</v>
      </c>
      <c r="AM18" s="9" t="s">
        <v>43</v>
      </c>
      <c r="AN18" s="9" t="s">
        <v>42</v>
      </c>
      <c r="AO18" s="9" t="s">
        <v>43</v>
      </c>
      <c r="AP18" s="9" t="s">
        <v>42</v>
      </c>
      <c r="AQ18" s="9" t="s">
        <v>43</v>
      </c>
      <c r="AR18" s="9" t="s">
        <v>42</v>
      </c>
      <c r="AS18" s="9" t="s">
        <v>43</v>
      </c>
      <c r="AT18" s="9" t="s">
        <v>42</v>
      </c>
      <c r="AU18" s="9" t="s">
        <v>43</v>
      </c>
      <c r="AV18" s="9" t="s">
        <v>42</v>
      </c>
      <c r="AW18" s="9" t="s">
        <v>43</v>
      </c>
      <c r="AX18" s="9" t="s">
        <v>42</v>
      </c>
      <c r="AY18" s="9" t="s">
        <v>43</v>
      </c>
    </row>
    <row r="19" spans="1:51" ht="17.25" customHeight="1" x14ac:dyDescent="0.25">
      <c r="A19" s="10">
        <v>1</v>
      </c>
      <c r="B19" s="11">
        <v>2</v>
      </c>
      <c r="C19" s="10">
        <v>3</v>
      </c>
      <c r="D19" s="12" t="s">
        <v>44</v>
      </c>
      <c r="E19" s="12" t="s">
        <v>45</v>
      </c>
      <c r="F19" s="12" t="s">
        <v>46</v>
      </c>
      <c r="G19" s="12" t="s">
        <v>47</v>
      </c>
      <c r="H19" s="12" t="s">
        <v>48</v>
      </c>
      <c r="I19" s="12" t="s">
        <v>49</v>
      </c>
      <c r="J19" s="12" t="s">
        <v>50</v>
      </c>
      <c r="K19" s="272" t="s">
        <v>51</v>
      </c>
      <c r="L19" s="12" t="s">
        <v>52</v>
      </c>
      <c r="M19" s="12" t="s">
        <v>53</v>
      </c>
      <c r="N19" s="12" t="s">
        <v>54</v>
      </c>
      <c r="O19" s="12" t="s">
        <v>55</v>
      </c>
      <c r="P19" s="12" t="s">
        <v>56</v>
      </c>
      <c r="Q19" s="12" t="s">
        <v>57</v>
      </c>
      <c r="R19" s="12" t="s">
        <v>58</v>
      </c>
      <c r="S19" s="12" t="s">
        <v>59</v>
      </c>
      <c r="T19" s="12" t="s">
        <v>60</v>
      </c>
      <c r="U19" s="12" t="s">
        <v>61</v>
      </c>
      <c r="V19" s="12" t="s">
        <v>62</v>
      </c>
      <c r="W19" s="12" t="s">
        <v>63</v>
      </c>
      <c r="X19" s="12" t="s">
        <v>64</v>
      </c>
      <c r="Y19" s="12" t="s">
        <v>65</v>
      </c>
      <c r="Z19" s="12" t="s">
        <v>66</v>
      </c>
      <c r="AA19" s="12" t="s">
        <v>67</v>
      </c>
      <c r="AB19" s="12" t="s">
        <v>68</v>
      </c>
      <c r="AC19" s="12" t="s">
        <v>69</v>
      </c>
      <c r="AD19" s="12" t="s">
        <v>70</v>
      </c>
      <c r="AE19" s="12" t="s">
        <v>71</v>
      </c>
      <c r="AF19" s="12" t="s">
        <v>72</v>
      </c>
      <c r="AG19" s="12" t="s">
        <v>73</v>
      </c>
      <c r="AH19" s="12" t="s">
        <v>74</v>
      </c>
      <c r="AI19" s="12" t="s">
        <v>75</v>
      </c>
      <c r="AJ19" s="12" t="s">
        <v>76</v>
      </c>
      <c r="AK19" s="12" t="s">
        <v>77</v>
      </c>
      <c r="AL19" s="12" t="s">
        <v>78</v>
      </c>
      <c r="AM19" s="12" t="s">
        <v>79</v>
      </c>
      <c r="AN19" s="12" t="s">
        <v>80</v>
      </c>
      <c r="AO19" s="12" t="s">
        <v>81</v>
      </c>
      <c r="AP19" s="12" t="s">
        <v>82</v>
      </c>
      <c r="AQ19" s="12" t="s">
        <v>83</v>
      </c>
      <c r="AR19" s="12" t="s">
        <v>84</v>
      </c>
      <c r="AS19" s="12" t="s">
        <v>85</v>
      </c>
      <c r="AT19" s="12" t="s">
        <v>86</v>
      </c>
      <c r="AU19" s="12" t="s">
        <v>87</v>
      </c>
      <c r="AV19" s="12" t="s">
        <v>88</v>
      </c>
      <c r="AW19" s="12" t="s">
        <v>89</v>
      </c>
      <c r="AX19" s="12" t="s">
        <v>90</v>
      </c>
      <c r="AY19" s="12" t="s">
        <v>91</v>
      </c>
    </row>
    <row r="20" spans="1:51" ht="73.5" customHeight="1" x14ac:dyDescent="0.25">
      <c r="A20" s="13" t="s">
        <v>92</v>
      </c>
      <c r="B20" s="14" t="s">
        <v>93</v>
      </c>
      <c r="C20" s="15" t="s">
        <v>94</v>
      </c>
      <c r="D20" s="16" t="s">
        <v>95</v>
      </c>
      <c r="E20" s="16" t="s">
        <v>95</v>
      </c>
      <c r="F20" s="16" t="s">
        <v>95</v>
      </c>
      <c r="G20" s="16" t="s">
        <v>95</v>
      </c>
      <c r="H20" s="16" t="s">
        <v>95</v>
      </c>
      <c r="I20" s="16" t="s">
        <v>95</v>
      </c>
      <c r="J20" s="16" t="s">
        <v>95</v>
      </c>
      <c r="K20" s="273" t="s">
        <v>95</v>
      </c>
      <c r="L20" s="16" t="s">
        <v>95</v>
      </c>
      <c r="M20" s="16" t="s">
        <v>95</v>
      </c>
      <c r="N20" s="16" t="s">
        <v>95</v>
      </c>
      <c r="O20" s="16" t="s">
        <v>95</v>
      </c>
      <c r="P20" s="16" t="s">
        <v>95</v>
      </c>
      <c r="Q20" s="16" t="s">
        <v>95</v>
      </c>
      <c r="R20" s="16" t="s">
        <v>95</v>
      </c>
      <c r="S20" s="16" t="s">
        <v>95</v>
      </c>
      <c r="T20" s="16" t="s">
        <v>95</v>
      </c>
      <c r="U20" s="16" t="s">
        <v>95</v>
      </c>
      <c r="V20" s="16" t="s">
        <v>95</v>
      </c>
      <c r="W20" s="16" t="s">
        <v>95</v>
      </c>
      <c r="X20" s="16" t="s">
        <v>95</v>
      </c>
      <c r="Y20" s="16" t="s">
        <v>95</v>
      </c>
      <c r="Z20" s="16" t="s">
        <v>95</v>
      </c>
      <c r="AA20" s="16" t="s">
        <v>95</v>
      </c>
      <c r="AB20" s="16" t="s">
        <v>95</v>
      </c>
      <c r="AC20" s="16" t="s">
        <v>95</v>
      </c>
      <c r="AD20" s="16" t="s">
        <v>95</v>
      </c>
      <c r="AE20" s="16" t="s">
        <v>95</v>
      </c>
      <c r="AF20" s="16" t="s">
        <v>95</v>
      </c>
      <c r="AG20" s="16" t="s">
        <v>95</v>
      </c>
      <c r="AH20" s="16" t="s">
        <v>95</v>
      </c>
      <c r="AI20" s="16" t="s">
        <v>95</v>
      </c>
      <c r="AJ20" s="16" t="s">
        <v>95</v>
      </c>
      <c r="AK20" s="16" t="s">
        <v>95</v>
      </c>
      <c r="AL20" s="16" t="s">
        <v>95</v>
      </c>
      <c r="AM20" s="16" t="s">
        <v>95</v>
      </c>
      <c r="AN20" s="16" t="s">
        <v>95</v>
      </c>
      <c r="AO20" s="16" t="s">
        <v>95</v>
      </c>
      <c r="AP20" s="16" t="s">
        <v>95</v>
      </c>
      <c r="AQ20" s="16" t="s">
        <v>95</v>
      </c>
      <c r="AR20" s="16" t="s">
        <v>95</v>
      </c>
      <c r="AS20" s="16" t="s">
        <v>95</v>
      </c>
      <c r="AT20" s="16" t="s">
        <v>95</v>
      </c>
      <c r="AU20" s="16" t="s">
        <v>95</v>
      </c>
      <c r="AV20" s="16" t="s">
        <v>95</v>
      </c>
      <c r="AW20" s="16" t="s">
        <v>95</v>
      </c>
      <c r="AX20" s="16" t="s">
        <v>95</v>
      </c>
      <c r="AY20" s="16" t="s">
        <v>95</v>
      </c>
    </row>
    <row r="21" spans="1:51" ht="39.75" customHeight="1" x14ac:dyDescent="0.25">
      <c r="A21" s="17" t="s">
        <v>96</v>
      </c>
      <c r="B21" s="18" t="s">
        <v>97</v>
      </c>
      <c r="C21" s="15" t="s">
        <v>94</v>
      </c>
      <c r="D21" s="16" t="s">
        <v>95</v>
      </c>
      <c r="E21" s="16" t="s">
        <v>95</v>
      </c>
      <c r="F21" s="16" t="s">
        <v>95</v>
      </c>
      <c r="G21" s="16" t="s">
        <v>95</v>
      </c>
      <c r="H21" s="16" t="s">
        <v>95</v>
      </c>
      <c r="I21" s="16" t="s">
        <v>95</v>
      </c>
      <c r="J21" s="16" t="s">
        <v>95</v>
      </c>
      <c r="K21" s="273" t="s">
        <v>95</v>
      </c>
      <c r="L21" s="16" t="s">
        <v>95</v>
      </c>
      <c r="M21" s="16" t="s">
        <v>95</v>
      </c>
      <c r="N21" s="16" t="s">
        <v>95</v>
      </c>
      <c r="O21" s="16" t="s">
        <v>95</v>
      </c>
      <c r="P21" s="16" t="s">
        <v>95</v>
      </c>
      <c r="Q21" s="16" t="s">
        <v>95</v>
      </c>
      <c r="R21" s="16" t="s">
        <v>95</v>
      </c>
      <c r="S21" s="16" t="s">
        <v>95</v>
      </c>
      <c r="T21" s="16" t="s">
        <v>95</v>
      </c>
      <c r="U21" s="16" t="s">
        <v>95</v>
      </c>
      <c r="V21" s="16" t="s">
        <v>95</v>
      </c>
      <c r="W21" s="16" t="s">
        <v>95</v>
      </c>
      <c r="X21" s="16" t="s">
        <v>95</v>
      </c>
      <c r="Y21" s="16" t="s">
        <v>95</v>
      </c>
      <c r="Z21" s="16" t="s">
        <v>95</v>
      </c>
      <c r="AA21" s="16" t="s">
        <v>95</v>
      </c>
      <c r="AB21" s="16" t="s">
        <v>95</v>
      </c>
      <c r="AC21" s="16" t="s">
        <v>95</v>
      </c>
      <c r="AD21" s="16" t="s">
        <v>95</v>
      </c>
      <c r="AE21" s="16" t="s">
        <v>95</v>
      </c>
      <c r="AF21" s="16" t="s">
        <v>95</v>
      </c>
      <c r="AG21" s="16" t="s">
        <v>95</v>
      </c>
      <c r="AH21" s="16" t="s">
        <v>95</v>
      </c>
      <c r="AI21" s="16" t="s">
        <v>95</v>
      </c>
      <c r="AJ21" s="16" t="s">
        <v>95</v>
      </c>
      <c r="AK21" s="16" t="s">
        <v>95</v>
      </c>
      <c r="AL21" s="16" t="s">
        <v>95</v>
      </c>
      <c r="AM21" s="16" t="s">
        <v>95</v>
      </c>
      <c r="AN21" s="16" t="s">
        <v>95</v>
      </c>
      <c r="AO21" s="16" t="s">
        <v>95</v>
      </c>
      <c r="AP21" s="16" t="s">
        <v>95</v>
      </c>
      <c r="AQ21" s="16" t="s">
        <v>95</v>
      </c>
      <c r="AR21" s="16" t="s">
        <v>95</v>
      </c>
      <c r="AS21" s="16" t="s">
        <v>95</v>
      </c>
      <c r="AT21" s="16" t="s">
        <v>95</v>
      </c>
      <c r="AU21" s="16" t="s">
        <v>95</v>
      </c>
      <c r="AV21" s="16" t="s">
        <v>95</v>
      </c>
      <c r="AW21" s="16" t="s">
        <v>95</v>
      </c>
      <c r="AX21" s="16" t="s">
        <v>95</v>
      </c>
      <c r="AY21" s="16" t="s">
        <v>95</v>
      </c>
    </row>
    <row r="22" spans="1:51" ht="82.5" customHeight="1" x14ac:dyDescent="0.25">
      <c r="A22" s="17" t="s">
        <v>98</v>
      </c>
      <c r="B22" s="18" t="s">
        <v>99</v>
      </c>
      <c r="C22" s="15" t="s">
        <v>94</v>
      </c>
      <c r="D22" s="16" t="s">
        <v>95</v>
      </c>
      <c r="E22" s="16" t="s">
        <v>95</v>
      </c>
      <c r="F22" s="16" t="s">
        <v>95</v>
      </c>
      <c r="G22" s="16" t="s">
        <v>95</v>
      </c>
      <c r="H22" s="16" t="s">
        <v>95</v>
      </c>
      <c r="I22" s="16" t="s">
        <v>95</v>
      </c>
      <c r="J22" s="16" t="s">
        <v>95</v>
      </c>
      <c r="K22" s="273" t="s">
        <v>95</v>
      </c>
      <c r="L22" s="16" t="s">
        <v>95</v>
      </c>
      <c r="M22" s="16" t="s">
        <v>95</v>
      </c>
      <c r="N22" s="16" t="s">
        <v>95</v>
      </c>
      <c r="O22" s="16" t="s">
        <v>95</v>
      </c>
      <c r="P22" s="16" t="s">
        <v>95</v>
      </c>
      <c r="Q22" s="16" t="s">
        <v>95</v>
      </c>
      <c r="R22" s="16" t="s">
        <v>95</v>
      </c>
      <c r="S22" s="16" t="s">
        <v>95</v>
      </c>
      <c r="T22" s="16" t="s">
        <v>95</v>
      </c>
      <c r="U22" s="16" t="s">
        <v>95</v>
      </c>
      <c r="V22" s="16" t="s">
        <v>95</v>
      </c>
      <c r="W22" s="16" t="s">
        <v>95</v>
      </c>
      <c r="X22" s="16" t="s">
        <v>95</v>
      </c>
      <c r="Y22" s="16" t="s">
        <v>95</v>
      </c>
      <c r="Z22" s="16" t="s">
        <v>95</v>
      </c>
      <c r="AA22" s="16" t="s">
        <v>95</v>
      </c>
      <c r="AB22" s="16" t="s">
        <v>95</v>
      </c>
      <c r="AC22" s="16" t="s">
        <v>95</v>
      </c>
      <c r="AD22" s="16" t="s">
        <v>95</v>
      </c>
      <c r="AE22" s="16" t="s">
        <v>95</v>
      </c>
      <c r="AF22" s="16" t="s">
        <v>95</v>
      </c>
      <c r="AG22" s="16" t="s">
        <v>95</v>
      </c>
      <c r="AH22" s="16" t="s">
        <v>95</v>
      </c>
      <c r="AI22" s="16" t="s">
        <v>95</v>
      </c>
      <c r="AJ22" s="16" t="s">
        <v>95</v>
      </c>
      <c r="AK22" s="16" t="s">
        <v>95</v>
      </c>
      <c r="AL22" s="16" t="s">
        <v>95</v>
      </c>
      <c r="AM22" s="16" t="s">
        <v>95</v>
      </c>
      <c r="AN22" s="16" t="s">
        <v>95</v>
      </c>
      <c r="AO22" s="16" t="s">
        <v>95</v>
      </c>
      <c r="AP22" s="16" t="s">
        <v>95</v>
      </c>
      <c r="AQ22" s="16" t="s">
        <v>95</v>
      </c>
      <c r="AR22" s="16" t="s">
        <v>95</v>
      </c>
      <c r="AS22" s="16" t="s">
        <v>95</v>
      </c>
      <c r="AT22" s="16" t="s">
        <v>95</v>
      </c>
      <c r="AU22" s="16" t="s">
        <v>95</v>
      </c>
      <c r="AV22" s="16" t="s">
        <v>95</v>
      </c>
      <c r="AW22" s="16" t="s">
        <v>95</v>
      </c>
      <c r="AX22" s="16" t="s">
        <v>95</v>
      </c>
      <c r="AY22" s="16" t="s">
        <v>95</v>
      </c>
    </row>
    <row r="23" spans="1:51" ht="121.5" customHeight="1" x14ac:dyDescent="0.25">
      <c r="A23" s="17" t="s">
        <v>100</v>
      </c>
      <c r="B23" s="19" t="s">
        <v>101</v>
      </c>
      <c r="C23" s="15" t="s">
        <v>94</v>
      </c>
      <c r="D23" s="16" t="s">
        <v>95</v>
      </c>
      <c r="E23" s="16" t="s">
        <v>95</v>
      </c>
      <c r="F23" s="16" t="s">
        <v>95</v>
      </c>
      <c r="G23" s="16" t="s">
        <v>95</v>
      </c>
      <c r="H23" s="16" t="s">
        <v>95</v>
      </c>
      <c r="I23" s="16" t="s">
        <v>95</v>
      </c>
      <c r="J23" s="16" t="s">
        <v>95</v>
      </c>
      <c r="K23" s="273" t="s">
        <v>95</v>
      </c>
      <c r="L23" s="16" t="s">
        <v>95</v>
      </c>
      <c r="M23" s="16" t="s">
        <v>95</v>
      </c>
      <c r="N23" s="16" t="s">
        <v>95</v>
      </c>
      <c r="O23" s="16" t="s">
        <v>95</v>
      </c>
      <c r="P23" s="16" t="s">
        <v>95</v>
      </c>
      <c r="Q23" s="16" t="s">
        <v>95</v>
      </c>
      <c r="R23" s="16" t="s">
        <v>95</v>
      </c>
      <c r="S23" s="16" t="s">
        <v>95</v>
      </c>
      <c r="T23" s="16" t="s">
        <v>95</v>
      </c>
      <c r="U23" s="16" t="s">
        <v>95</v>
      </c>
      <c r="V23" s="16" t="s">
        <v>95</v>
      </c>
      <c r="W23" s="16" t="s">
        <v>95</v>
      </c>
      <c r="X23" s="16" t="s">
        <v>95</v>
      </c>
      <c r="Y23" s="16" t="s">
        <v>95</v>
      </c>
      <c r="Z23" s="16" t="s">
        <v>95</v>
      </c>
      <c r="AA23" s="16" t="s">
        <v>95</v>
      </c>
      <c r="AB23" s="16" t="s">
        <v>95</v>
      </c>
      <c r="AC23" s="16" t="s">
        <v>95</v>
      </c>
      <c r="AD23" s="16" t="s">
        <v>95</v>
      </c>
      <c r="AE23" s="16" t="s">
        <v>95</v>
      </c>
      <c r="AF23" s="16" t="s">
        <v>95</v>
      </c>
      <c r="AG23" s="16" t="s">
        <v>95</v>
      </c>
      <c r="AH23" s="16" t="s">
        <v>95</v>
      </c>
      <c r="AI23" s="16" t="s">
        <v>95</v>
      </c>
      <c r="AJ23" s="16" t="s">
        <v>95</v>
      </c>
      <c r="AK23" s="16" t="s">
        <v>95</v>
      </c>
      <c r="AL23" s="16" t="s">
        <v>95</v>
      </c>
      <c r="AM23" s="16" t="s">
        <v>95</v>
      </c>
      <c r="AN23" s="16" t="s">
        <v>95</v>
      </c>
      <c r="AO23" s="16" t="s">
        <v>95</v>
      </c>
      <c r="AP23" s="16" t="s">
        <v>95</v>
      </c>
      <c r="AQ23" s="16" t="s">
        <v>95</v>
      </c>
      <c r="AR23" s="16" t="s">
        <v>95</v>
      </c>
      <c r="AS23" s="16" t="s">
        <v>95</v>
      </c>
      <c r="AT23" s="16" t="s">
        <v>95</v>
      </c>
      <c r="AU23" s="16" t="s">
        <v>95</v>
      </c>
      <c r="AV23" s="16" t="s">
        <v>95</v>
      </c>
      <c r="AW23" s="16" t="s">
        <v>95</v>
      </c>
      <c r="AX23" s="16" t="s">
        <v>95</v>
      </c>
      <c r="AY23" s="16" t="s">
        <v>95</v>
      </c>
    </row>
    <row r="24" spans="1:51" ht="93" customHeight="1" x14ac:dyDescent="0.25">
      <c r="A24" s="17" t="s">
        <v>102</v>
      </c>
      <c r="B24" s="18" t="s">
        <v>103</v>
      </c>
      <c r="C24" s="15" t="s">
        <v>94</v>
      </c>
      <c r="D24" s="16" t="s">
        <v>95</v>
      </c>
      <c r="E24" s="16" t="s">
        <v>95</v>
      </c>
      <c r="F24" s="16" t="s">
        <v>95</v>
      </c>
      <c r="G24" s="16" t="s">
        <v>95</v>
      </c>
      <c r="H24" s="16" t="s">
        <v>95</v>
      </c>
      <c r="I24" s="16" t="s">
        <v>95</v>
      </c>
      <c r="J24" s="16" t="s">
        <v>95</v>
      </c>
      <c r="K24" s="273" t="s">
        <v>95</v>
      </c>
      <c r="L24" s="16" t="s">
        <v>95</v>
      </c>
      <c r="M24" s="16" t="s">
        <v>95</v>
      </c>
      <c r="N24" s="16" t="s">
        <v>95</v>
      </c>
      <c r="O24" s="16" t="s">
        <v>95</v>
      </c>
      <c r="P24" s="16" t="s">
        <v>95</v>
      </c>
      <c r="Q24" s="16" t="s">
        <v>95</v>
      </c>
      <c r="R24" s="16" t="s">
        <v>95</v>
      </c>
      <c r="S24" s="16" t="s">
        <v>95</v>
      </c>
      <c r="T24" s="16" t="s">
        <v>95</v>
      </c>
      <c r="U24" s="16" t="s">
        <v>95</v>
      </c>
      <c r="V24" s="16" t="s">
        <v>95</v>
      </c>
      <c r="W24" s="16" t="s">
        <v>95</v>
      </c>
      <c r="X24" s="16" t="s">
        <v>95</v>
      </c>
      <c r="Y24" s="16" t="s">
        <v>95</v>
      </c>
      <c r="Z24" s="16" t="s">
        <v>95</v>
      </c>
      <c r="AA24" s="16" t="s">
        <v>95</v>
      </c>
      <c r="AB24" s="16" t="s">
        <v>95</v>
      </c>
      <c r="AC24" s="16" t="s">
        <v>95</v>
      </c>
      <c r="AD24" s="16" t="s">
        <v>95</v>
      </c>
      <c r="AE24" s="16" t="s">
        <v>95</v>
      </c>
      <c r="AF24" s="16" t="s">
        <v>95</v>
      </c>
      <c r="AG24" s="16" t="s">
        <v>95</v>
      </c>
      <c r="AH24" s="16" t="s">
        <v>95</v>
      </c>
      <c r="AI24" s="16" t="s">
        <v>95</v>
      </c>
      <c r="AJ24" s="16" t="s">
        <v>95</v>
      </c>
      <c r="AK24" s="16" t="s">
        <v>95</v>
      </c>
      <c r="AL24" s="16" t="s">
        <v>95</v>
      </c>
      <c r="AM24" s="16" t="s">
        <v>95</v>
      </c>
      <c r="AN24" s="16" t="s">
        <v>95</v>
      </c>
      <c r="AO24" s="16" t="s">
        <v>95</v>
      </c>
      <c r="AP24" s="16" t="s">
        <v>95</v>
      </c>
      <c r="AQ24" s="16" t="s">
        <v>95</v>
      </c>
      <c r="AR24" s="16" t="s">
        <v>95</v>
      </c>
      <c r="AS24" s="16" t="s">
        <v>95</v>
      </c>
      <c r="AT24" s="16" t="s">
        <v>95</v>
      </c>
      <c r="AU24" s="16" t="s">
        <v>95</v>
      </c>
      <c r="AV24" s="16" t="s">
        <v>95</v>
      </c>
      <c r="AW24" s="16" t="s">
        <v>95</v>
      </c>
      <c r="AX24" s="16" t="s">
        <v>95</v>
      </c>
      <c r="AY24" s="16" t="s">
        <v>95</v>
      </c>
    </row>
    <row r="25" spans="1:51" ht="108" customHeight="1" x14ac:dyDescent="0.25">
      <c r="A25" s="17" t="s">
        <v>104</v>
      </c>
      <c r="B25" s="18" t="s">
        <v>105</v>
      </c>
      <c r="C25" s="15" t="s">
        <v>94</v>
      </c>
      <c r="D25" s="16" t="s">
        <v>95</v>
      </c>
      <c r="E25" s="16" t="s">
        <v>95</v>
      </c>
      <c r="F25" s="16" t="s">
        <v>95</v>
      </c>
      <c r="G25" s="16" t="s">
        <v>95</v>
      </c>
      <c r="H25" s="16" t="s">
        <v>95</v>
      </c>
      <c r="I25" s="16" t="s">
        <v>95</v>
      </c>
      <c r="J25" s="16" t="s">
        <v>95</v>
      </c>
      <c r="K25" s="273" t="s">
        <v>95</v>
      </c>
      <c r="L25" s="16" t="s">
        <v>95</v>
      </c>
      <c r="M25" s="16" t="s">
        <v>95</v>
      </c>
      <c r="N25" s="16" t="s">
        <v>95</v>
      </c>
      <c r="O25" s="16" t="s">
        <v>95</v>
      </c>
      <c r="P25" s="16" t="s">
        <v>95</v>
      </c>
      <c r="Q25" s="16" t="s">
        <v>95</v>
      </c>
      <c r="R25" s="16" t="s">
        <v>95</v>
      </c>
      <c r="S25" s="16" t="s">
        <v>95</v>
      </c>
      <c r="T25" s="16" t="s">
        <v>95</v>
      </c>
      <c r="U25" s="16" t="s">
        <v>95</v>
      </c>
      <c r="V25" s="16" t="s">
        <v>95</v>
      </c>
      <c r="W25" s="16" t="s">
        <v>95</v>
      </c>
      <c r="X25" s="16" t="s">
        <v>95</v>
      </c>
      <c r="Y25" s="16" t="s">
        <v>95</v>
      </c>
      <c r="Z25" s="16" t="s">
        <v>95</v>
      </c>
      <c r="AA25" s="16" t="s">
        <v>95</v>
      </c>
      <c r="AB25" s="16" t="s">
        <v>95</v>
      </c>
      <c r="AC25" s="16" t="s">
        <v>95</v>
      </c>
      <c r="AD25" s="16" t="s">
        <v>95</v>
      </c>
      <c r="AE25" s="16" t="s">
        <v>95</v>
      </c>
      <c r="AF25" s="16" t="s">
        <v>95</v>
      </c>
      <c r="AG25" s="16" t="s">
        <v>95</v>
      </c>
      <c r="AH25" s="16" t="s">
        <v>95</v>
      </c>
      <c r="AI25" s="16" t="s">
        <v>95</v>
      </c>
      <c r="AJ25" s="16" t="s">
        <v>95</v>
      </c>
      <c r="AK25" s="16" t="s">
        <v>95</v>
      </c>
      <c r="AL25" s="16" t="s">
        <v>95</v>
      </c>
      <c r="AM25" s="16" t="s">
        <v>95</v>
      </c>
      <c r="AN25" s="16" t="s">
        <v>95</v>
      </c>
      <c r="AO25" s="16" t="s">
        <v>95</v>
      </c>
      <c r="AP25" s="16" t="s">
        <v>95</v>
      </c>
      <c r="AQ25" s="16" t="s">
        <v>95</v>
      </c>
      <c r="AR25" s="16" t="s">
        <v>95</v>
      </c>
      <c r="AS25" s="16" t="s">
        <v>95</v>
      </c>
      <c r="AT25" s="16" t="s">
        <v>95</v>
      </c>
      <c r="AU25" s="16" t="s">
        <v>95</v>
      </c>
      <c r="AV25" s="16" t="s">
        <v>95</v>
      </c>
      <c r="AW25" s="16" t="s">
        <v>95</v>
      </c>
      <c r="AX25" s="16" t="s">
        <v>95</v>
      </c>
      <c r="AY25" s="16" t="s">
        <v>95</v>
      </c>
    </row>
    <row r="26" spans="1:51" ht="37.5" customHeight="1" x14ac:dyDescent="0.25">
      <c r="A26" s="17" t="s">
        <v>106</v>
      </c>
      <c r="B26" s="19" t="s">
        <v>107</v>
      </c>
      <c r="C26" s="15" t="s">
        <v>94</v>
      </c>
      <c r="D26" s="16" t="s">
        <v>95</v>
      </c>
      <c r="E26" s="16" t="s">
        <v>95</v>
      </c>
      <c r="F26" s="16" t="s">
        <v>95</v>
      </c>
      <c r="G26" s="16" t="s">
        <v>95</v>
      </c>
      <c r="H26" s="16" t="s">
        <v>95</v>
      </c>
      <c r="I26" s="16" t="s">
        <v>95</v>
      </c>
      <c r="J26" s="16" t="s">
        <v>95</v>
      </c>
      <c r="K26" s="273" t="s">
        <v>95</v>
      </c>
      <c r="L26" s="16" t="s">
        <v>95</v>
      </c>
      <c r="M26" s="16" t="s">
        <v>95</v>
      </c>
      <c r="N26" s="16" t="s">
        <v>95</v>
      </c>
      <c r="O26" s="16" t="s">
        <v>95</v>
      </c>
      <c r="P26" s="16" t="s">
        <v>95</v>
      </c>
      <c r="Q26" s="16" t="s">
        <v>95</v>
      </c>
      <c r="R26" s="16" t="s">
        <v>95</v>
      </c>
      <c r="S26" s="16" t="s">
        <v>95</v>
      </c>
      <c r="T26" s="16" t="s">
        <v>95</v>
      </c>
      <c r="U26" s="16" t="s">
        <v>95</v>
      </c>
      <c r="V26" s="16" t="s">
        <v>95</v>
      </c>
      <c r="W26" s="16" t="s">
        <v>95</v>
      </c>
      <c r="X26" s="16" t="s">
        <v>95</v>
      </c>
      <c r="Y26" s="16" t="s">
        <v>95</v>
      </c>
      <c r="Z26" s="16" t="s">
        <v>95</v>
      </c>
      <c r="AA26" s="16" t="s">
        <v>95</v>
      </c>
      <c r="AB26" s="16" t="s">
        <v>95</v>
      </c>
      <c r="AC26" s="16" t="s">
        <v>95</v>
      </c>
      <c r="AD26" s="16" t="s">
        <v>95</v>
      </c>
      <c r="AE26" s="16" t="s">
        <v>95</v>
      </c>
      <c r="AF26" s="16" t="s">
        <v>95</v>
      </c>
      <c r="AG26" s="16" t="s">
        <v>95</v>
      </c>
      <c r="AH26" s="16" t="s">
        <v>95</v>
      </c>
      <c r="AI26" s="16" t="s">
        <v>95</v>
      </c>
      <c r="AJ26" s="16" t="s">
        <v>95</v>
      </c>
      <c r="AK26" s="16" t="s">
        <v>95</v>
      </c>
      <c r="AL26" s="16" t="s">
        <v>95</v>
      </c>
      <c r="AM26" s="16" t="s">
        <v>95</v>
      </c>
      <c r="AN26" s="16" t="s">
        <v>95</v>
      </c>
      <c r="AO26" s="16" t="s">
        <v>95</v>
      </c>
      <c r="AP26" s="16" t="s">
        <v>95</v>
      </c>
      <c r="AQ26" s="16" t="s">
        <v>95</v>
      </c>
      <c r="AR26" s="16" t="s">
        <v>95</v>
      </c>
      <c r="AS26" s="16" t="s">
        <v>95</v>
      </c>
      <c r="AT26" s="16" t="s">
        <v>95</v>
      </c>
      <c r="AU26" s="16" t="s">
        <v>95</v>
      </c>
      <c r="AV26" s="16" t="s">
        <v>95</v>
      </c>
      <c r="AW26" s="16" t="s">
        <v>95</v>
      </c>
      <c r="AX26" s="16" t="s">
        <v>95</v>
      </c>
      <c r="AY26" s="16" t="s">
        <v>95</v>
      </c>
    </row>
    <row r="27" spans="1:51" ht="42.75" customHeight="1" x14ac:dyDescent="0.25">
      <c r="A27" s="13" t="s">
        <v>108</v>
      </c>
      <c r="B27" s="14" t="s">
        <v>109</v>
      </c>
      <c r="C27" s="15" t="s">
        <v>94</v>
      </c>
      <c r="D27" s="16" t="s">
        <v>95</v>
      </c>
      <c r="E27" s="16" t="s">
        <v>95</v>
      </c>
      <c r="F27" s="16" t="s">
        <v>95</v>
      </c>
      <c r="G27" s="16" t="s">
        <v>95</v>
      </c>
      <c r="H27" s="16" t="s">
        <v>95</v>
      </c>
      <c r="I27" s="16" t="s">
        <v>95</v>
      </c>
      <c r="J27" s="16" t="s">
        <v>95</v>
      </c>
      <c r="K27" s="273" t="s">
        <v>95</v>
      </c>
      <c r="L27" s="16" t="s">
        <v>95</v>
      </c>
      <c r="M27" s="16" t="s">
        <v>95</v>
      </c>
      <c r="N27" s="16" t="s">
        <v>95</v>
      </c>
      <c r="O27" s="16" t="s">
        <v>95</v>
      </c>
      <c r="P27" s="16" t="s">
        <v>95</v>
      </c>
      <c r="Q27" s="16" t="s">
        <v>95</v>
      </c>
      <c r="R27" s="16" t="s">
        <v>95</v>
      </c>
      <c r="S27" s="16" t="s">
        <v>95</v>
      </c>
      <c r="T27" s="16" t="s">
        <v>95</v>
      </c>
      <c r="U27" s="16" t="s">
        <v>95</v>
      </c>
      <c r="V27" s="16" t="s">
        <v>95</v>
      </c>
      <c r="W27" s="16" t="s">
        <v>95</v>
      </c>
      <c r="X27" s="16" t="s">
        <v>95</v>
      </c>
      <c r="Y27" s="16" t="s">
        <v>95</v>
      </c>
      <c r="Z27" s="16" t="s">
        <v>95</v>
      </c>
      <c r="AA27" s="16" t="s">
        <v>95</v>
      </c>
      <c r="AB27" s="16" t="s">
        <v>95</v>
      </c>
      <c r="AC27" s="16" t="s">
        <v>95</v>
      </c>
      <c r="AD27" s="16" t="s">
        <v>95</v>
      </c>
      <c r="AE27" s="16" t="s">
        <v>95</v>
      </c>
      <c r="AF27" s="16" t="s">
        <v>95</v>
      </c>
      <c r="AG27" s="16" t="s">
        <v>95</v>
      </c>
      <c r="AH27" s="16" t="s">
        <v>95</v>
      </c>
      <c r="AI27" s="16" t="s">
        <v>95</v>
      </c>
      <c r="AJ27" s="16" t="s">
        <v>95</v>
      </c>
      <c r="AK27" s="16" t="s">
        <v>95</v>
      </c>
      <c r="AL27" s="16" t="s">
        <v>95</v>
      </c>
      <c r="AM27" s="16" t="s">
        <v>95</v>
      </c>
      <c r="AN27" s="16" t="s">
        <v>95</v>
      </c>
      <c r="AO27" s="16" t="s">
        <v>95</v>
      </c>
      <c r="AP27" s="16" t="s">
        <v>95</v>
      </c>
      <c r="AQ27" s="16" t="s">
        <v>95</v>
      </c>
      <c r="AR27" s="16" t="s">
        <v>95</v>
      </c>
      <c r="AS27" s="16" t="s">
        <v>95</v>
      </c>
      <c r="AT27" s="16" t="s">
        <v>95</v>
      </c>
      <c r="AU27" s="16" t="s">
        <v>95</v>
      </c>
      <c r="AV27" s="16" t="s">
        <v>95</v>
      </c>
      <c r="AW27" s="16" t="s">
        <v>95</v>
      </c>
      <c r="AX27" s="16" t="s">
        <v>95</v>
      </c>
      <c r="AY27" s="16" t="s">
        <v>95</v>
      </c>
    </row>
    <row r="28" spans="1:51" ht="56.25" customHeight="1" x14ac:dyDescent="0.25">
      <c r="A28" s="13" t="s">
        <v>110</v>
      </c>
      <c r="B28" s="14" t="s">
        <v>111</v>
      </c>
      <c r="C28" s="15" t="s">
        <v>94</v>
      </c>
      <c r="D28" s="16" t="s">
        <v>95</v>
      </c>
      <c r="E28" s="16" t="s">
        <v>95</v>
      </c>
      <c r="F28" s="16" t="s">
        <v>95</v>
      </c>
      <c r="G28" s="16" t="s">
        <v>95</v>
      </c>
      <c r="H28" s="16" t="s">
        <v>95</v>
      </c>
      <c r="I28" s="16" t="s">
        <v>95</v>
      </c>
      <c r="J28" s="16" t="s">
        <v>95</v>
      </c>
      <c r="K28" s="273" t="s">
        <v>95</v>
      </c>
      <c r="L28" s="16" t="s">
        <v>95</v>
      </c>
      <c r="M28" s="16" t="s">
        <v>95</v>
      </c>
      <c r="N28" s="16" t="s">
        <v>95</v>
      </c>
      <c r="O28" s="16" t="s">
        <v>95</v>
      </c>
      <c r="P28" s="16" t="s">
        <v>95</v>
      </c>
      <c r="Q28" s="16" t="s">
        <v>95</v>
      </c>
      <c r="R28" s="16" t="s">
        <v>95</v>
      </c>
      <c r="S28" s="16" t="s">
        <v>95</v>
      </c>
      <c r="T28" s="16" t="s">
        <v>95</v>
      </c>
      <c r="U28" s="16" t="s">
        <v>95</v>
      </c>
      <c r="V28" s="16" t="s">
        <v>95</v>
      </c>
      <c r="W28" s="16" t="s">
        <v>95</v>
      </c>
      <c r="X28" s="16" t="s">
        <v>95</v>
      </c>
      <c r="Y28" s="16" t="s">
        <v>95</v>
      </c>
      <c r="Z28" s="16" t="s">
        <v>95</v>
      </c>
      <c r="AA28" s="16" t="s">
        <v>95</v>
      </c>
      <c r="AB28" s="16" t="s">
        <v>95</v>
      </c>
      <c r="AC28" s="16" t="s">
        <v>95</v>
      </c>
      <c r="AD28" s="16" t="s">
        <v>95</v>
      </c>
      <c r="AE28" s="16" t="s">
        <v>95</v>
      </c>
      <c r="AF28" s="16" t="s">
        <v>95</v>
      </c>
      <c r="AG28" s="16" t="s">
        <v>95</v>
      </c>
      <c r="AH28" s="16" t="s">
        <v>95</v>
      </c>
      <c r="AI28" s="16" t="s">
        <v>95</v>
      </c>
      <c r="AJ28" s="16" t="s">
        <v>95</v>
      </c>
      <c r="AK28" s="16" t="s">
        <v>95</v>
      </c>
      <c r="AL28" s="16" t="s">
        <v>95</v>
      </c>
      <c r="AM28" s="16" t="s">
        <v>95</v>
      </c>
      <c r="AN28" s="16" t="s">
        <v>95</v>
      </c>
      <c r="AO28" s="16" t="s">
        <v>95</v>
      </c>
      <c r="AP28" s="16" t="s">
        <v>95</v>
      </c>
      <c r="AQ28" s="16" t="s">
        <v>95</v>
      </c>
      <c r="AR28" s="16" t="s">
        <v>95</v>
      </c>
      <c r="AS28" s="16" t="s">
        <v>95</v>
      </c>
      <c r="AT28" s="16" t="s">
        <v>95</v>
      </c>
      <c r="AU28" s="16" t="s">
        <v>95</v>
      </c>
      <c r="AV28" s="16" t="s">
        <v>95</v>
      </c>
      <c r="AW28" s="16" t="s">
        <v>95</v>
      </c>
      <c r="AX28" s="16" t="s">
        <v>95</v>
      </c>
      <c r="AY28" s="16" t="s">
        <v>95</v>
      </c>
    </row>
    <row r="29" spans="1:51" ht="108.75" customHeight="1" x14ac:dyDescent="0.25">
      <c r="A29" s="17" t="s">
        <v>112</v>
      </c>
      <c r="B29" s="18" t="s">
        <v>113</v>
      </c>
      <c r="C29" s="15" t="s">
        <v>94</v>
      </c>
      <c r="D29" s="16" t="s">
        <v>95</v>
      </c>
      <c r="E29" s="16" t="s">
        <v>95</v>
      </c>
      <c r="F29" s="16" t="s">
        <v>95</v>
      </c>
      <c r="G29" s="16" t="s">
        <v>95</v>
      </c>
      <c r="H29" s="16" t="s">
        <v>95</v>
      </c>
      <c r="I29" s="16" t="s">
        <v>95</v>
      </c>
      <c r="J29" s="16" t="s">
        <v>95</v>
      </c>
      <c r="K29" s="273" t="s">
        <v>95</v>
      </c>
      <c r="L29" s="16" t="s">
        <v>95</v>
      </c>
      <c r="M29" s="16" t="s">
        <v>95</v>
      </c>
      <c r="N29" s="16" t="s">
        <v>95</v>
      </c>
      <c r="O29" s="16" t="s">
        <v>95</v>
      </c>
      <c r="P29" s="16" t="s">
        <v>95</v>
      </c>
      <c r="Q29" s="16" t="s">
        <v>95</v>
      </c>
      <c r="R29" s="16" t="s">
        <v>95</v>
      </c>
      <c r="S29" s="16" t="s">
        <v>95</v>
      </c>
      <c r="T29" s="16" t="s">
        <v>95</v>
      </c>
      <c r="U29" s="16" t="s">
        <v>95</v>
      </c>
      <c r="V29" s="16" t="s">
        <v>95</v>
      </c>
      <c r="W29" s="16" t="s">
        <v>95</v>
      </c>
      <c r="X29" s="16" t="s">
        <v>95</v>
      </c>
      <c r="Y29" s="16" t="s">
        <v>95</v>
      </c>
      <c r="Z29" s="16" t="s">
        <v>95</v>
      </c>
      <c r="AA29" s="16" t="s">
        <v>95</v>
      </c>
      <c r="AB29" s="16" t="s">
        <v>95</v>
      </c>
      <c r="AC29" s="16" t="s">
        <v>95</v>
      </c>
      <c r="AD29" s="16" t="s">
        <v>95</v>
      </c>
      <c r="AE29" s="16" t="s">
        <v>95</v>
      </c>
      <c r="AF29" s="16" t="s">
        <v>95</v>
      </c>
      <c r="AG29" s="16" t="s">
        <v>95</v>
      </c>
      <c r="AH29" s="16" t="s">
        <v>95</v>
      </c>
      <c r="AI29" s="16" t="s">
        <v>95</v>
      </c>
      <c r="AJ29" s="16" t="s">
        <v>95</v>
      </c>
      <c r="AK29" s="16" t="s">
        <v>95</v>
      </c>
      <c r="AL29" s="16" t="s">
        <v>95</v>
      </c>
      <c r="AM29" s="16" t="s">
        <v>95</v>
      </c>
      <c r="AN29" s="16" t="s">
        <v>95</v>
      </c>
      <c r="AO29" s="16" t="s">
        <v>95</v>
      </c>
      <c r="AP29" s="16" t="s">
        <v>95</v>
      </c>
      <c r="AQ29" s="16" t="s">
        <v>95</v>
      </c>
      <c r="AR29" s="16" t="s">
        <v>95</v>
      </c>
      <c r="AS29" s="16" t="s">
        <v>95</v>
      </c>
      <c r="AT29" s="16" t="s">
        <v>95</v>
      </c>
      <c r="AU29" s="16" t="s">
        <v>95</v>
      </c>
      <c r="AV29" s="16" t="s">
        <v>95</v>
      </c>
      <c r="AW29" s="16" t="s">
        <v>95</v>
      </c>
      <c r="AX29" s="16" t="s">
        <v>95</v>
      </c>
      <c r="AY29" s="16" t="s">
        <v>95</v>
      </c>
    </row>
    <row r="30" spans="1:51" ht="134.25" customHeight="1" x14ac:dyDescent="0.25">
      <c r="A30" s="17" t="s">
        <v>114</v>
      </c>
      <c r="B30" s="18" t="s">
        <v>115</v>
      </c>
      <c r="C30" s="15" t="s">
        <v>94</v>
      </c>
      <c r="D30" s="16" t="s">
        <v>95</v>
      </c>
      <c r="E30" s="16" t="s">
        <v>95</v>
      </c>
      <c r="F30" s="16" t="s">
        <v>95</v>
      </c>
      <c r="G30" s="16" t="s">
        <v>95</v>
      </c>
      <c r="H30" s="16" t="s">
        <v>95</v>
      </c>
      <c r="I30" s="16" t="s">
        <v>95</v>
      </c>
      <c r="J30" s="16" t="s">
        <v>95</v>
      </c>
      <c r="K30" s="273" t="s">
        <v>95</v>
      </c>
      <c r="L30" s="16" t="s">
        <v>95</v>
      </c>
      <c r="M30" s="16" t="s">
        <v>95</v>
      </c>
      <c r="N30" s="16" t="s">
        <v>95</v>
      </c>
      <c r="O30" s="16" t="s">
        <v>95</v>
      </c>
      <c r="P30" s="16" t="s">
        <v>95</v>
      </c>
      <c r="Q30" s="16" t="s">
        <v>95</v>
      </c>
      <c r="R30" s="16" t="s">
        <v>95</v>
      </c>
      <c r="S30" s="16" t="s">
        <v>95</v>
      </c>
      <c r="T30" s="16" t="s">
        <v>95</v>
      </c>
      <c r="U30" s="16" t="s">
        <v>95</v>
      </c>
      <c r="V30" s="16" t="s">
        <v>95</v>
      </c>
      <c r="W30" s="16" t="s">
        <v>95</v>
      </c>
      <c r="X30" s="16" t="s">
        <v>95</v>
      </c>
      <c r="Y30" s="16" t="s">
        <v>95</v>
      </c>
      <c r="Z30" s="16" t="s">
        <v>95</v>
      </c>
      <c r="AA30" s="16" t="s">
        <v>95</v>
      </c>
      <c r="AB30" s="16" t="s">
        <v>95</v>
      </c>
      <c r="AC30" s="16" t="s">
        <v>95</v>
      </c>
      <c r="AD30" s="16" t="s">
        <v>95</v>
      </c>
      <c r="AE30" s="16" t="s">
        <v>95</v>
      </c>
      <c r="AF30" s="16" t="s">
        <v>95</v>
      </c>
      <c r="AG30" s="16" t="s">
        <v>95</v>
      </c>
      <c r="AH30" s="16" t="s">
        <v>95</v>
      </c>
      <c r="AI30" s="16" t="s">
        <v>95</v>
      </c>
      <c r="AJ30" s="16" t="s">
        <v>95</v>
      </c>
      <c r="AK30" s="16" t="s">
        <v>95</v>
      </c>
      <c r="AL30" s="16" t="s">
        <v>95</v>
      </c>
      <c r="AM30" s="16" t="s">
        <v>95</v>
      </c>
      <c r="AN30" s="16" t="s">
        <v>95</v>
      </c>
      <c r="AO30" s="16" t="s">
        <v>95</v>
      </c>
      <c r="AP30" s="16" t="s">
        <v>95</v>
      </c>
      <c r="AQ30" s="16" t="s">
        <v>95</v>
      </c>
      <c r="AR30" s="16" t="s">
        <v>95</v>
      </c>
      <c r="AS30" s="16" t="s">
        <v>95</v>
      </c>
      <c r="AT30" s="16" t="s">
        <v>95</v>
      </c>
      <c r="AU30" s="16" t="s">
        <v>95</v>
      </c>
      <c r="AV30" s="16" t="s">
        <v>95</v>
      </c>
      <c r="AW30" s="16" t="s">
        <v>95</v>
      </c>
      <c r="AX30" s="16" t="s">
        <v>95</v>
      </c>
      <c r="AY30" s="16" t="s">
        <v>95</v>
      </c>
    </row>
    <row r="31" spans="1:51" ht="162.75" customHeight="1" x14ac:dyDescent="0.25">
      <c r="A31" s="17" t="s">
        <v>116</v>
      </c>
      <c r="B31" s="18" t="s">
        <v>117</v>
      </c>
      <c r="C31" s="15" t="s">
        <v>94</v>
      </c>
      <c r="D31" s="16" t="s">
        <v>95</v>
      </c>
      <c r="E31" s="16" t="s">
        <v>95</v>
      </c>
      <c r="F31" s="16" t="s">
        <v>95</v>
      </c>
      <c r="G31" s="16" t="s">
        <v>95</v>
      </c>
      <c r="H31" s="16" t="s">
        <v>95</v>
      </c>
      <c r="I31" s="16" t="s">
        <v>95</v>
      </c>
      <c r="J31" s="16" t="s">
        <v>95</v>
      </c>
      <c r="K31" s="273" t="s">
        <v>95</v>
      </c>
      <c r="L31" s="16" t="s">
        <v>95</v>
      </c>
      <c r="M31" s="16" t="s">
        <v>95</v>
      </c>
      <c r="N31" s="16" t="s">
        <v>95</v>
      </c>
      <c r="O31" s="16" t="s">
        <v>95</v>
      </c>
      <c r="P31" s="16" t="s">
        <v>95</v>
      </c>
      <c r="Q31" s="16" t="s">
        <v>95</v>
      </c>
      <c r="R31" s="16" t="s">
        <v>95</v>
      </c>
      <c r="S31" s="16" t="s">
        <v>95</v>
      </c>
      <c r="T31" s="16" t="s">
        <v>95</v>
      </c>
      <c r="U31" s="16" t="s">
        <v>95</v>
      </c>
      <c r="V31" s="16" t="s">
        <v>95</v>
      </c>
      <c r="W31" s="16" t="s">
        <v>95</v>
      </c>
      <c r="X31" s="16" t="s">
        <v>95</v>
      </c>
      <c r="Y31" s="16" t="s">
        <v>95</v>
      </c>
      <c r="Z31" s="16" t="s">
        <v>95</v>
      </c>
      <c r="AA31" s="16" t="s">
        <v>95</v>
      </c>
      <c r="AB31" s="16" t="s">
        <v>95</v>
      </c>
      <c r="AC31" s="16" t="s">
        <v>95</v>
      </c>
      <c r="AD31" s="16" t="s">
        <v>95</v>
      </c>
      <c r="AE31" s="16" t="s">
        <v>95</v>
      </c>
      <c r="AF31" s="16" t="s">
        <v>95</v>
      </c>
      <c r="AG31" s="16" t="s">
        <v>95</v>
      </c>
      <c r="AH31" s="16" t="s">
        <v>95</v>
      </c>
      <c r="AI31" s="16" t="s">
        <v>95</v>
      </c>
      <c r="AJ31" s="16" t="s">
        <v>95</v>
      </c>
      <c r="AK31" s="16" t="s">
        <v>95</v>
      </c>
      <c r="AL31" s="16" t="s">
        <v>95</v>
      </c>
      <c r="AM31" s="16" t="s">
        <v>95</v>
      </c>
      <c r="AN31" s="16" t="s">
        <v>95</v>
      </c>
      <c r="AO31" s="16" t="s">
        <v>95</v>
      </c>
      <c r="AP31" s="16" t="s">
        <v>95</v>
      </c>
      <c r="AQ31" s="16" t="s">
        <v>95</v>
      </c>
      <c r="AR31" s="16" t="s">
        <v>95</v>
      </c>
      <c r="AS31" s="16" t="s">
        <v>95</v>
      </c>
      <c r="AT31" s="16" t="s">
        <v>95</v>
      </c>
      <c r="AU31" s="16" t="s">
        <v>95</v>
      </c>
      <c r="AV31" s="16" t="s">
        <v>95</v>
      </c>
      <c r="AW31" s="16" t="s">
        <v>95</v>
      </c>
      <c r="AX31" s="16" t="s">
        <v>95</v>
      </c>
      <c r="AY31" s="16" t="s">
        <v>95</v>
      </c>
    </row>
    <row r="32" spans="1:51" ht="120.75" customHeight="1" x14ac:dyDescent="0.25">
      <c r="A32" s="17" t="s">
        <v>118</v>
      </c>
      <c r="B32" s="18" t="s">
        <v>119</v>
      </c>
      <c r="C32" s="15" t="s">
        <v>94</v>
      </c>
      <c r="D32" s="16" t="s">
        <v>95</v>
      </c>
      <c r="E32" s="16" t="s">
        <v>95</v>
      </c>
      <c r="F32" s="16" t="s">
        <v>95</v>
      </c>
      <c r="G32" s="16" t="s">
        <v>95</v>
      </c>
      <c r="H32" s="16" t="s">
        <v>95</v>
      </c>
      <c r="I32" s="16" t="s">
        <v>95</v>
      </c>
      <c r="J32" s="16" t="s">
        <v>95</v>
      </c>
      <c r="K32" s="273" t="s">
        <v>95</v>
      </c>
      <c r="L32" s="16" t="s">
        <v>95</v>
      </c>
      <c r="M32" s="16" t="s">
        <v>95</v>
      </c>
      <c r="N32" s="16" t="s">
        <v>95</v>
      </c>
      <c r="O32" s="16" t="s">
        <v>95</v>
      </c>
      <c r="P32" s="16" t="s">
        <v>95</v>
      </c>
      <c r="Q32" s="16" t="s">
        <v>95</v>
      </c>
      <c r="R32" s="16" t="s">
        <v>95</v>
      </c>
      <c r="S32" s="16" t="s">
        <v>95</v>
      </c>
      <c r="T32" s="16" t="s">
        <v>95</v>
      </c>
      <c r="U32" s="16" t="s">
        <v>95</v>
      </c>
      <c r="V32" s="16" t="s">
        <v>95</v>
      </c>
      <c r="W32" s="16" t="s">
        <v>95</v>
      </c>
      <c r="X32" s="16" t="s">
        <v>95</v>
      </c>
      <c r="Y32" s="16" t="s">
        <v>95</v>
      </c>
      <c r="Z32" s="16" t="s">
        <v>95</v>
      </c>
      <c r="AA32" s="16" t="s">
        <v>95</v>
      </c>
      <c r="AB32" s="16" t="s">
        <v>95</v>
      </c>
      <c r="AC32" s="16" t="s">
        <v>95</v>
      </c>
      <c r="AD32" s="16" t="s">
        <v>95</v>
      </c>
      <c r="AE32" s="16" t="s">
        <v>95</v>
      </c>
      <c r="AF32" s="16" t="s">
        <v>95</v>
      </c>
      <c r="AG32" s="16" t="s">
        <v>95</v>
      </c>
      <c r="AH32" s="16" t="s">
        <v>95</v>
      </c>
      <c r="AI32" s="16" t="s">
        <v>95</v>
      </c>
      <c r="AJ32" s="16" t="s">
        <v>95</v>
      </c>
      <c r="AK32" s="16" t="s">
        <v>95</v>
      </c>
      <c r="AL32" s="16" t="s">
        <v>95</v>
      </c>
      <c r="AM32" s="16" t="s">
        <v>95</v>
      </c>
      <c r="AN32" s="16" t="s">
        <v>95</v>
      </c>
      <c r="AO32" s="16" t="s">
        <v>95</v>
      </c>
      <c r="AP32" s="16" t="s">
        <v>95</v>
      </c>
      <c r="AQ32" s="16" t="s">
        <v>95</v>
      </c>
      <c r="AR32" s="16" t="s">
        <v>95</v>
      </c>
      <c r="AS32" s="16" t="s">
        <v>95</v>
      </c>
      <c r="AT32" s="16" t="s">
        <v>95</v>
      </c>
      <c r="AU32" s="16" t="s">
        <v>95</v>
      </c>
      <c r="AV32" s="16" t="s">
        <v>95</v>
      </c>
      <c r="AW32" s="16" t="s">
        <v>95</v>
      </c>
      <c r="AX32" s="16" t="s">
        <v>95</v>
      </c>
      <c r="AY32" s="16" t="s">
        <v>95</v>
      </c>
    </row>
    <row r="33" spans="1:51" ht="141.75" customHeight="1" x14ac:dyDescent="0.25">
      <c r="A33" s="17" t="s">
        <v>120</v>
      </c>
      <c r="B33" s="18" t="s">
        <v>121</v>
      </c>
      <c r="C33" s="15" t="s">
        <v>94</v>
      </c>
      <c r="D33" s="16" t="s">
        <v>95</v>
      </c>
      <c r="E33" s="16" t="s">
        <v>95</v>
      </c>
      <c r="F33" s="16" t="s">
        <v>95</v>
      </c>
      <c r="G33" s="16" t="s">
        <v>95</v>
      </c>
      <c r="H33" s="16" t="s">
        <v>95</v>
      </c>
      <c r="I33" s="16" t="s">
        <v>95</v>
      </c>
      <c r="J33" s="16" t="s">
        <v>95</v>
      </c>
      <c r="K33" s="273" t="s">
        <v>95</v>
      </c>
      <c r="L33" s="16" t="s">
        <v>95</v>
      </c>
      <c r="M33" s="16" t="s">
        <v>95</v>
      </c>
      <c r="N33" s="16" t="s">
        <v>95</v>
      </c>
      <c r="O33" s="16" t="s">
        <v>95</v>
      </c>
      <c r="P33" s="16" t="s">
        <v>95</v>
      </c>
      <c r="Q33" s="16" t="s">
        <v>95</v>
      </c>
      <c r="R33" s="16" t="s">
        <v>95</v>
      </c>
      <c r="S33" s="16" t="s">
        <v>95</v>
      </c>
      <c r="T33" s="16" t="s">
        <v>95</v>
      </c>
      <c r="U33" s="16" t="s">
        <v>95</v>
      </c>
      <c r="V33" s="16" t="s">
        <v>95</v>
      </c>
      <c r="W33" s="16" t="s">
        <v>95</v>
      </c>
      <c r="X33" s="16" t="s">
        <v>95</v>
      </c>
      <c r="Y33" s="16" t="s">
        <v>95</v>
      </c>
      <c r="Z33" s="16" t="s">
        <v>95</v>
      </c>
      <c r="AA33" s="16" t="s">
        <v>95</v>
      </c>
      <c r="AB33" s="16" t="s">
        <v>95</v>
      </c>
      <c r="AC33" s="16" t="s">
        <v>95</v>
      </c>
      <c r="AD33" s="16" t="s">
        <v>95</v>
      </c>
      <c r="AE33" s="16" t="s">
        <v>95</v>
      </c>
      <c r="AF33" s="16" t="s">
        <v>95</v>
      </c>
      <c r="AG33" s="16" t="s">
        <v>95</v>
      </c>
      <c r="AH33" s="16" t="s">
        <v>95</v>
      </c>
      <c r="AI33" s="16" t="s">
        <v>95</v>
      </c>
      <c r="AJ33" s="16" t="s">
        <v>95</v>
      </c>
      <c r="AK33" s="16" t="s">
        <v>95</v>
      </c>
      <c r="AL33" s="16" t="s">
        <v>95</v>
      </c>
      <c r="AM33" s="16" t="s">
        <v>95</v>
      </c>
      <c r="AN33" s="16" t="s">
        <v>95</v>
      </c>
      <c r="AO33" s="16" t="s">
        <v>95</v>
      </c>
      <c r="AP33" s="16" t="s">
        <v>95</v>
      </c>
      <c r="AQ33" s="16" t="s">
        <v>95</v>
      </c>
      <c r="AR33" s="16" t="s">
        <v>95</v>
      </c>
      <c r="AS33" s="16" t="s">
        <v>95</v>
      </c>
      <c r="AT33" s="16" t="s">
        <v>95</v>
      </c>
      <c r="AU33" s="16" t="s">
        <v>95</v>
      </c>
      <c r="AV33" s="16" t="s">
        <v>95</v>
      </c>
      <c r="AW33" s="16" t="s">
        <v>95</v>
      </c>
      <c r="AX33" s="16" t="s">
        <v>95</v>
      </c>
      <c r="AY33" s="16" t="s">
        <v>95</v>
      </c>
    </row>
    <row r="34" spans="1:51" ht="136.5" customHeight="1" x14ac:dyDescent="0.25">
      <c r="A34" s="17" t="s">
        <v>122</v>
      </c>
      <c r="B34" s="18" t="s">
        <v>123</v>
      </c>
      <c r="C34" s="15" t="s">
        <v>94</v>
      </c>
      <c r="D34" s="16" t="s">
        <v>95</v>
      </c>
      <c r="E34" s="16" t="s">
        <v>95</v>
      </c>
      <c r="F34" s="16" t="s">
        <v>95</v>
      </c>
      <c r="G34" s="16" t="s">
        <v>95</v>
      </c>
      <c r="H34" s="16" t="s">
        <v>95</v>
      </c>
      <c r="I34" s="16" t="s">
        <v>95</v>
      </c>
      <c r="J34" s="16" t="s">
        <v>95</v>
      </c>
      <c r="K34" s="273" t="s">
        <v>95</v>
      </c>
      <c r="L34" s="16" t="s">
        <v>95</v>
      </c>
      <c r="M34" s="16" t="s">
        <v>95</v>
      </c>
      <c r="N34" s="16" t="s">
        <v>95</v>
      </c>
      <c r="O34" s="16" t="s">
        <v>95</v>
      </c>
      <c r="P34" s="16" t="s">
        <v>95</v>
      </c>
      <c r="Q34" s="16" t="s">
        <v>95</v>
      </c>
      <c r="R34" s="16" t="s">
        <v>95</v>
      </c>
      <c r="S34" s="16" t="s">
        <v>95</v>
      </c>
      <c r="T34" s="16" t="s">
        <v>95</v>
      </c>
      <c r="U34" s="16" t="s">
        <v>95</v>
      </c>
      <c r="V34" s="16" t="s">
        <v>95</v>
      </c>
      <c r="W34" s="16" t="s">
        <v>95</v>
      </c>
      <c r="X34" s="16" t="s">
        <v>95</v>
      </c>
      <c r="Y34" s="16" t="s">
        <v>95</v>
      </c>
      <c r="Z34" s="16" t="s">
        <v>95</v>
      </c>
      <c r="AA34" s="16" t="s">
        <v>95</v>
      </c>
      <c r="AB34" s="16" t="s">
        <v>95</v>
      </c>
      <c r="AC34" s="16" t="s">
        <v>95</v>
      </c>
      <c r="AD34" s="16" t="s">
        <v>95</v>
      </c>
      <c r="AE34" s="16" t="s">
        <v>95</v>
      </c>
      <c r="AF34" s="16" t="s">
        <v>95</v>
      </c>
      <c r="AG34" s="16" t="s">
        <v>95</v>
      </c>
      <c r="AH34" s="16" t="s">
        <v>95</v>
      </c>
      <c r="AI34" s="16" t="s">
        <v>95</v>
      </c>
      <c r="AJ34" s="16" t="s">
        <v>95</v>
      </c>
      <c r="AK34" s="16" t="s">
        <v>95</v>
      </c>
      <c r="AL34" s="16" t="s">
        <v>95</v>
      </c>
      <c r="AM34" s="16" t="s">
        <v>95</v>
      </c>
      <c r="AN34" s="16" t="s">
        <v>95</v>
      </c>
      <c r="AO34" s="16" t="s">
        <v>95</v>
      </c>
      <c r="AP34" s="16" t="s">
        <v>95</v>
      </c>
      <c r="AQ34" s="16" t="s">
        <v>95</v>
      </c>
      <c r="AR34" s="16" t="s">
        <v>95</v>
      </c>
      <c r="AS34" s="16" t="s">
        <v>95</v>
      </c>
      <c r="AT34" s="16" t="s">
        <v>95</v>
      </c>
      <c r="AU34" s="16" t="s">
        <v>95</v>
      </c>
      <c r="AV34" s="16" t="s">
        <v>95</v>
      </c>
      <c r="AW34" s="16" t="s">
        <v>95</v>
      </c>
      <c r="AX34" s="16" t="s">
        <v>95</v>
      </c>
      <c r="AY34" s="16" t="s">
        <v>95</v>
      </c>
    </row>
    <row r="35" spans="1:51" ht="105" customHeight="1" x14ac:dyDescent="0.25">
      <c r="A35" s="20" t="s">
        <v>124</v>
      </c>
      <c r="B35" s="21" t="s">
        <v>125</v>
      </c>
      <c r="C35" s="15" t="s">
        <v>94</v>
      </c>
      <c r="D35" s="16" t="s">
        <v>95</v>
      </c>
      <c r="E35" s="16" t="s">
        <v>95</v>
      </c>
      <c r="F35" s="16" t="s">
        <v>95</v>
      </c>
      <c r="G35" s="16" t="s">
        <v>95</v>
      </c>
      <c r="H35" s="16" t="s">
        <v>95</v>
      </c>
      <c r="I35" s="16" t="s">
        <v>95</v>
      </c>
      <c r="J35" s="16" t="s">
        <v>95</v>
      </c>
      <c r="K35" s="273" t="s">
        <v>95</v>
      </c>
      <c r="L35" s="16" t="s">
        <v>95</v>
      </c>
      <c r="M35" s="16" t="s">
        <v>95</v>
      </c>
      <c r="N35" s="16" t="s">
        <v>95</v>
      </c>
      <c r="O35" s="16" t="s">
        <v>95</v>
      </c>
      <c r="P35" s="16" t="s">
        <v>95</v>
      </c>
      <c r="Q35" s="16" t="s">
        <v>95</v>
      </c>
      <c r="R35" s="16" t="s">
        <v>95</v>
      </c>
      <c r="S35" s="16" t="s">
        <v>95</v>
      </c>
      <c r="T35" s="16" t="s">
        <v>95</v>
      </c>
      <c r="U35" s="16" t="s">
        <v>95</v>
      </c>
      <c r="V35" s="16" t="s">
        <v>95</v>
      </c>
      <c r="W35" s="16" t="s">
        <v>95</v>
      </c>
      <c r="X35" s="16" t="s">
        <v>95</v>
      </c>
      <c r="Y35" s="16" t="s">
        <v>95</v>
      </c>
      <c r="Z35" s="16" t="s">
        <v>95</v>
      </c>
      <c r="AA35" s="16" t="s">
        <v>95</v>
      </c>
      <c r="AB35" s="16" t="s">
        <v>95</v>
      </c>
      <c r="AC35" s="16" t="s">
        <v>95</v>
      </c>
      <c r="AD35" s="16" t="s">
        <v>95</v>
      </c>
      <c r="AE35" s="16" t="s">
        <v>95</v>
      </c>
      <c r="AF35" s="16" t="s">
        <v>95</v>
      </c>
      <c r="AG35" s="16" t="s">
        <v>95</v>
      </c>
      <c r="AH35" s="16" t="s">
        <v>95</v>
      </c>
      <c r="AI35" s="16" t="s">
        <v>95</v>
      </c>
      <c r="AJ35" s="16" t="s">
        <v>95</v>
      </c>
      <c r="AK35" s="16" t="s">
        <v>95</v>
      </c>
      <c r="AL35" s="16" t="s">
        <v>95</v>
      </c>
      <c r="AM35" s="16" t="s">
        <v>95</v>
      </c>
      <c r="AN35" s="16" t="s">
        <v>95</v>
      </c>
      <c r="AO35" s="16" t="s">
        <v>95</v>
      </c>
      <c r="AP35" s="16" t="s">
        <v>95</v>
      </c>
      <c r="AQ35" s="16" t="s">
        <v>95</v>
      </c>
      <c r="AR35" s="16" t="s">
        <v>95</v>
      </c>
      <c r="AS35" s="16" t="s">
        <v>95</v>
      </c>
      <c r="AT35" s="16" t="s">
        <v>95</v>
      </c>
      <c r="AU35" s="16" t="s">
        <v>95</v>
      </c>
      <c r="AV35" s="16" t="s">
        <v>95</v>
      </c>
      <c r="AW35" s="16" t="s">
        <v>95</v>
      </c>
      <c r="AX35" s="16" t="s">
        <v>95</v>
      </c>
      <c r="AY35" s="16" t="s">
        <v>95</v>
      </c>
    </row>
    <row r="36" spans="1:51" ht="78.75" x14ac:dyDescent="0.25">
      <c r="A36" s="20" t="s">
        <v>126</v>
      </c>
      <c r="B36" s="21" t="s">
        <v>127</v>
      </c>
      <c r="C36" s="15" t="s">
        <v>94</v>
      </c>
      <c r="D36" s="16" t="s">
        <v>95</v>
      </c>
      <c r="E36" s="16" t="s">
        <v>95</v>
      </c>
      <c r="F36" s="16" t="s">
        <v>95</v>
      </c>
      <c r="G36" s="16" t="s">
        <v>95</v>
      </c>
      <c r="H36" s="16" t="s">
        <v>95</v>
      </c>
      <c r="I36" s="16" t="s">
        <v>95</v>
      </c>
      <c r="J36" s="16" t="s">
        <v>95</v>
      </c>
      <c r="K36" s="273" t="s">
        <v>95</v>
      </c>
      <c r="L36" s="16" t="s">
        <v>95</v>
      </c>
      <c r="M36" s="16" t="s">
        <v>95</v>
      </c>
      <c r="N36" s="16" t="s">
        <v>95</v>
      </c>
      <c r="O36" s="16" t="s">
        <v>95</v>
      </c>
      <c r="P36" s="16" t="s">
        <v>95</v>
      </c>
      <c r="Q36" s="16" t="s">
        <v>95</v>
      </c>
      <c r="R36" s="16" t="s">
        <v>95</v>
      </c>
      <c r="S36" s="16" t="s">
        <v>95</v>
      </c>
      <c r="T36" s="16" t="s">
        <v>95</v>
      </c>
      <c r="U36" s="16" t="s">
        <v>95</v>
      </c>
      <c r="V36" s="16" t="s">
        <v>95</v>
      </c>
      <c r="W36" s="16" t="s">
        <v>95</v>
      </c>
      <c r="X36" s="16" t="s">
        <v>95</v>
      </c>
      <c r="Y36" s="16" t="s">
        <v>95</v>
      </c>
      <c r="Z36" s="16" t="s">
        <v>95</v>
      </c>
      <c r="AA36" s="16" t="s">
        <v>95</v>
      </c>
      <c r="AB36" s="16" t="s">
        <v>95</v>
      </c>
      <c r="AC36" s="16" t="s">
        <v>95</v>
      </c>
      <c r="AD36" s="16" t="s">
        <v>95</v>
      </c>
      <c r="AE36" s="16" t="s">
        <v>95</v>
      </c>
      <c r="AF36" s="16" t="s">
        <v>95</v>
      </c>
      <c r="AG36" s="16" t="s">
        <v>95</v>
      </c>
      <c r="AH36" s="16" t="s">
        <v>95</v>
      </c>
      <c r="AI36" s="16" t="s">
        <v>95</v>
      </c>
      <c r="AJ36" s="16" t="s">
        <v>95</v>
      </c>
      <c r="AK36" s="16" t="s">
        <v>95</v>
      </c>
      <c r="AL36" s="16" t="s">
        <v>95</v>
      </c>
      <c r="AM36" s="16" t="s">
        <v>95</v>
      </c>
      <c r="AN36" s="16" t="s">
        <v>95</v>
      </c>
      <c r="AO36" s="16" t="s">
        <v>95</v>
      </c>
      <c r="AP36" s="16" t="s">
        <v>95</v>
      </c>
      <c r="AQ36" s="16" t="s">
        <v>95</v>
      </c>
      <c r="AR36" s="16" t="s">
        <v>95</v>
      </c>
      <c r="AS36" s="16" t="s">
        <v>95</v>
      </c>
      <c r="AT36" s="16" t="s">
        <v>95</v>
      </c>
      <c r="AU36" s="16" t="s">
        <v>95</v>
      </c>
      <c r="AV36" s="16" t="s">
        <v>95</v>
      </c>
      <c r="AW36" s="16" t="s">
        <v>95</v>
      </c>
      <c r="AX36" s="16" t="s">
        <v>95</v>
      </c>
      <c r="AY36" s="16" t="s">
        <v>95</v>
      </c>
    </row>
    <row r="37" spans="1:51" ht="243" customHeight="1" x14ac:dyDescent="0.25">
      <c r="A37" s="20" t="s">
        <v>128</v>
      </c>
      <c r="B37" s="21" t="s">
        <v>129</v>
      </c>
      <c r="C37" s="15" t="s">
        <v>94</v>
      </c>
      <c r="D37" s="16" t="s">
        <v>95</v>
      </c>
      <c r="E37" s="16" t="s">
        <v>95</v>
      </c>
      <c r="F37" s="16" t="s">
        <v>95</v>
      </c>
      <c r="G37" s="16" t="s">
        <v>95</v>
      </c>
      <c r="H37" s="16" t="s">
        <v>95</v>
      </c>
      <c r="I37" s="16" t="s">
        <v>95</v>
      </c>
      <c r="J37" s="16" t="s">
        <v>95</v>
      </c>
      <c r="K37" s="273" t="s">
        <v>95</v>
      </c>
      <c r="L37" s="16" t="s">
        <v>95</v>
      </c>
      <c r="M37" s="16" t="s">
        <v>95</v>
      </c>
      <c r="N37" s="16" t="s">
        <v>95</v>
      </c>
      <c r="O37" s="16" t="s">
        <v>95</v>
      </c>
      <c r="P37" s="16" t="s">
        <v>95</v>
      </c>
      <c r="Q37" s="16" t="s">
        <v>95</v>
      </c>
      <c r="R37" s="16" t="s">
        <v>95</v>
      </c>
      <c r="S37" s="16" t="s">
        <v>95</v>
      </c>
      <c r="T37" s="16" t="s">
        <v>95</v>
      </c>
      <c r="U37" s="16" t="s">
        <v>95</v>
      </c>
      <c r="V37" s="16" t="s">
        <v>95</v>
      </c>
      <c r="W37" s="16" t="s">
        <v>95</v>
      </c>
      <c r="X37" s="16" t="s">
        <v>95</v>
      </c>
      <c r="Y37" s="16" t="s">
        <v>95</v>
      </c>
      <c r="Z37" s="16" t="s">
        <v>95</v>
      </c>
      <c r="AA37" s="16" t="s">
        <v>95</v>
      </c>
      <c r="AB37" s="16" t="s">
        <v>95</v>
      </c>
      <c r="AC37" s="16" t="s">
        <v>95</v>
      </c>
      <c r="AD37" s="16" t="s">
        <v>95</v>
      </c>
      <c r="AE37" s="16" t="s">
        <v>95</v>
      </c>
      <c r="AF37" s="16" t="s">
        <v>95</v>
      </c>
      <c r="AG37" s="16" t="s">
        <v>95</v>
      </c>
      <c r="AH37" s="16" t="s">
        <v>95</v>
      </c>
      <c r="AI37" s="16" t="s">
        <v>95</v>
      </c>
      <c r="AJ37" s="16" t="s">
        <v>95</v>
      </c>
      <c r="AK37" s="16" t="s">
        <v>95</v>
      </c>
      <c r="AL37" s="16" t="s">
        <v>95</v>
      </c>
      <c r="AM37" s="16" t="s">
        <v>95</v>
      </c>
      <c r="AN37" s="16" t="s">
        <v>95</v>
      </c>
      <c r="AO37" s="16" t="s">
        <v>95</v>
      </c>
      <c r="AP37" s="16" t="s">
        <v>95</v>
      </c>
      <c r="AQ37" s="16" t="s">
        <v>95</v>
      </c>
      <c r="AR37" s="16" t="s">
        <v>95</v>
      </c>
      <c r="AS37" s="16" t="s">
        <v>95</v>
      </c>
      <c r="AT37" s="16" t="s">
        <v>95</v>
      </c>
      <c r="AU37" s="16" t="s">
        <v>95</v>
      </c>
      <c r="AV37" s="16" t="s">
        <v>95</v>
      </c>
      <c r="AW37" s="16" t="s">
        <v>95</v>
      </c>
      <c r="AX37" s="16" t="s">
        <v>95</v>
      </c>
      <c r="AY37" s="16" t="s">
        <v>95</v>
      </c>
    </row>
    <row r="38" spans="1:51" ht="218.25" customHeight="1" x14ac:dyDescent="0.25">
      <c r="A38" s="20" t="s">
        <v>128</v>
      </c>
      <c r="B38" s="21" t="s">
        <v>130</v>
      </c>
      <c r="C38" s="15" t="s">
        <v>94</v>
      </c>
      <c r="D38" s="16" t="s">
        <v>95</v>
      </c>
      <c r="E38" s="16" t="s">
        <v>95</v>
      </c>
      <c r="F38" s="16" t="s">
        <v>95</v>
      </c>
      <c r="G38" s="16" t="s">
        <v>95</v>
      </c>
      <c r="H38" s="16" t="s">
        <v>95</v>
      </c>
      <c r="I38" s="16" t="s">
        <v>95</v>
      </c>
      <c r="J38" s="16" t="s">
        <v>95</v>
      </c>
      <c r="K38" s="273" t="s">
        <v>95</v>
      </c>
      <c r="L38" s="16" t="s">
        <v>95</v>
      </c>
      <c r="M38" s="16" t="s">
        <v>95</v>
      </c>
      <c r="N38" s="16" t="s">
        <v>95</v>
      </c>
      <c r="O38" s="16" t="s">
        <v>95</v>
      </c>
      <c r="P38" s="16" t="s">
        <v>95</v>
      </c>
      <c r="Q38" s="16" t="s">
        <v>95</v>
      </c>
      <c r="R38" s="16" t="s">
        <v>95</v>
      </c>
      <c r="S38" s="16" t="s">
        <v>95</v>
      </c>
      <c r="T38" s="16" t="s">
        <v>95</v>
      </c>
      <c r="U38" s="16" t="s">
        <v>95</v>
      </c>
      <c r="V38" s="16" t="s">
        <v>95</v>
      </c>
      <c r="W38" s="16" t="s">
        <v>95</v>
      </c>
      <c r="X38" s="16" t="s">
        <v>95</v>
      </c>
      <c r="Y38" s="16" t="s">
        <v>95</v>
      </c>
      <c r="Z38" s="16" t="s">
        <v>95</v>
      </c>
      <c r="AA38" s="16" t="s">
        <v>95</v>
      </c>
      <c r="AB38" s="16" t="s">
        <v>95</v>
      </c>
      <c r="AC38" s="16" t="s">
        <v>95</v>
      </c>
      <c r="AD38" s="16" t="s">
        <v>95</v>
      </c>
      <c r="AE38" s="16" t="s">
        <v>95</v>
      </c>
      <c r="AF38" s="16" t="s">
        <v>95</v>
      </c>
      <c r="AG38" s="16" t="s">
        <v>95</v>
      </c>
      <c r="AH38" s="16" t="s">
        <v>95</v>
      </c>
      <c r="AI38" s="16" t="s">
        <v>95</v>
      </c>
      <c r="AJ38" s="16" t="s">
        <v>95</v>
      </c>
      <c r="AK38" s="16" t="s">
        <v>95</v>
      </c>
      <c r="AL38" s="16" t="s">
        <v>95</v>
      </c>
      <c r="AM38" s="16" t="s">
        <v>95</v>
      </c>
      <c r="AN38" s="16" t="s">
        <v>95</v>
      </c>
      <c r="AO38" s="16" t="s">
        <v>95</v>
      </c>
      <c r="AP38" s="16" t="s">
        <v>95</v>
      </c>
      <c r="AQ38" s="16" t="s">
        <v>95</v>
      </c>
      <c r="AR38" s="16" t="s">
        <v>95</v>
      </c>
      <c r="AS38" s="16" t="s">
        <v>95</v>
      </c>
      <c r="AT38" s="16" t="s">
        <v>95</v>
      </c>
      <c r="AU38" s="16" t="s">
        <v>95</v>
      </c>
      <c r="AV38" s="16" t="s">
        <v>95</v>
      </c>
      <c r="AW38" s="16" t="s">
        <v>95</v>
      </c>
      <c r="AX38" s="16" t="s">
        <v>95</v>
      </c>
      <c r="AY38" s="16" t="s">
        <v>95</v>
      </c>
    </row>
    <row r="39" spans="1:51" ht="173.25" x14ac:dyDescent="0.25">
      <c r="A39" s="20" t="s">
        <v>128</v>
      </c>
      <c r="B39" s="21" t="s">
        <v>131</v>
      </c>
      <c r="C39" s="15" t="s">
        <v>94</v>
      </c>
      <c r="D39" s="16" t="s">
        <v>95</v>
      </c>
      <c r="E39" s="16" t="s">
        <v>95</v>
      </c>
      <c r="F39" s="16" t="s">
        <v>95</v>
      </c>
      <c r="G39" s="16" t="s">
        <v>95</v>
      </c>
      <c r="H39" s="16" t="s">
        <v>95</v>
      </c>
      <c r="I39" s="16" t="s">
        <v>95</v>
      </c>
      <c r="J39" s="16" t="s">
        <v>95</v>
      </c>
      <c r="K39" s="273" t="s">
        <v>95</v>
      </c>
      <c r="L39" s="16" t="s">
        <v>95</v>
      </c>
      <c r="M39" s="16" t="s">
        <v>95</v>
      </c>
      <c r="N39" s="16" t="s">
        <v>95</v>
      </c>
      <c r="O39" s="16" t="s">
        <v>95</v>
      </c>
      <c r="P39" s="16" t="s">
        <v>95</v>
      </c>
      <c r="Q39" s="16" t="s">
        <v>95</v>
      </c>
      <c r="R39" s="16" t="s">
        <v>95</v>
      </c>
      <c r="S39" s="16" t="s">
        <v>95</v>
      </c>
      <c r="T39" s="16" t="s">
        <v>95</v>
      </c>
      <c r="U39" s="16" t="s">
        <v>95</v>
      </c>
      <c r="V39" s="16" t="s">
        <v>95</v>
      </c>
      <c r="W39" s="16" t="s">
        <v>95</v>
      </c>
      <c r="X39" s="16" t="s">
        <v>95</v>
      </c>
      <c r="Y39" s="16" t="s">
        <v>95</v>
      </c>
      <c r="Z39" s="16" t="s">
        <v>95</v>
      </c>
      <c r="AA39" s="16" t="s">
        <v>95</v>
      </c>
      <c r="AB39" s="16" t="s">
        <v>95</v>
      </c>
      <c r="AC39" s="16" t="s">
        <v>95</v>
      </c>
      <c r="AD39" s="16" t="s">
        <v>95</v>
      </c>
      <c r="AE39" s="16" t="s">
        <v>95</v>
      </c>
      <c r="AF39" s="16" t="s">
        <v>95</v>
      </c>
      <c r="AG39" s="16" t="s">
        <v>95</v>
      </c>
      <c r="AH39" s="16" t="s">
        <v>95</v>
      </c>
      <c r="AI39" s="16" t="s">
        <v>95</v>
      </c>
      <c r="AJ39" s="16" t="s">
        <v>95</v>
      </c>
      <c r="AK39" s="16" t="s">
        <v>95</v>
      </c>
      <c r="AL39" s="16" t="s">
        <v>95</v>
      </c>
      <c r="AM39" s="16" t="s">
        <v>95</v>
      </c>
      <c r="AN39" s="16" t="s">
        <v>95</v>
      </c>
      <c r="AO39" s="16" t="s">
        <v>95</v>
      </c>
      <c r="AP39" s="16" t="s">
        <v>95</v>
      </c>
      <c r="AQ39" s="16" t="s">
        <v>95</v>
      </c>
      <c r="AR39" s="16" t="s">
        <v>95</v>
      </c>
      <c r="AS39" s="16" t="s">
        <v>95</v>
      </c>
      <c r="AT39" s="16" t="s">
        <v>95</v>
      </c>
      <c r="AU39" s="16" t="s">
        <v>95</v>
      </c>
      <c r="AV39" s="16" t="s">
        <v>95</v>
      </c>
      <c r="AW39" s="16" t="s">
        <v>95</v>
      </c>
      <c r="AX39" s="16" t="s">
        <v>95</v>
      </c>
      <c r="AY39" s="16" t="s">
        <v>95</v>
      </c>
    </row>
    <row r="40" spans="1:51" ht="173.25" x14ac:dyDescent="0.25">
      <c r="A40" s="20" t="s">
        <v>128</v>
      </c>
      <c r="B40" s="21" t="s">
        <v>132</v>
      </c>
      <c r="C40" s="15" t="s">
        <v>94</v>
      </c>
      <c r="D40" s="16" t="s">
        <v>95</v>
      </c>
      <c r="E40" s="16" t="s">
        <v>95</v>
      </c>
      <c r="F40" s="16" t="s">
        <v>95</v>
      </c>
      <c r="G40" s="16" t="s">
        <v>95</v>
      </c>
      <c r="H40" s="16" t="s">
        <v>95</v>
      </c>
      <c r="I40" s="16" t="s">
        <v>95</v>
      </c>
      <c r="J40" s="16" t="s">
        <v>95</v>
      </c>
      <c r="K40" s="273" t="s">
        <v>95</v>
      </c>
      <c r="L40" s="16" t="s">
        <v>95</v>
      </c>
      <c r="M40" s="16" t="s">
        <v>95</v>
      </c>
      <c r="N40" s="16" t="s">
        <v>95</v>
      </c>
      <c r="O40" s="16" t="s">
        <v>95</v>
      </c>
      <c r="P40" s="16" t="s">
        <v>95</v>
      </c>
      <c r="Q40" s="16" t="s">
        <v>95</v>
      </c>
      <c r="R40" s="16" t="s">
        <v>95</v>
      </c>
      <c r="S40" s="16" t="s">
        <v>95</v>
      </c>
      <c r="T40" s="16" t="s">
        <v>95</v>
      </c>
      <c r="U40" s="16" t="s">
        <v>95</v>
      </c>
      <c r="V40" s="16" t="s">
        <v>95</v>
      </c>
      <c r="W40" s="16" t="s">
        <v>95</v>
      </c>
      <c r="X40" s="16" t="s">
        <v>95</v>
      </c>
      <c r="Y40" s="16" t="s">
        <v>95</v>
      </c>
      <c r="Z40" s="16" t="s">
        <v>95</v>
      </c>
      <c r="AA40" s="16" t="s">
        <v>95</v>
      </c>
      <c r="AB40" s="16" t="s">
        <v>95</v>
      </c>
      <c r="AC40" s="16" t="s">
        <v>95</v>
      </c>
      <c r="AD40" s="16" t="s">
        <v>95</v>
      </c>
      <c r="AE40" s="16" t="s">
        <v>95</v>
      </c>
      <c r="AF40" s="16" t="s">
        <v>95</v>
      </c>
      <c r="AG40" s="16" t="s">
        <v>95</v>
      </c>
      <c r="AH40" s="16" t="s">
        <v>95</v>
      </c>
      <c r="AI40" s="16" t="s">
        <v>95</v>
      </c>
      <c r="AJ40" s="16" t="s">
        <v>95</v>
      </c>
      <c r="AK40" s="16" t="s">
        <v>95</v>
      </c>
      <c r="AL40" s="16" t="s">
        <v>95</v>
      </c>
      <c r="AM40" s="16" t="s">
        <v>95</v>
      </c>
      <c r="AN40" s="16" t="s">
        <v>95</v>
      </c>
      <c r="AO40" s="16" t="s">
        <v>95</v>
      </c>
      <c r="AP40" s="16" t="s">
        <v>95</v>
      </c>
      <c r="AQ40" s="16" t="s">
        <v>95</v>
      </c>
      <c r="AR40" s="16" t="s">
        <v>95</v>
      </c>
      <c r="AS40" s="16" t="s">
        <v>95</v>
      </c>
      <c r="AT40" s="16" t="s">
        <v>95</v>
      </c>
      <c r="AU40" s="16" t="s">
        <v>95</v>
      </c>
      <c r="AV40" s="16" t="s">
        <v>95</v>
      </c>
      <c r="AW40" s="16" t="s">
        <v>95</v>
      </c>
      <c r="AX40" s="16" t="s">
        <v>95</v>
      </c>
      <c r="AY40" s="16" t="s">
        <v>95</v>
      </c>
    </row>
    <row r="41" spans="1:51" ht="222.75" customHeight="1" x14ac:dyDescent="0.25">
      <c r="A41" s="20" t="s">
        <v>133</v>
      </c>
      <c r="B41" s="21" t="s">
        <v>129</v>
      </c>
      <c r="C41" s="15" t="s">
        <v>94</v>
      </c>
      <c r="D41" s="16" t="s">
        <v>95</v>
      </c>
      <c r="E41" s="16" t="s">
        <v>95</v>
      </c>
      <c r="F41" s="16" t="s">
        <v>95</v>
      </c>
      <c r="G41" s="16" t="s">
        <v>95</v>
      </c>
      <c r="H41" s="16" t="s">
        <v>95</v>
      </c>
      <c r="I41" s="16" t="s">
        <v>95</v>
      </c>
      <c r="J41" s="16" t="s">
        <v>95</v>
      </c>
      <c r="K41" s="273" t="s">
        <v>95</v>
      </c>
      <c r="L41" s="16" t="s">
        <v>95</v>
      </c>
      <c r="M41" s="16" t="s">
        <v>95</v>
      </c>
      <c r="N41" s="16" t="s">
        <v>95</v>
      </c>
      <c r="O41" s="16" t="s">
        <v>95</v>
      </c>
      <c r="P41" s="16" t="s">
        <v>95</v>
      </c>
      <c r="Q41" s="16" t="s">
        <v>95</v>
      </c>
      <c r="R41" s="16" t="s">
        <v>95</v>
      </c>
      <c r="S41" s="16" t="s">
        <v>95</v>
      </c>
      <c r="T41" s="16" t="s">
        <v>95</v>
      </c>
      <c r="U41" s="16" t="s">
        <v>95</v>
      </c>
      <c r="V41" s="16" t="s">
        <v>95</v>
      </c>
      <c r="W41" s="16" t="s">
        <v>95</v>
      </c>
      <c r="X41" s="16" t="s">
        <v>95</v>
      </c>
      <c r="Y41" s="16" t="s">
        <v>95</v>
      </c>
      <c r="Z41" s="16" t="s">
        <v>95</v>
      </c>
      <c r="AA41" s="16" t="s">
        <v>95</v>
      </c>
      <c r="AB41" s="16" t="s">
        <v>95</v>
      </c>
      <c r="AC41" s="16" t="s">
        <v>95</v>
      </c>
      <c r="AD41" s="16" t="s">
        <v>95</v>
      </c>
      <c r="AE41" s="16" t="s">
        <v>95</v>
      </c>
      <c r="AF41" s="16" t="s">
        <v>95</v>
      </c>
      <c r="AG41" s="16" t="s">
        <v>95</v>
      </c>
      <c r="AH41" s="16" t="s">
        <v>95</v>
      </c>
      <c r="AI41" s="16" t="s">
        <v>95</v>
      </c>
      <c r="AJ41" s="16" t="s">
        <v>95</v>
      </c>
      <c r="AK41" s="16" t="s">
        <v>95</v>
      </c>
      <c r="AL41" s="16" t="s">
        <v>95</v>
      </c>
      <c r="AM41" s="16" t="s">
        <v>95</v>
      </c>
      <c r="AN41" s="16" t="s">
        <v>95</v>
      </c>
      <c r="AO41" s="16" t="s">
        <v>95</v>
      </c>
      <c r="AP41" s="16" t="s">
        <v>95</v>
      </c>
      <c r="AQ41" s="16" t="s">
        <v>95</v>
      </c>
      <c r="AR41" s="16" t="s">
        <v>95</v>
      </c>
      <c r="AS41" s="16" t="s">
        <v>95</v>
      </c>
      <c r="AT41" s="16" t="s">
        <v>95</v>
      </c>
      <c r="AU41" s="16" t="s">
        <v>95</v>
      </c>
      <c r="AV41" s="16" t="s">
        <v>95</v>
      </c>
      <c r="AW41" s="16" t="s">
        <v>95</v>
      </c>
      <c r="AX41" s="16" t="s">
        <v>95</v>
      </c>
      <c r="AY41" s="16" t="s">
        <v>95</v>
      </c>
    </row>
    <row r="42" spans="1:51" ht="203.25" customHeight="1" x14ac:dyDescent="0.25">
      <c r="A42" s="20" t="s">
        <v>133</v>
      </c>
      <c r="B42" s="21" t="s">
        <v>130</v>
      </c>
      <c r="C42" s="15" t="s">
        <v>94</v>
      </c>
      <c r="D42" s="16" t="s">
        <v>95</v>
      </c>
      <c r="E42" s="16" t="s">
        <v>95</v>
      </c>
      <c r="F42" s="16" t="s">
        <v>95</v>
      </c>
      <c r="G42" s="16" t="s">
        <v>95</v>
      </c>
      <c r="H42" s="16" t="s">
        <v>95</v>
      </c>
      <c r="I42" s="16" t="s">
        <v>95</v>
      </c>
      <c r="J42" s="16" t="s">
        <v>95</v>
      </c>
      <c r="K42" s="273" t="s">
        <v>95</v>
      </c>
      <c r="L42" s="16" t="s">
        <v>95</v>
      </c>
      <c r="M42" s="16" t="s">
        <v>95</v>
      </c>
      <c r="N42" s="16" t="s">
        <v>95</v>
      </c>
      <c r="O42" s="16" t="s">
        <v>95</v>
      </c>
      <c r="P42" s="16" t="s">
        <v>95</v>
      </c>
      <c r="Q42" s="16" t="s">
        <v>95</v>
      </c>
      <c r="R42" s="16" t="s">
        <v>95</v>
      </c>
      <c r="S42" s="16" t="s">
        <v>95</v>
      </c>
      <c r="T42" s="16" t="s">
        <v>95</v>
      </c>
      <c r="U42" s="16" t="s">
        <v>95</v>
      </c>
      <c r="V42" s="16" t="s">
        <v>95</v>
      </c>
      <c r="W42" s="16" t="s">
        <v>95</v>
      </c>
      <c r="X42" s="16" t="s">
        <v>95</v>
      </c>
      <c r="Y42" s="16" t="s">
        <v>95</v>
      </c>
      <c r="Z42" s="16" t="s">
        <v>95</v>
      </c>
      <c r="AA42" s="16" t="s">
        <v>95</v>
      </c>
      <c r="AB42" s="16" t="s">
        <v>95</v>
      </c>
      <c r="AC42" s="16" t="s">
        <v>95</v>
      </c>
      <c r="AD42" s="16" t="s">
        <v>95</v>
      </c>
      <c r="AE42" s="16" t="s">
        <v>95</v>
      </c>
      <c r="AF42" s="16" t="s">
        <v>95</v>
      </c>
      <c r="AG42" s="16" t="s">
        <v>95</v>
      </c>
      <c r="AH42" s="16" t="s">
        <v>95</v>
      </c>
      <c r="AI42" s="16" t="s">
        <v>95</v>
      </c>
      <c r="AJ42" s="16" t="s">
        <v>95</v>
      </c>
      <c r="AK42" s="16" t="s">
        <v>95</v>
      </c>
      <c r="AL42" s="16" t="s">
        <v>95</v>
      </c>
      <c r="AM42" s="16" t="s">
        <v>95</v>
      </c>
      <c r="AN42" s="16" t="s">
        <v>95</v>
      </c>
      <c r="AO42" s="16" t="s">
        <v>95</v>
      </c>
      <c r="AP42" s="16" t="s">
        <v>95</v>
      </c>
      <c r="AQ42" s="16" t="s">
        <v>95</v>
      </c>
      <c r="AR42" s="16" t="s">
        <v>95</v>
      </c>
      <c r="AS42" s="16" t="s">
        <v>95</v>
      </c>
      <c r="AT42" s="16" t="s">
        <v>95</v>
      </c>
      <c r="AU42" s="16" t="s">
        <v>95</v>
      </c>
      <c r="AV42" s="16" t="s">
        <v>95</v>
      </c>
      <c r="AW42" s="16" t="s">
        <v>95</v>
      </c>
      <c r="AX42" s="16" t="s">
        <v>95</v>
      </c>
      <c r="AY42" s="16" t="s">
        <v>95</v>
      </c>
    </row>
    <row r="43" spans="1:51" ht="197.25" customHeight="1" x14ac:dyDescent="0.25">
      <c r="A43" s="20" t="s">
        <v>133</v>
      </c>
      <c r="B43" s="21" t="s">
        <v>131</v>
      </c>
      <c r="C43" s="15" t="s">
        <v>94</v>
      </c>
      <c r="D43" s="16" t="s">
        <v>95</v>
      </c>
      <c r="E43" s="16" t="s">
        <v>95</v>
      </c>
      <c r="F43" s="16" t="s">
        <v>95</v>
      </c>
      <c r="G43" s="16" t="s">
        <v>95</v>
      </c>
      <c r="H43" s="16" t="s">
        <v>95</v>
      </c>
      <c r="I43" s="16" t="s">
        <v>95</v>
      </c>
      <c r="J43" s="16" t="s">
        <v>95</v>
      </c>
      <c r="K43" s="273" t="s">
        <v>95</v>
      </c>
      <c r="L43" s="16" t="s">
        <v>95</v>
      </c>
      <c r="M43" s="16" t="s">
        <v>95</v>
      </c>
      <c r="N43" s="16" t="s">
        <v>95</v>
      </c>
      <c r="O43" s="16" t="s">
        <v>95</v>
      </c>
      <c r="P43" s="16" t="s">
        <v>95</v>
      </c>
      <c r="Q43" s="16" t="s">
        <v>95</v>
      </c>
      <c r="R43" s="16" t="s">
        <v>95</v>
      </c>
      <c r="S43" s="16" t="s">
        <v>95</v>
      </c>
      <c r="T43" s="16" t="s">
        <v>95</v>
      </c>
      <c r="U43" s="16" t="s">
        <v>95</v>
      </c>
      <c r="V43" s="16" t="s">
        <v>95</v>
      </c>
      <c r="W43" s="16" t="s">
        <v>95</v>
      </c>
      <c r="X43" s="16" t="s">
        <v>95</v>
      </c>
      <c r="Y43" s="16" t="s">
        <v>95</v>
      </c>
      <c r="Z43" s="16" t="s">
        <v>95</v>
      </c>
      <c r="AA43" s="16" t="s">
        <v>95</v>
      </c>
      <c r="AB43" s="16" t="s">
        <v>95</v>
      </c>
      <c r="AC43" s="16" t="s">
        <v>95</v>
      </c>
      <c r="AD43" s="16" t="s">
        <v>95</v>
      </c>
      <c r="AE43" s="16" t="s">
        <v>95</v>
      </c>
      <c r="AF43" s="16" t="s">
        <v>95</v>
      </c>
      <c r="AG43" s="16" t="s">
        <v>95</v>
      </c>
      <c r="AH43" s="16" t="s">
        <v>95</v>
      </c>
      <c r="AI43" s="16" t="s">
        <v>95</v>
      </c>
      <c r="AJ43" s="16" t="s">
        <v>95</v>
      </c>
      <c r="AK43" s="16" t="s">
        <v>95</v>
      </c>
      <c r="AL43" s="16" t="s">
        <v>95</v>
      </c>
      <c r="AM43" s="16" t="s">
        <v>95</v>
      </c>
      <c r="AN43" s="16" t="s">
        <v>95</v>
      </c>
      <c r="AO43" s="16" t="s">
        <v>95</v>
      </c>
      <c r="AP43" s="16" t="s">
        <v>95</v>
      </c>
      <c r="AQ43" s="16" t="s">
        <v>95</v>
      </c>
      <c r="AR43" s="16" t="s">
        <v>95</v>
      </c>
      <c r="AS43" s="16" t="s">
        <v>95</v>
      </c>
      <c r="AT43" s="16" t="s">
        <v>95</v>
      </c>
      <c r="AU43" s="16" t="s">
        <v>95</v>
      </c>
      <c r="AV43" s="16" t="s">
        <v>95</v>
      </c>
      <c r="AW43" s="16" t="s">
        <v>95</v>
      </c>
      <c r="AX43" s="16" t="s">
        <v>95</v>
      </c>
      <c r="AY43" s="16" t="s">
        <v>95</v>
      </c>
    </row>
    <row r="44" spans="1:51" ht="192" customHeight="1" x14ac:dyDescent="0.25">
      <c r="A44" s="20" t="s">
        <v>133</v>
      </c>
      <c r="B44" s="21" t="s">
        <v>134</v>
      </c>
      <c r="C44" s="15" t="s">
        <v>94</v>
      </c>
      <c r="D44" s="16" t="s">
        <v>95</v>
      </c>
      <c r="E44" s="16" t="s">
        <v>95</v>
      </c>
      <c r="F44" s="16" t="s">
        <v>95</v>
      </c>
      <c r="G44" s="16" t="s">
        <v>95</v>
      </c>
      <c r="H44" s="16" t="s">
        <v>95</v>
      </c>
      <c r="I44" s="16" t="s">
        <v>95</v>
      </c>
      <c r="J44" s="16" t="s">
        <v>95</v>
      </c>
      <c r="K44" s="273" t="s">
        <v>95</v>
      </c>
      <c r="L44" s="16" t="s">
        <v>95</v>
      </c>
      <c r="M44" s="16" t="s">
        <v>95</v>
      </c>
      <c r="N44" s="16" t="s">
        <v>95</v>
      </c>
      <c r="O44" s="16" t="s">
        <v>95</v>
      </c>
      <c r="P44" s="16" t="s">
        <v>95</v>
      </c>
      <c r="Q44" s="16" t="s">
        <v>95</v>
      </c>
      <c r="R44" s="16" t="s">
        <v>95</v>
      </c>
      <c r="S44" s="16" t="s">
        <v>95</v>
      </c>
      <c r="T44" s="16" t="s">
        <v>95</v>
      </c>
      <c r="U44" s="16" t="s">
        <v>95</v>
      </c>
      <c r="V44" s="16" t="s">
        <v>95</v>
      </c>
      <c r="W44" s="16" t="s">
        <v>95</v>
      </c>
      <c r="X44" s="16" t="s">
        <v>95</v>
      </c>
      <c r="Y44" s="16" t="s">
        <v>95</v>
      </c>
      <c r="Z44" s="16" t="s">
        <v>95</v>
      </c>
      <c r="AA44" s="16" t="s">
        <v>95</v>
      </c>
      <c r="AB44" s="16" t="s">
        <v>95</v>
      </c>
      <c r="AC44" s="16" t="s">
        <v>95</v>
      </c>
      <c r="AD44" s="16" t="s">
        <v>95</v>
      </c>
      <c r="AE44" s="16" t="s">
        <v>95</v>
      </c>
      <c r="AF44" s="16" t="s">
        <v>95</v>
      </c>
      <c r="AG44" s="16" t="s">
        <v>95</v>
      </c>
      <c r="AH44" s="16" t="s">
        <v>95</v>
      </c>
      <c r="AI44" s="16" t="s">
        <v>95</v>
      </c>
      <c r="AJ44" s="16" t="s">
        <v>95</v>
      </c>
      <c r="AK44" s="16" t="s">
        <v>95</v>
      </c>
      <c r="AL44" s="16" t="s">
        <v>95</v>
      </c>
      <c r="AM44" s="16" t="s">
        <v>95</v>
      </c>
      <c r="AN44" s="16" t="s">
        <v>95</v>
      </c>
      <c r="AO44" s="16" t="s">
        <v>95</v>
      </c>
      <c r="AP44" s="16" t="s">
        <v>95</v>
      </c>
      <c r="AQ44" s="16" t="s">
        <v>95</v>
      </c>
      <c r="AR44" s="16" t="s">
        <v>95</v>
      </c>
      <c r="AS44" s="16" t="s">
        <v>95</v>
      </c>
      <c r="AT44" s="16" t="s">
        <v>95</v>
      </c>
      <c r="AU44" s="16" t="s">
        <v>95</v>
      </c>
      <c r="AV44" s="16" t="s">
        <v>95</v>
      </c>
      <c r="AW44" s="16" t="s">
        <v>95</v>
      </c>
      <c r="AX44" s="16" t="s">
        <v>95</v>
      </c>
      <c r="AY44" s="16" t="s">
        <v>95</v>
      </c>
    </row>
    <row r="45" spans="1:51" ht="189" customHeight="1" x14ac:dyDescent="0.25">
      <c r="A45" s="20" t="s">
        <v>135</v>
      </c>
      <c r="B45" s="21" t="s">
        <v>136</v>
      </c>
      <c r="C45" s="15" t="s">
        <v>94</v>
      </c>
      <c r="D45" s="16" t="s">
        <v>95</v>
      </c>
      <c r="E45" s="16" t="s">
        <v>95</v>
      </c>
      <c r="F45" s="16" t="s">
        <v>95</v>
      </c>
      <c r="G45" s="16" t="s">
        <v>95</v>
      </c>
      <c r="H45" s="16" t="s">
        <v>95</v>
      </c>
      <c r="I45" s="16" t="s">
        <v>95</v>
      </c>
      <c r="J45" s="16" t="s">
        <v>95</v>
      </c>
      <c r="K45" s="273" t="s">
        <v>95</v>
      </c>
      <c r="L45" s="16" t="s">
        <v>95</v>
      </c>
      <c r="M45" s="16" t="s">
        <v>95</v>
      </c>
      <c r="N45" s="16" t="s">
        <v>95</v>
      </c>
      <c r="O45" s="16" t="s">
        <v>95</v>
      </c>
      <c r="P45" s="16" t="s">
        <v>95</v>
      </c>
      <c r="Q45" s="16" t="s">
        <v>95</v>
      </c>
      <c r="R45" s="16" t="s">
        <v>95</v>
      </c>
      <c r="S45" s="16" t="s">
        <v>95</v>
      </c>
      <c r="T45" s="16" t="s">
        <v>95</v>
      </c>
      <c r="U45" s="16" t="s">
        <v>95</v>
      </c>
      <c r="V45" s="16" t="s">
        <v>95</v>
      </c>
      <c r="W45" s="16" t="s">
        <v>95</v>
      </c>
      <c r="X45" s="16" t="s">
        <v>95</v>
      </c>
      <c r="Y45" s="16" t="s">
        <v>95</v>
      </c>
      <c r="Z45" s="16" t="s">
        <v>95</v>
      </c>
      <c r="AA45" s="16" t="s">
        <v>95</v>
      </c>
      <c r="AB45" s="16" t="s">
        <v>95</v>
      </c>
      <c r="AC45" s="16" t="s">
        <v>95</v>
      </c>
      <c r="AD45" s="16" t="s">
        <v>95</v>
      </c>
      <c r="AE45" s="16" t="s">
        <v>95</v>
      </c>
      <c r="AF45" s="16" t="s">
        <v>95</v>
      </c>
      <c r="AG45" s="16" t="s">
        <v>95</v>
      </c>
      <c r="AH45" s="16" t="s">
        <v>95</v>
      </c>
      <c r="AI45" s="16" t="s">
        <v>95</v>
      </c>
      <c r="AJ45" s="16" t="s">
        <v>95</v>
      </c>
      <c r="AK45" s="16" t="s">
        <v>95</v>
      </c>
      <c r="AL45" s="16" t="s">
        <v>95</v>
      </c>
      <c r="AM45" s="16" t="s">
        <v>95</v>
      </c>
      <c r="AN45" s="16" t="s">
        <v>95</v>
      </c>
      <c r="AO45" s="16" t="s">
        <v>95</v>
      </c>
      <c r="AP45" s="16" t="s">
        <v>95</v>
      </c>
      <c r="AQ45" s="16" t="s">
        <v>95</v>
      </c>
      <c r="AR45" s="16" t="s">
        <v>95</v>
      </c>
      <c r="AS45" s="16" t="s">
        <v>95</v>
      </c>
      <c r="AT45" s="16" t="s">
        <v>95</v>
      </c>
      <c r="AU45" s="16" t="s">
        <v>95</v>
      </c>
      <c r="AV45" s="16" t="s">
        <v>95</v>
      </c>
      <c r="AW45" s="16" t="s">
        <v>95</v>
      </c>
      <c r="AX45" s="16" t="s">
        <v>95</v>
      </c>
      <c r="AY45" s="16" t="s">
        <v>95</v>
      </c>
    </row>
    <row r="46" spans="1:51" ht="141.75" x14ac:dyDescent="0.25">
      <c r="A46" s="20" t="s">
        <v>137</v>
      </c>
      <c r="B46" s="21" t="s">
        <v>138</v>
      </c>
      <c r="C46" s="15" t="s">
        <v>94</v>
      </c>
      <c r="D46" s="16" t="s">
        <v>95</v>
      </c>
      <c r="E46" s="16" t="s">
        <v>95</v>
      </c>
      <c r="F46" s="16" t="s">
        <v>95</v>
      </c>
      <c r="G46" s="16" t="s">
        <v>95</v>
      </c>
      <c r="H46" s="16" t="s">
        <v>95</v>
      </c>
      <c r="I46" s="16" t="s">
        <v>95</v>
      </c>
      <c r="J46" s="16" t="s">
        <v>95</v>
      </c>
      <c r="K46" s="273" t="s">
        <v>95</v>
      </c>
      <c r="L46" s="16" t="s">
        <v>95</v>
      </c>
      <c r="M46" s="16" t="s">
        <v>95</v>
      </c>
      <c r="N46" s="16" t="s">
        <v>95</v>
      </c>
      <c r="O46" s="16" t="s">
        <v>95</v>
      </c>
      <c r="P46" s="16" t="s">
        <v>95</v>
      </c>
      <c r="Q46" s="16" t="s">
        <v>95</v>
      </c>
      <c r="R46" s="16" t="s">
        <v>95</v>
      </c>
      <c r="S46" s="16" t="s">
        <v>95</v>
      </c>
      <c r="T46" s="16" t="s">
        <v>95</v>
      </c>
      <c r="U46" s="16" t="s">
        <v>95</v>
      </c>
      <c r="V46" s="16" t="s">
        <v>95</v>
      </c>
      <c r="W46" s="16" t="s">
        <v>95</v>
      </c>
      <c r="X46" s="16" t="s">
        <v>95</v>
      </c>
      <c r="Y46" s="16" t="s">
        <v>95</v>
      </c>
      <c r="Z46" s="16" t="s">
        <v>95</v>
      </c>
      <c r="AA46" s="16" t="s">
        <v>95</v>
      </c>
      <c r="AB46" s="16" t="s">
        <v>95</v>
      </c>
      <c r="AC46" s="16" t="s">
        <v>95</v>
      </c>
      <c r="AD46" s="16" t="s">
        <v>95</v>
      </c>
      <c r="AE46" s="16" t="s">
        <v>95</v>
      </c>
      <c r="AF46" s="16" t="s">
        <v>95</v>
      </c>
      <c r="AG46" s="16" t="s">
        <v>95</v>
      </c>
      <c r="AH46" s="16" t="s">
        <v>95</v>
      </c>
      <c r="AI46" s="16" t="s">
        <v>95</v>
      </c>
      <c r="AJ46" s="16" t="s">
        <v>95</v>
      </c>
      <c r="AK46" s="16" t="s">
        <v>95</v>
      </c>
      <c r="AL46" s="16" t="s">
        <v>95</v>
      </c>
      <c r="AM46" s="16" t="s">
        <v>95</v>
      </c>
      <c r="AN46" s="16" t="s">
        <v>95</v>
      </c>
      <c r="AO46" s="16" t="s">
        <v>95</v>
      </c>
      <c r="AP46" s="16" t="s">
        <v>95</v>
      </c>
      <c r="AQ46" s="16" t="s">
        <v>95</v>
      </c>
      <c r="AR46" s="16" t="s">
        <v>95</v>
      </c>
      <c r="AS46" s="16" t="s">
        <v>95</v>
      </c>
      <c r="AT46" s="16" t="s">
        <v>95</v>
      </c>
      <c r="AU46" s="16" t="s">
        <v>95</v>
      </c>
      <c r="AV46" s="16" t="s">
        <v>95</v>
      </c>
      <c r="AW46" s="16" t="s">
        <v>95</v>
      </c>
      <c r="AX46" s="16" t="s">
        <v>95</v>
      </c>
      <c r="AY46" s="16" t="s">
        <v>95</v>
      </c>
    </row>
    <row r="47" spans="1:51" ht="116.25" customHeight="1" x14ac:dyDescent="0.25">
      <c r="A47" s="20" t="s">
        <v>139</v>
      </c>
      <c r="B47" s="21" t="s">
        <v>140</v>
      </c>
      <c r="C47" s="15" t="s">
        <v>94</v>
      </c>
      <c r="D47" s="16" t="s">
        <v>95</v>
      </c>
      <c r="E47" s="16" t="s">
        <v>95</v>
      </c>
      <c r="F47" s="16" t="s">
        <v>95</v>
      </c>
      <c r="G47" s="16" t="s">
        <v>95</v>
      </c>
      <c r="H47" s="16" t="s">
        <v>95</v>
      </c>
      <c r="I47" s="16" t="s">
        <v>95</v>
      </c>
      <c r="J47" s="16" t="s">
        <v>95</v>
      </c>
      <c r="K47" s="273" t="s">
        <v>95</v>
      </c>
      <c r="L47" s="16" t="s">
        <v>95</v>
      </c>
      <c r="M47" s="16" t="s">
        <v>95</v>
      </c>
      <c r="N47" s="16" t="s">
        <v>95</v>
      </c>
      <c r="O47" s="16" t="s">
        <v>95</v>
      </c>
      <c r="P47" s="16" t="s">
        <v>95</v>
      </c>
      <c r="Q47" s="16" t="s">
        <v>95</v>
      </c>
      <c r="R47" s="16" t="s">
        <v>95</v>
      </c>
      <c r="S47" s="16" t="s">
        <v>95</v>
      </c>
      <c r="T47" s="16" t="s">
        <v>95</v>
      </c>
      <c r="U47" s="16" t="s">
        <v>95</v>
      </c>
      <c r="V47" s="16" t="s">
        <v>95</v>
      </c>
      <c r="W47" s="16" t="s">
        <v>95</v>
      </c>
      <c r="X47" s="16" t="s">
        <v>95</v>
      </c>
      <c r="Y47" s="16" t="s">
        <v>95</v>
      </c>
      <c r="Z47" s="16" t="s">
        <v>95</v>
      </c>
      <c r="AA47" s="16" t="s">
        <v>95</v>
      </c>
      <c r="AB47" s="16" t="s">
        <v>95</v>
      </c>
      <c r="AC47" s="16" t="s">
        <v>95</v>
      </c>
      <c r="AD47" s="16" t="s">
        <v>95</v>
      </c>
      <c r="AE47" s="16" t="s">
        <v>95</v>
      </c>
      <c r="AF47" s="16" t="s">
        <v>95</v>
      </c>
      <c r="AG47" s="16" t="s">
        <v>95</v>
      </c>
      <c r="AH47" s="16" t="s">
        <v>95</v>
      </c>
      <c r="AI47" s="16" t="s">
        <v>95</v>
      </c>
      <c r="AJ47" s="16" t="s">
        <v>95</v>
      </c>
      <c r="AK47" s="16" t="s">
        <v>95</v>
      </c>
      <c r="AL47" s="16" t="s">
        <v>95</v>
      </c>
      <c r="AM47" s="16" t="s">
        <v>95</v>
      </c>
      <c r="AN47" s="16" t="s">
        <v>95</v>
      </c>
      <c r="AO47" s="16" t="s">
        <v>95</v>
      </c>
      <c r="AP47" s="16" t="s">
        <v>95</v>
      </c>
      <c r="AQ47" s="16" t="s">
        <v>95</v>
      </c>
      <c r="AR47" s="16" t="s">
        <v>95</v>
      </c>
      <c r="AS47" s="16" t="s">
        <v>95</v>
      </c>
      <c r="AT47" s="16" t="s">
        <v>95</v>
      </c>
      <c r="AU47" s="16" t="s">
        <v>95</v>
      </c>
      <c r="AV47" s="16" t="s">
        <v>95</v>
      </c>
      <c r="AW47" s="16" t="s">
        <v>95</v>
      </c>
      <c r="AX47" s="16" t="s">
        <v>95</v>
      </c>
      <c r="AY47" s="16" t="s">
        <v>95</v>
      </c>
    </row>
    <row r="48" spans="1:51" ht="178.5" customHeight="1" x14ac:dyDescent="0.25">
      <c r="A48" s="22" t="s">
        <v>141</v>
      </c>
      <c r="B48" s="23" t="s">
        <v>142</v>
      </c>
      <c r="C48" s="15" t="s">
        <v>94</v>
      </c>
      <c r="D48" s="16" t="s">
        <v>95</v>
      </c>
      <c r="E48" s="16" t="s">
        <v>95</v>
      </c>
      <c r="F48" s="16" t="s">
        <v>95</v>
      </c>
      <c r="G48" s="16" t="s">
        <v>95</v>
      </c>
      <c r="H48" s="16" t="s">
        <v>95</v>
      </c>
      <c r="I48" s="16" t="s">
        <v>95</v>
      </c>
      <c r="J48" s="16" t="s">
        <v>95</v>
      </c>
      <c r="K48" s="273" t="s">
        <v>95</v>
      </c>
      <c r="L48" s="16" t="s">
        <v>95</v>
      </c>
      <c r="M48" s="16" t="s">
        <v>95</v>
      </c>
      <c r="N48" s="16" t="s">
        <v>95</v>
      </c>
      <c r="O48" s="16" t="s">
        <v>95</v>
      </c>
      <c r="P48" s="16" t="s">
        <v>95</v>
      </c>
      <c r="Q48" s="16" t="s">
        <v>95</v>
      </c>
      <c r="R48" s="16" t="s">
        <v>95</v>
      </c>
      <c r="S48" s="16" t="s">
        <v>95</v>
      </c>
      <c r="T48" s="16" t="s">
        <v>95</v>
      </c>
      <c r="U48" s="16" t="s">
        <v>95</v>
      </c>
      <c r="V48" s="16" t="s">
        <v>95</v>
      </c>
      <c r="W48" s="16" t="s">
        <v>95</v>
      </c>
      <c r="X48" s="16" t="s">
        <v>95</v>
      </c>
      <c r="Y48" s="16" t="s">
        <v>95</v>
      </c>
      <c r="Z48" s="16" t="s">
        <v>95</v>
      </c>
      <c r="AA48" s="16" t="s">
        <v>95</v>
      </c>
      <c r="AB48" s="16" t="s">
        <v>95</v>
      </c>
      <c r="AC48" s="16" t="s">
        <v>95</v>
      </c>
      <c r="AD48" s="16" t="s">
        <v>95</v>
      </c>
      <c r="AE48" s="16" t="s">
        <v>95</v>
      </c>
      <c r="AF48" s="16" t="s">
        <v>95</v>
      </c>
      <c r="AG48" s="16" t="s">
        <v>95</v>
      </c>
      <c r="AH48" s="16" t="s">
        <v>95</v>
      </c>
      <c r="AI48" s="16" t="s">
        <v>95</v>
      </c>
      <c r="AJ48" s="16" t="s">
        <v>95</v>
      </c>
      <c r="AK48" s="16" t="s">
        <v>95</v>
      </c>
      <c r="AL48" s="16" t="s">
        <v>95</v>
      </c>
      <c r="AM48" s="16" t="s">
        <v>95</v>
      </c>
      <c r="AN48" s="16" t="s">
        <v>95</v>
      </c>
      <c r="AO48" s="16" t="s">
        <v>95</v>
      </c>
      <c r="AP48" s="16" t="s">
        <v>95</v>
      </c>
      <c r="AQ48" s="16" t="s">
        <v>95</v>
      </c>
      <c r="AR48" s="16" t="s">
        <v>95</v>
      </c>
      <c r="AS48" s="16" t="s">
        <v>95</v>
      </c>
      <c r="AT48" s="16" t="s">
        <v>95</v>
      </c>
      <c r="AU48" s="16" t="s">
        <v>95</v>
      </c>
      <c r="AV48" s="16" t="s">
        <v>95</v>
      </c>
      <c r="AW48" s="16" t="s">
        <v>95</v>
      </c>
      <c r="AX48" s="16" t="s">
        <v>95</v>
      </c>
      <c r="AY48" s="16" t="s">
        <v>95</v>
      </c>
    </row>
    <row r="49" spans="1:51" ht="84.75" customHeight="1" x14ac:dyDescent="0.25">
      <c r="A49" s="20" t="s">
        <v>143</v>
      </c>
      <c r="B49" s="21" t="s">
        <v>144</v>
      </c>
      <c r="C49" s="15" t="s">
        <v>94</v>
      </c>
      <c r="D49" s="16" t="s">
        <v>95</v>
      </c>
      <c r="E49" s="16" t="s">
        <v>95</v>
      </c>
      <c r="F49" s="16" t="s">
        <v>95</v>
      </c>
      <c r="G49" s="16" t="s">
        <v>95</v>
      </c>
      <c r="H49" s="16" t="s">
        <v>95</v>
      </c>
      <c r="I49" s="16" t="s">
        <v>95</v>
      </c>
      <c r="J49" s="16" t="s">
        <v>95</v>
      </c>
      <c r="K49" s="273" t="s">
        <v>95</v>
      </c>
      <c r="L49" s="16" t="s">
        <v>95</v>
      </c>
      <c r="M49" s="16" t="s">
        <v>95</v>
      </c>
      <c r="N49" s="16" t="s">
        <v>95</v>
      </c>
      <c r="O49" s="16" t="s">
        <v>95</v>
      </c>
      <c r="P49" s="16" t="s">
        <v>95</v>
      </c>
      <c r="Q49" s="16" t="s">
        <v>95</v>
      </c>
      <c r="R49" s="16" t="s">
        <v>95</v>
      </c>
      <c r="S49" s="16" t="s">
        <v>95</v>
      </c>
      <c r="T49" s="16" t="s">
        <v>95</v>
      </c>
      <c r="U49" s="16" t="s">
        <v>95</v>
      </c>
      <c r="V49" s="16" t="s">
        <v>95</v>
      </c>
      <c r="W49" s="16" t="s">
        <v>95</v>
      </c>
      <c r="X49" s="16" t="s">
        <v>95</v>
      </c>
      <c r="Y49" s="16" t="s">
        <v>95</v>
      </c>
      <c r="Z49" s="16" t="s">
        <v>95</v>
      </c>
      <c r="AA49" s="16" t="s">
        <v>95</v>
      </c>
      <c r="AB49" s="16" t="s">
        <v>95</v>
      </c>
      <c r="AC49" s="16" t="s">
        <v>95</v>
      </c>
      <c r="AD49" s="16" t="s">
        <v>95</v>
      </c>
      <c r="AE49" s="16" t="s">
        <v>95</v>
      </c>
      <c r="AF49" s="16" t="s">
        <v>95</v>
      </c>
      <c r="AG49" s="16" t="s">
        <v>95</v>
      </c>
      <c r="AH49" s="16" t="s">
        <v>95</v>
      </c>
      <c r="AI49" s="16" t="s">
        <v>95</v>
      </c>
      <c r="AJ49" s="16" t="s">
        <v>95</v>
      </c>
      <c r="AK49" s="16" t="s">
        <v>95</v>
      </c>
      <c r="AL49" s="16" t="s">
        <v>95</v>
      </c>
      <c r="AM49" s="16" t="s">
        <v>95</v>
      </c>
      <c r="AN49" s="16" t="s">
        <v>95</v>
      </c>
      <c r="AO49" s="16" t="s">
        <v>95</v>
      </c>
      <c r="AP49" s="16" t="s">
        <v>95</v>
      </c>
      <c r="AQ49" s="16" t="s">
        <v>95</v>
      </c>
      <c r="AR49" s="16" t="s">
        <v>95</v>
      </c>
      <c r="AS49" s="16" t="s">
        <v>95</v>
      </c>
      <c r="AT49" s="16" t="s">
        <v>95</v>
      </c>
      <c r="AU49" s="16" t="s">
        <v>95</v>
      </c>
      <c r="AV49" s="16" t="s">
        <v>95</v>
      </c>
      <c r="AW49" s="16" t="s">
        <v>95</v>
      </c>
      <c r="AX49" s="16" t="s">
        <v>95</v>
      </c>
      <c r="AY49" s="16" t="s">
        <v>95</v>
      </c>
    </row>
    <row r="50" spans="1:51" ht="111.75" customHeight="1" x14ac:dyDescent="0.25">
      <c r="A50" s="20" t="s">
        <v>145</v>
      </c>
      <c r="B50" s="21" t="s">
        <v>146</v>
      </c>
      <c r="C50" s="15" t="s">
        <v>94</v>
      </c>
      <c r="D50" s="16" t="s">
        <v>95</v>
      </c>
      <c r="E50" s="16" t="s">
        <v>95</v>
      </c>
      <c r="F50" s="16" t="s">
        <v>95</v>
      </c>
      <c r="G50" s="16" t="s">
        <v>95</v>
      </c>
      <c r="H50" s="16" t="s">
        <v>95</v>
      </c>
      <c r="I50" s="16" t="s">
        <v>95</v>
      </c>
      <c r="J50" s="16" t="s">
        <v>95</v>
      </c>
      <c r="K50" s="273" t="s">
        <v>95</v>
      </c>
      <c r="L50" s="16" t="s">
        <v>95</v>
      </c>
      <c r="M50" s="16" t="s">
        <v>95</v>
      </c>
      <c r="N50" s="16" t="s">
        <v>95</v>
      </c>
      <c r="O50" s="16" t="s">
        <v>95</v>
      </c>
      <c r="P50" s="16" t="s">
        <v>95</v>
      </c>
      <c r="Q50" s="16" t="s">
        <v>95</v>
      </c>
      <c r="R50" s="16" t="s">
        <v>95</v>
      </c>
      <c r="S50" s="16" t="s">
        <v>95</v>
      </c>
      <c r="T50" s="16" t="s">
        <v>95</v>
      </c>
      <c r="U50" s="16" t="s">
        <v>95</v>
      </c>
      <c r="V50" s="16" t="s">
        <v>95</v>
      </c>
      <c r="W50" s="16" t="s">
        <v>95</v>
      </c>
      <c r="X50" s="16" t="s">
        <v>95</v>
      </c>
      <c r="Y50" s="16" t="s">
        <v>95</v>
      </c>
      <c r="Z50" s="16" t="s">
        <v>95</v>
      </c>
      <c r="AA50" s="16" t="s">
        <v>95</v>
      </c>
      <c r="AB50" s="16" t="s">
        <v>95</v>
      </c>
      <c r="AC50" s="16" t="s">
        <v>95</v>
      </c>
      <c r="AD50" s="16" t="s">
        <v>95</v>
      </c>
      <c r="AE50" s="16" t="s">
        <v>95</v>
      </c>
      <c r="AF50" s="16" t="s">
        <v>95</v>
      </c>
      <c r="AG50" s="16" t="s">
        <v>95</v>
      </c>
      <c r="AH50" s="16" t="s">
        <v>95</v>
      </c>
      <c r="AI50" s="16" t="s">
        <v>95</v>
      </c>
      <c r="AJ50" s="16" t="s">
        <v>95</v>
      </c>
      <c r="AK50" s="16" t="s">
        <v>95</v>
      </c>
      <c r="AL50" s="16" t="s">
        <v>95</v>
      </c>
      <c r="AM50" s="16" t="s">
        <v>95</v>
      </c>
      <c r="AN50" s="16" t="s">
        <v>95</v>
      </c>
      <c r="AO50" s="16" t="s">
        <v>95</v>
      </c>
      <c r="AP50" s="16" t="s">
        <v>95</v>
      </c>
      <c r="AQ50" s="16" t="s">
        <v>95</v>
      </c>
      <c r="AR50" s="16" t="s">
        <v>95</v>
      </c>
      <c r="AS50" s="16" t="s">
        <v>95</v>
      </c>
      <c r="AT50" s="16" t="s">
        <v>95</v>
      </c>
      <c r="AU50" s="16" t="s">
        <v>95</v>
      </c>
      <c r="AV50" s="16" t="s">
        <v>95</v>
      </c>
      <c r="AW50" s="16" t="s">
        <v>95</v>
      </c>
      <c r="AX50" s="16" t="s">
        <v>95</v>
      </c>
      <c r="AY50" s="16" t="s">
        <v>95</v>
      </c>
    </row>
    <row r="51" spans="1:51" ht="123.75" customHeight="1" x14ac:dyDescent="0.25">
      <c r="A51" s="20" t="s">
        <v>147</v>
      </c>
      <c r="B51" s="21" t="s">
        <v>148</v>
      </c>
      <c r="C51" s="15" t="s">
        <v>94</v>
      </c>
      <c r="D51" s="16" t="s">
        <v>95</v>
      </c>
      <c r="E51" s="16" t="s">
        <v>95</v>
      </c>
      <c r="F51" s="16" t="s">
        <v>95</v>
      </c>
      <c r="G51" s="16" t="s">
        <v>95</v>
      </c>
      <c r="H51" s="16" t="s">
        <v>95</v>
      </c>
      <c r="I51" s="16" t="s">
        <v>95</v>
      </c>
      <c r="J51" s="16" t="s">
        <v>95</v>
      </c>
      <c r="K51" s="273" t="s">
        <v>95</v>
      </c>
      <c r="L51" s="16" t="s">
        <v>95</v>
      </c>
      <c r="M51" s="16" t="s">
        <v>95</v>
      </c>
      <c r="N51" s="16" t="s">
        <v>95</v>
      </c>
      <c r="O51" s="16" t="s">
        <v>95</v>
      </c>
      <c r="P51" s="16" t="s">
        <v>95</v>
      </c>
      <c r="Q51" s="16" t="s">
        <v>95</v>
      </c>
      <c r="R51" s="16" t="s">
        <v>95</v>
      </c>
      <c r="S51" s="16" t="s">
        <v>95</v>
      </c>
      <c r="T51" s="16" t="s">
        <v>95</v>
      </c>
      <c r="U51" s="16" t="s">
        <v>95</v>
      </c>
      <c r="V51" s="16" t="s">
        <v>95</v>
      </c>
      <c r="W51" s="16" t="s">
        <v>95</v>
      </c>
      <c r="X51" s="16" t="s">
        <v>95</v>
      </c>
      <c r="Y51" s="16" t="s">
        <v>95</v>
      </c>
      <c r="Z51" s="16" t="s">
        <v>95</v>
      </c>
      <c r="AA51" s="16" t="s">
        <v>95</v>
      </c>
      <c r="AB51" s="16" t="s">
        <v>95</v>
      </c>
      <c r="AC51" s="16" t="s">
        <v>95</v>
      </c>
      <c r="AD51" s="16" t="s">
        <v>95</v>
      </c>
      <c r="AE51" s="16" t="s">
        <v>95</v>
      </c>
      <c r="AF51" s="16" t="s">
        <v>95</v>
      </c>
      <c r="AG51" s="16" t="s">
        <v>95</v>
      </c>
      <c r="AH51" s="16" t="s">
        <v>95</v>
      </c>
      <c r="AI51" s="16" t="s">
        <v>95</v>
      </c>
      <c r="AJ51" s="16" t="s">
        <v>95</v>
      </c>
      <c r="AK51" s="16" t="s">
        <v>95</v>
      </c>
      <c r="AL51" s="16" t="s">
        <v>95</v>
      </c>
      <c r="AM51" s="16" t="s">
        <v>95</v>
      </c>
      <c r="AN51" s="16" t="s">
        <v>95</v>
      </c>
      <c r="AO51" s="16" t="s">
        <v>95</v>
      </c>
      <c r="AP51" s="16" t="s">
        <v>95</v>
      </c>
      <c r="AQ51" s="16" t="s">
        <v>95</v>
      </c>
      <c r="AR51" s="16" t="s">
        <v>95</v>
      </c>
      <c r="AS51" s="16" t="s">
        <v>95</v>
      </c>
      <c r="AT51" s="16" t="s">
        <v>95</v>
      </c>
      <c r="AU51" s="16" t="s">
        <v>95</v>
      </c>
      <c r="AV51" s="16" t="s">
        <v>95</v>
      </c>
      <c r="AW51" s="16" t="s">
        <v>95</v>
      </c>
      <c r="AX51" s="16" t="s">
        <v>95</v>
      </c>
      <c r="AY51" s="16" t="s">
        <v>95</v>
      </c>
    </row>
    <row r="52" spans="1:51" s="275" customFormat="1" ht="123.75" customHeight="1" x14ac:dyDescent="0.25">
      <c r="A52" s="54" t="s">
        <v>1050</v>
      </c>
      <c r="B52" s="260" t="s">
        <v>1052</v>
      </c>
      <c r="C52" s="28" t="s">
        <v>1051</v>
      </c>
      <c r="D52" s="273" t="s">
        <v>95</v>
      </c>
      <c r="E52" s="273" t="s">
        <v>95</v>
      </c>
      <c r="F52" s="273" t="s">
        <v>95</v>
      </c>
      <c r="G52" s="273" t="s">
        <v>95</v>
      </c>
      <c r="H52" s="273" t="s">
        <v>95</v>
      </c>
      <c r="I52" s="273" t="s">
        <v>95</v>
      </c>
      <c r="J52" s="273" t="s">
        <v>95</v>
      </c>
      <c r="K52" s="273" t="s">
        <v>95</v>
      </c>
      <c r="L52" s="273" t="s">
        <v>95</v>
      </c>
      <c r="M52" s="273" t="s">
        <v>95</v>
      </c>
      <c r="N52" s="273" t="s">
        <v>95</v>
      </c>
      <c r="O52" s="273" t="s">
        <v>95</v>
      </c>
      <c r="P52" s="273" t="s">
        <v>95</v>
      </c>
      <c r="Q52" s="273" t="s">
        <v>95</v>
      </c>
      <c r="R52" s="273" t="s">
        <v>95</v>
      </c>
      <c r="S52" s="273" t="s">
        <v>95</v>
      </c>
      <c r="T52" s="273" t="s">
        <v>95</v>
      </c>
      <c r="U52" s="273" t="s">
        <v>95</v>
      </c>
      <c r="V52" s="273" t="s">
        <v>95</v>
      </c>
      <c r="W52" s="273" t="s">
        <v>95</v>
      </c>
      <c r="X52" s="273" t="s">
        <v>95</v>
      </c>
      <c r="Y52" s="273" t="s">
        <v>95</v>
      </c>
      <c r="Z52" s="273" t="s">
        <v>95</v>
      </c>
      <c r="AA52" s="273" t="s">
        <v>95</v>
      </c>
      <c r="AB52" s="273" t="s">
        <v>95</v>
      </c>
      <c r="AC52" s="273" t="s">
        <v>95</v>
      </c>
      <c r="AD52" s="273" t="s">
        <v>95</v>
      </c>
      <c r="AE52" s="273" t="s">
        <v>95</v>
      </c>
      <c r="AF52" s="273" t="s">
        <v>95</v>
      </c>
      <c r="AG52" s="273" t="s">
        <v>95</v>
      </c>
      <c r="AH52" s="273" t="s">
        <v>95</v>
      </c>
      <c r="AI52" s="273" t="s">
        <v>95</v>
      </c>
      <c r="AJ52" s="273" t="s">
        <v>95</v>
      </c>
      <c r="AK52" s="273" t="s">
        <v>95</v>
      </c>
      <c r="AL52" s="273" t="s">
        <v>95</v>
      </c>
      <c r="AM52" s="273" t="s">
        <v>95</v>
      </c>
      <c r="AN52" s="273" t="s">
        <v>95</v>
      </c>
      <c r="AO52" s="273" t="s">
        <v>95</v>
      </c>
      <c r="AP52" s="273" t="s">
        <v>95</v>
      </c>
      <c r="AQ52" s="273" t="s">
        <v>95</v>
      </c>
      <c r="AR52" s="273" t="s">
        <v>95</v>
      </c>
      <c r="AS52" s="273" t="s">
        <v>95</v>
      </c>
      <c r="AT52" s="273" t="s">
        <v>95</v>
      </c>
      <c r="AU52" s="273" t="s">
        <v>95</v>
      </c>
      <c r="AV52" s="273" t="s">
        <v>95</v>
      </c>
      <c r="AW52" s="273" t="s">
        <v>95</v>
      </c>
      <c r="AX52" s="273" t="s">
        <v>95</v>
      </c>
      <c r="AY52" s="273" t="s">
        <v>95</v>
      </c>
    </row>
    <row r="53" spans="1:51" ht="88.5" customHeight="1" x14ac:dyDescent="0.25">
      <c r="A53" s="20" t="s">
        <v>149</v>
      </c>
      <c r="B53" s="21" t="s">
        <v>150</v>
      </c>
      <c r="C53" s="15" t="s">
        <v>94</v>
      </c>
      <c r="D53" s="16" t="s">
        <v>95</v>
      </c>
      <c r="E53" s="16" t="s">
        <v>95</v>
      </c>
      <c r="F53" s="16" t="s">
        <v>95</v>
      </c>
      <c r="G53" s="16" t="s">
        <v>95</v>
      </c>
      <c r="H53" s="16" t="s">
        <v>95</v>
      </c>
      <c r="I53" s="16" t="s">
        <v>95</v>
      </c>
      <c r="J53" s="16" t="s">
        <v>95</v>
      </c>
      <c r="K53" s="273" t="s">
        <v>95</v>
      </c>
      <c r="L53" s="16" t="s">
        <v>95</v>
      </c>
      <c r="M53" s="16" t="s">
        <v>95</v>
      </c>
      <c r="N53" s="16" t="s">
        <v>95</v>
      </c>
      <c r="O53" s="16" t="s">
        <v>95</v>
      </c>
      <c r="P53" s="16" t="s">
        <v>95</v>
      </c>
      <c r="Q53" s="16" t="s">
        <v>95</v>
      </c>
      <c r="R53" s="16" t="s">
        <v>95</v>
      </c>
      <c r="S53" s="16" t="s">
        <v>95</v>
      </c>
      <c r="T53" s="16" t="s">
        <v>95</v>
      </c>
      <c r="U53" s="16" t="s">
        <v>95</v>
      </c>
      <c r="V53" s="16" t="s">
        <v>95</v>
      </c>
      <c r="W53" s="16" t="s">
        <v>95</v>
      </c>
      <c r="X53" s="16" t="s">
        <v>95</v>
      </c>
      <c r="Y53" s="16" t="s">
        <v>95</v>
      </c>
      <c r="Z53" s="16" t="s">
        <v>95</v>
      </c>
      <c r="AA53" s="16" t="s">
        <v>95</v>
      </c>
      <c r="AB53" s="16" t="s">
        <v>95</v>
      </c>
      <c r="AC53" s="16" t="s">
        <v>95</v>
      </c>
      <c r="AD53" s="16" t="s">
        <v>95</v>
      </c>
      <c r="AE53" s="16" t="s">
        <v>95</v>
      </c>
      <c r="AF53" s="16" t="s">
        <v>95</v>
      </c>
      <c r="AG53" s="16" t="s">
        <v>95</v>
      </c>
      <c r="AH53" s="16" t="s">
        <v>95</v>
      </c>
      <c r="AI53" s="16" t="s">
        <v>95</v>
      </c>
      <c r="AJ53" s="16" t="s">
        <v>95</v>
      </c>
      <c r="AK53" s="16" t="s">
        <v>95</v>
      </c>
      <c r="AL53" s="16" t="s">
        <v>95</v>
      </c>
      <c r="AM53" s="16" t="s">
        <v>95</v>
      </c>
      <c r="AN53" s="16" t="s">
        <v>95</v>
      </c>
      <c r="AO53" s="16" t="s">
        <v>95</v>
      </c>
      <c r="AP53" s="16" t="s">
        <v>95</v>
      </c>
      <c r="AQ53" s="16" t="s">
        <v>95</v>
      </c>
      <c r="AR53" s="16" t="s">
        <v>95</v>
      </c>
      <c r="AS53" s="16" t="s">
        <v>95</v>
      </c>
      <c r="AT53" s="16" t="s">
        <v>95</v>
      </c>
      <c r="AU53" s="16" t="s">
        <v>95</v>
      </c>
      <c r="AV53" s="16" t="s">
        <v>95</v>
      </c>
      <c r="AW53" s="16" t="s">
        <v>95</v>
      </c>
      <c r="AX53" s="16" t="s">
        <v>95</v>
      </c>
      <c r="AY53" s="16" t="s">
        <v>95</v>
      </c>
    </row>
    <row r="54" spans="1:51" ht="99" customHeight="1" x14ac:dyDescent="0.25">
      <c r="A54" s="20" t="s">
        <v>151</v>
      </c>
      <c r="B54" s="21" t="s">
        <v>152</v>
      </c>
      <c r="C54" s="15" t="s">
        <v>94</v>
      </c>
      <c r="D54" s="16" t="s">
        <v>95</v>
      </c>
      <c r="E54" s="16" t="s">
        <v>95</v>
      </c>
      <c r="F54" s="16" t="s">
        <v>95</v>
      </c>
      <c r="G54" s="16" t="s">
        <v>95</v>
      </c>
      <c r="H54" s="16" t="s">
        <v>95</v>
      </c>
      <c r="I54" s="16" t="s">
        <v>95</v>
      </c>
      <c r="J54" s="16" t="s">
        <v>95</v>
      </c>
      <c r="K54" s="273" t="s">
        <v>95</v>
      </c>
      <c r="L54" s="16" t="s">
        <v>95</v>
      </c>
      <c r="M54" s="16" t="s">
        <v>95</v>
      </c>
      <c r="N54" s="16" t="s">
        <v>95</v>
      </c>
      <c r="O54" s="16" t="s">
        <v>95</v>
      </c>
      <c r="P54" s="16" t="s">
        <v>95</v>
      </c>
      <c r="Q54" s="16" t="s">
        <v>95</v>
      </c>
      <c r="R54" s="16" t="s">
        <v>95</v>
      </c>
      <c r="S54" s="16" t="s">
        <v>95</v>
      </c>
      <c r="T54" s="16" t="s">
        <v>95</v>
      </c>
      <c r="U54" s="16" t="s">
        <v>95</v>
      </c>
      <c r="V54" s="16" t="s">
        <v>95</v>
      </c>
      <c r="W54" s="16" t="s">
        <v>95</v>
      </c>
      <c r="X54" s="16" t="s">
        <v>95</v>
      </c>
      <c r="Y54" s="16" t="s">
        <v>95</v>
      </c>
      <c r="Z54" s="16" t="s">
        <v>95</v>
      </c>
      <c r="AA54" s="16" t="s">
        <v>95</v>
      </c>
      <c r="AB54" s="16" t="s">
        <v>95</v>
      </c>
      <c r="AC54" s="16" t="s">
        <v>95</v>
      </c>
      <c r="AD54" s="16" t="s">
        <v>95</v>
      </c>
      <c r="AE54" s="16" t="s">
        <v>95</v>
      </c>
      <c r="AF54" s="16" t="s">
        <v>95</v>
      </c>
      <c r="AG54" s="16" t="s">
        <v>95</v>
      </c>
      <c r="AH54" s="16" t="s">
        <v>95</v>
      </c>
      <c r="AI54" s="16" t="s">
        <v>95</v>
      </c>
      <c r="AJ54" s="16" t="s">
        <v>95</v>
      </c>
      <c r="AK54" s="16" t="s">
        <v>95</v>
      </c>
      <c r="AL54" s="16" t="s">
        <v>95</v>
      </c>
      <c r="AM54" s="16" t="s">
        <v>95</v>
      </c>
      <c r="AN54" s="16" t="s">
        <v>95</v>
      </c>
      <c r="AO54" s="16" t="s">
        <v>95</v>
      </c>
      <c r="AP54" s="16" t="s">
        <v>95</v>
      </c>
      <c r="AQ54" s="16" t="s">
        <v>95</v>
      </c>
      <c r="AR54" s="16" t="s">
        <v>95</v>
      </c>
      <c r="AS54" s="16" t="s">
        <v>95</v>
      </c>
      <c r="AT54" s="16" t="s">
        <v>95</v>
      </c>
      <c r="AU54" s="16" t="s">
        <v>95</v>
      </c>
      <c r="AV54" s="16" t="s">
        <v>95</v>
      </c>
      <c r="AW54" s="16" t="s">
        <v>95</v>
      </c>
      <c r="AX54" s="16" t="s">
        <v>95</v>
      </c>
      <c r="AY54" s="16" t="s">
        <v>95</v>
      </c>
    </row>
    <row r="55" spans="1:51" ht="87" customHeight="1" x14ac:dyDescent="0.25">
      <c r="A55" s="20" t="s">
        <v>153</v>
      </c>
      <c r="B55" s="21" t="s">
        <v>154</v>
      </c>
      <c r="C55" s="15" t="s">
        <v>94</v>
      </c>
      <c r="D55" s="16" t="s">
        <v>95</v>
      </c>
      <c r="E55" s="16" t="s">
        <v>95</v>
      </c>
      <c r="F55" s="16" t="s">
        <v>95</v>
      </c>
      <c r="G55" s="16" t="s">
        <v>95</v>
      </c>
      <c r="H55" s="16" t="s">
        <v>95</v>
      </c>
      <c r="I55" s="16" t="s">
        <v>95</v>
      </c>
      <c r="J55" s="16" t="s">
        <v>95</v>
      </c>
      <c r="K55" s="273" t="s">
        <v>95</v>
      </c>
      <c r="L55" s="16" t="s">
        <v>95</v>
      </c>
      <c r="M55" s="16" t="s">
        <v>95</v>
      </c>
      <c r="N55" s="16" t="s">
        <v>95</v>
      </c>
      <c r="O55" s="16" t="s">
        <v>95</v>
      </c>
      <c r="P55" s="16" t="s">
        <v>95</v>
      </c>
      <c r="Q55" s="16" t="s">
        <v>95</v>
      </c>
      <c r="R55" s="16" t="s">
        <v>95</v>
      </c>
      <c r="S55" s="16" t="s">
        <v>95</v>
      </c>
      <c r="T55" s="16" t="s">
        <v>95</v>
      </c>
      <c r="U55" s="16" t="s">
        <v>95</v>
      </c>
      <c r="V55" s="16" t="s">
        <v>95</v>
      </c>
      <c r="W55" s="16" t="s">
        <v>95</v>
      </c>
      <c r="X55" s="16" t="s">
        <v>95</v>
      </c>
      <c r="Y55" s="16" t="s">
        <v>95</v>
      </c>
      <c r="Z55" s="16" t="s">
        <v>95</v>
      </c>
      <c r="AA55" s="16" t="s">
        <v>95</v>
      </c>
      <c r="AB55" s="16" t="s">
        <v>95</v>
      </c>
      <c r="AC55" s="16" t="s">
        <v>95</v>
      </c>
      <c r="AD55" s="16" t="s">
        <v>95</v>
      </c>
      <c r="AE55" s="16" t="s">
        <v>95</v>
      </c>
      <c r="AF55" s="16" t="s">
        <v>95</v>
      </c>
      <c r="AG55" s="16" t="s">
        <v>95</v>
      </c>
      <c r="AH55" s="16" t="s">
        <v>95</v>
      </c>
      <c r="AI55" s="16" t="s">
        <v>95</v>
      </c>
      <c r="AJ55" s="16" t="s">
        <v>95</v>
      </c>
      <c r="AK55" s="16" t="s">
        <v>95</v>
      </c>
      <c r="AL55" s="16" t="s">
        <v>95</v>
      </c>
      <c r="AM55" s="16" t="s">
        <v>95</v>
      </c>
      <c r="AN55" s="16" t="s">
        <v>95</v>
      </c>
      <c r="AO55" s="16" t="s">
        <v>95</v>
      </c>
      <c r="AP55" s="16" t="s">
        <v>95</v>
      </c>
      <c r="AQ55" s="16" t="s">
        <v>95</v>
      </c>
      <c r="AR55" s="16" t="s">
        <v>95</v>
      </c>
      <c r="AS55" s="16" t="s">
        <v>95</v>
      </c>
      <c r="AT55" s="16" t="s">
        <v>95</v>
      </c>
      <c r="AU55" s="16" t="s">
        <v>95</v>
      </c>
      <c r="AV55" s="16" t="s">
        <v>95</v>
      </c>
      <c r="AW55" s="16" t="s">
        <v>95</v>
      </c>
      <c r="AX55" s="16" t="s">
        <v>95</v>
      </c>
      <c r="AY55" s="16" t="s">
        <v>95</v>
      </c>
    </row>
    <row r="56" spans="1:51" ht="88.5" customHeight="1" x14ac:dyDescent="0.25">
      <c r="A56" s="20" t="s">
        <v>155</v>
      </c>
      <c r="B56" s="21" t="s">
        <v>156</v>
      </c>
      <c r="C56" s="15" t="s">
        <v>94</v>
      </c>
      <c r="D56" s="16" t="s">
        <v>95</v>
      </c>
      <c r="E56" s="16" t="s">
        <v>95</v>
      </c>
      <c r="F56" s="16" t="s">
        <v>95</v>
      </c>
      <c r="G56" s="16" t="s">
        <v>95</v>
      </c>
      <c r="H56" s="16" t="s">
        <v>95</v>
      </c>
      <c r="I56" s="16" t="s">
        <v>95</v>
      </c>
      <c r="J56" s="16" t="s">
        <v>95</v>
      </c>
      <c r="K56" s="273" t="s">
        <v>95</v>
      </c>
      <c r="L56" s="16" t="s">
        <v>95</v>
      </c>
      <c r="M56" s="16" t="s">
        <v>95</v>
      </c>
      <c r="N56" s="16" t="s">
        <v>95</v>
      </c>
      <c r="O56" s="16" t="s">
        <v>95</v>
      </c>
      <c r="P56" s="16" t="s">
        <v>95</v>
      </c>
      <c r="Q56" s="16" t="s">
        <v>95</v>
      </c>
      <c r="R56" s="16" t="s">
        <v>95</v>
      </c>
      <c r="S56" s="16" t="s">
        <v>95</v>
      </c>
      <c r="T56" s="16" t="s">
        <v>95</v>
      </c>
      <c r="U56" s="16" t="s">
        <v>95</v>
      </c>
      <c r="V56" s="16" t="s">
        <v>95</v>
      </c>
      <c r="W56" s="16" t="s">
        <v>95</v>
      </c>
      <c r="X56" s="16" t="s">
        <v>95</v>
      </c>
      <c r="Y56" s="16" t="s">
        <v>95</v>
      </c>
      <c r="Z56" s="16" t="s">
        <v>95</v>
      </c>
      <c r="AA56" s="16" t="s">
        <v>95</v>
      </c>
      <c r="AB56" s="16" t="s">
        <v>95</v>
      </c>
      <c r="AC56" s="16" t="s">
        <v>95</v>
      </c>
      <c r="AD56" s="16" t="s">
        <v>95</v>
      </c>
      <c r="AE56" s="16" t="s">
        <v>95</v>
      </c>
      <c r="AF56" s="16" t="s">
        <v>95</v>
      </c>
      <c r="AG56" s="16" t="s">
        <v>95</v>
      </c>
      <c r="AH56" s="16" t="s">
        <v>95</v>
      </c>
      <c r="AI56" s="16" t="s">
        <v>95</v>
      </c>
      <c r="AJ56" s="16" t="s">
        <v>95</v>
      </c>
      <c r="AK56" s="16" t="s">
        <v>95</v>
      </c>
      <c r="AL56" s="16" t="s">
        <v>95</v>
      </c>
      <c r="AM56" s="16" t="s">
        <v>95</v>
      </c>
      <c r="AN56" s="16" t="s">
        <v>95</v>
      </c>
      <c r="AO56" s="16" t="s">
        <v>95</v>
      </c>
      <c r="AP56" s="16" t="s">
        <v>95</v>
      </c>
      <c r="AQ56" s="16" t="s">
        <v>95</v>
      </c>
      <c r="AR56" s="16" t="s">
        <v>95</v>
      </c>
      <c r="AS56" s="16" t="s">
        <v>95</v>
      </c>
      <c r="AT56" s="16" t="s">
        <v>95</v>
      </c>
      <c r="AU56" s="16" t="s">
        <v>95</v>
      </c>
      <c r="AV56" s="16" t="s">
        <v>95</v>
      </c>
      <c r="AW56" s="16" t="s">
        <v>95</v>
      </c>
      <c r="AX56" s="16" t="s">
        <v>95</v>
      </c>
      <c r="AY56" s="16" t="s">
        <v>95</v>
      </c>
    </row>
    <row r="57" spans="1:51" ht="84.75" customHeight="1" x14ac:dyDescent="0.25">
      <c r="A57" s="20" t="s">
        <v>157</v>
      </c>
      <c r="B57" s="21" t="s">
        <v>158</v>
      </c>
      <c r="C57" s="15" t="s">
        <v>94</v>
      </c>
      <c r="D57" s="16" t="s">
        <v>95</v>
      </c>
      <c r="E57" s="16" t="s">
        <v>95</v>
      </c>
      <c r="F57" s="16" t="s">
        <v>95</v>
      </c>
      <c r="G57" s="16" t="s">
        <v>95</v>
      </c>
      <c r="H57" s="16" t="s">
        <v>95</v>
      </c>
      <c r="I57" s="16" t="s">
        <v>95</v>
      </c>
      <c r="J57" s="16" t="s">
        <v>95</v>
      </c>
      <c r="K57" s="273" t="s">
        <v>95</v>
      </c>
      <c r="L57" s="16" t="s">
        <v>95</v>
      </c>
      <c r="M57" s="16" t="s">
        <v>95</v>
      </c>
      <c r="N57" s="16" t="s">
        <v>95</v>
      </c>
      <c r="O57" s="16" t="s">
        <v>95</v>
      </c>
      <c r="P57" s="16" t="s">
        <v>95</v>
      </c>
      <c r="Q57" s="16" t="s">
        <v>95</v>
      </c>
      <c r="R57" s="16" t="s">
        <v>95</v>
      </c>
      <c r="S57" s="16" t="s">
        <v>95</v>
      </c>
      <c r="T57" s="16" t="s">
        <v>95</v>
      </c>
      <c r="U57" s="16" t="s">
        <v>95</v>
      </c>
      <c r="V57" s="16" t="s">
        <v>95</v>
      </c>
      <c r="W57" s="16" t="s">
        <v>95</v>
      </c>
      <c r="X57" s="16" t="s">
        <v>95</v>
      </c>
      <c r="Y57" s="16" t="s">
        <v>95</v>
      </c>
      <c r="Z57" s="16" t="s">
        <v>95</v>
      </c>
      <c r="AA57" s="16" t="s">
        <v>95</v>
      </c>
      <c r="AB57" s="16" t="s">
        <v>95</v>
      </c>
      <c r="AC57" s="16" t="s">
        <v>95</v>
      </c>
      <c r="AD57" s="16" t="s">
        <v>95</v>
      </c>
      <c r="AE57" s="16" t="s">
        <v>95</v>
      </c>
      <c r="AF57" s="16" t="s">
        <v>95</v>
      </c>
      <c r="AG57" s="16" t="s">
        <v>95</v>
      </c>
      <c r="AH57" s="16" t="s">
        <v>95</v>
      </c>
      <c r="AI57" s="16" t="s">
        <v>95</v>
      </c>
      <c r="AJ57" s="16" t="s">
        <v>95</v>
      </c>
      <c r="AK57" s="16" t="s">
        <v>95</v>
      </c>
      <c r="AL57" s="16" t="s">
        <v>95</v>
      </c>
      <c r="AM57" s="16" t="s">
        <v>95</v>
      </c>
      <c r="AN57" s="16" t="s">
        <v>95</v>
      </c>
      <c r="AO57" s="16" t="s">
        <v>95</v>
      </c>
      <c r="AP57" s="16" t="s">
        <v>95</v>
      </c>
      <c r="AQ57" s="16" t="s">
        <v>95</v>
      </c>
      <c r="AR57" s="16" t="s">
        <v>95</v>
      </c>
      <c r="AS57" s="16" t="s">
        <v>95</v>
      </c>
      <c r="AT57" s="16" t="s">
        <v>95</v>
      </c>
      <c r="AU57" s="16" t="s">
        <v>95</v>
      </c>
      <c r="AV57" s="16" t="s">
        <v>95</v>
      </c>
      <c r="AW57" s="16" t="s">
        <v>95</v>
      </c>
      <c r="AX57" s="16" t="s">
        <v>95</v>
      </c>
      <c r="AY57" s="16" t="s">
        <v>95</v>
      </c>
    </row>
    <row r="58" spans="1:51" ht="87.75" customHeight="1" x14ac:dyDescent="0.25">
      <c r="A58" s="20" t="s">
        <v>159</v>
      </c>
      <c r="B58" s="21" t="s">
        <v>160</v>
      </c>
      <c r="C58" s="15" t="s">
        <v>94</v>
      </c>
      <c r="D58" s="16" t="s">
        <v>95</v>
      </c>
      <c r="E58" s="16" t="s">
        <v>95</v>
      </c>
      <c r="F58" s="16" t="s">
        <v>95</v>
      </c>
      <c r="G58" s="16" t="s">
        <v>95</v>
      </c>
      <c r="H58" s="16" t="s">
        <v>95</v>
      </c>
      <c r="I58" s="16" t="s">
        <v>95</v>
      </c>
      <c r="J58" s="16" t="s">
        <v>95</v>
      </c>
      <c r="K58" s="273" t="s">
        <v>95</v>
      </c>
      <c r="L58" s="16" t="s">
        <v>95</v>
      </c>
      <c r="M58" s="16" t="s">
        <v>95</v>
      </c>
      <c r="N58" s="16" t="s">
        <v>95</v>
      </c>
      <c r="O58" s="16" t="s">
        <v>95</v>
      </c>
      <c r="P58" s="16" t="s">
        <v>95</v>
      </c>
      <c r="Q58" s="16" t="s">
        <v>95</v>
      </c>
      <c r="R58" s="16" t="s">
        <v>95</v>
      </c>
      <c r="S58" s="16" t="s">
        <v>95</v>
      </c>
      <c r="T58" s="16" t="s">
        <v>95</v>
      </c>
      <c r="U58" s="16" t="s">
        <v>95</v>
      </c>
      <c r="V58" s="16" t="s">
        <v>95</v>
      </c>
      <c r="W58" s="16" t="s">
        <v>95</v>
      </c>
      <c r="X58" s="16" t="s">
        <v>95</v>
      </c>
      <c r="Y58" s="16" t="s">
        <v>95</v>
      </c>
      <c r="Z58" s="16" t="s">
        <v>95</v>
      </c>
      <c r="AA58" s="16" t="s">
        <v>95</v>
      </c>
      <c r="AB58" s="16" t="s">
        <v>95</v>
      </c>
      <c r="AC58" s="16" t="s">
        <v>95</v>
      </c>
      <c r="AD58" s="16" t="s">
        <v>95</v>
      </c>
      <c r="AE58" s="16" t="s">
        <v>95</v>
      </c>
      <c r="AF58" s="16" t="s">
        <v>95</v>
      </c>
      <c r="AG58" s="16" t="s">
        <v>95</v>
      </c>
      <c r="AH58" s="16" t="s">
        <v>95</v>
      </c>
      <c r="AI58" s="16" t="s">
        <v>95</v>
      </c>
      <c r="AJ58" s="16" t="s">
        <v>95</v>
      </c>
      <c r="AK58" s="16" t="s">
        <v>95</v>
      </c>
      <c r="AL58" s="16" t="s">
        <v>95</v>
      </c>
      <c r="AM58" s="16" t="s">
        <v>95</v>
      </c>
      <c r="AN58" s="16" t="s">
        <v>95</v>
      </c>
      <c r="AO58" s="16" t="s">
        <v>95</v>
      </c>
      <c r="AP58" s="16" t="s">
        <v>95</v>
      </c>
      <c r="AQ58" s="16" t="s">
        <v>95</v>
      </c>
      <c r="AR58" s="16" t="s">
        <v>95</v>
      </c>
      <c r="AS58" s="16" t="s">
        <v>95</v>
      </c>
      <c r="AT58" s="16" t="s">
        <v>95</v>
      </c>
      <c r="AU58" s="16" t="s">
        <v>95</v>
      </c>
      <c r="AV58" s="16" t="s">
        <v>95</v>
      </c>
      <c r="AW58" s="16" t="s">
        <v>95</v>
      </c>
      <c r="AX58" s="16" t="s">
        <v>95</v>
      </c>
      <c r="AY58" s="16" t="s">
        <v>95</v>
      </c>
    </row>
    <row r="59" spans="1:51" ht="200.25" customHeight="1" x14ac:dyDescent="0.25">
      <c r="A59" s="57" t="s">
        <v>1037</v>
      </c>
      <c r="B59" s="58" t="s">
        <v>199</v>
      </c>
      <c r="C59" s="15" t="s">
        <v>1049</v>
      </c>
      <c r="D59" s="16" t="s">
        <v>95</v>
      </c>
      <c r="E59" s="16" t="s">
        <v>95</v>
      </c>
      <c r="F59" s="16" t="s">
        <v>95</v>
      </c>
      <c r="G59" s="16" t="s">
        <v>95</v>
      </c>
      <c r="H59" s="16" t="s">
        <v>95</v>
      </c>
      <c r="I59" s="16" t="s">
        <v>95</v>
      </c>
      <c r="J59" s="16" t="s">
        <v>95</v>
      </c>
      <c r="K59" s="273" t="s">
        <v>95</v>
      </c>
      <c r="L59" s="16" t="s">
        <v>95</v>
      </c>
      <c r="M59" s="16" t="s">
        <v>95</v>
      </c>
      <c r="N59" s="16" t="s">
        <v>95</v>
      </c>
      <c r="O59" s="16" t="s">
        <v>95</v>
      </c>
      <c r="P59" s="16" t="s">
        <v>95</v>
      </c>
      <c r="Q59" s="16" t="s">
        <v>95</v>
      </c>
      <c r="R59" s="16" t="s">
        <v>95</v>
      </c>
      <c r="S59" s="16" t="s">
        <v>95</v>
      </c>
      <c r="T59" s="16" t="s">
        <v>95</v>
      </c>
      <c r="U59" s="16" t="s">
        <v>95</v>
      </c>
      <c r="V59" s="16" t="s">
        <v>95</v>
      </c>
      <c r="W59" s="16" t="s">
        <v>95</v>
      </c>
      <c r="X59" s="16" t="s">
        <v>95</v>
      </c>
      <c r="Y59" s="16" t="s">
        <v>95</v>
      </c>
      <c r="Z59" s="16" t="s">
        <v>95</v>
      </c>
      <c r="AA59" s="16" t="s">
        <v>95</v>
      </c>
      <c r="AB59" s="16" t="s">
        <v>95</v>
      </c>
      <c r="AC59" s="16" t="s">
        <v>95</v>
      </c>
      <c r="AD59" s="16" t="s">
        <v>95</v>
      </c>
      <c r="AE59" s="16" t="s">
        <v>95</v>
      </c>
      <c r="AF59" s="16" t="s">
        <v>95</v>
      </c>
      <c r="AG59" s="16" t="s">
        <v>95</v>
      </c>
      <c r="AH59" s="16" t="s">
        <v>95</v>
      </c>
      <c r="AI59" s="16" t="s">
        <v>95</v>
      </c>
      <c r="AJ59" s="16" t="s">
        <v>95</v>
      </c>
      <c r="AK59" s="16" t="s">
        <v>95</v>
      </c>
      <c r="AL59" s="16" t="s">
        <v>95</v>
      </c>
      <c r="AM59" s="16" t="s">
        <v>95</v>
      </c>
      <c r="AN59" s="16" t="s">
        <v>95</v>
      </c>
      <c r="AO59" s="16" t="s">
        <v>95</v>
      </c>
      <c r="AP59" s="16" t="s">
        <v>95</v>
      </c>
      <c r="AQ59" s="16" t="s">
        <v>95</v>
      </c>
      <c r="AR59" s="16" t="s">
        <v>95</v>
      </c>
      <c r="AS59" s="16" t="s">
        <v>95</v>
      </c>
      <c r="AT59" s="16" t="s">
        <v>95</v>
      </c>
      <c r="AU59" s="16" t="s">
        <v>95</v>
      </c>
      <c r="AV59" s="16" t="s">
        <v>95</v>
      </c>
      <c r="AW59" s="16" t="s">
        <v>95</v>
      </c>
      <c r="AX59" s="16" t="s">
        <v>95</v>
      </c>
      <c r="AY59" s="16" t="s">
        <v>95</v>
      </c>
    </row>
    <row r="60" spans="1:51" ht="90" customHeight="1" x14ac:dyDescent="0.25">
      <c r="A60" s="20" t="s">
        <v>161</v>
      </c>
      <c r="B60" s="21" t="s">
        <v>162</v>
      </c>
      <c r="C60" s="15" t="s">
        <v>94</v>
      </c>
      <c r="D60" s="16" t="s">
        <v>95</v>
      </c>
      <c r="E60" s="16" t="s">
        <v>95</v>
      </c>
      <c r="F60" s="16" t="s">
        <v>95</v>
      </c>
      <c r="G60" s="16" t="s">
        <v>95</v>
      </c>
      <c r="H60" s="16" t="s">
        <v>95</v>
      </c>
      <c r="I60" s="16" t="s">
        <v>95</v>
      </c>
      <c r="J60" s="16" t="s">
        <v>95</v>
      </c>
      <c r="K60" s="273" t="s">
        <v>95</v>
      </c>
      <c r="L60" s="16" t="s">
        <v>95</v>
      </c>
      <c r="M60" s="16" t="s">
        <v>95</v>
      </c>
      <c r="N60" s="16" t="s">
        <v>95</v>
      </c>
      <c r="O60" s="16" t="s">
        <v>95</v>
      </c>
      <c r="P60" s="16" t="s">
        <v>95</v>
      </c>
      <c r="Q60" s="16" t="s">
        <v>95</v>
      </c>
      <c r="R60" s="16" t="s">
        <v>95</v>
      </c>
      <c r="S60" s="16" t="s">
        <v>95</v>
      </c>
      <c r="T60" s="16" t="s">
        <v>95</v>
      </c>
      <c r="U60" s="16" t="s">
        <v>95</v>
      </c>
      <c r="V60" s="16" t="s">
        <v>95</v>
      </c>
      <c r="W60" s="16" t="s">
        <v>95</v>
      </c>
      <c r="X60" s="16" t="s">
        <v>95</v>
      </c>
      <c r="Y60" s="16" t="s">
        <v>95</v>
      </c>
      <c r="Z60" s="16" t="s">
        <v>95</v>
      </c>
      <c r="AA60" s="16" t="s">
        <v>95</v>
      </c>
      <c r="AB60" s="16" t="s">
        <v>95</v>
      </c>
      <c r="AC60" s="16" t="s">
        <v>95</v>
      </c>
      <c r="AD60" s="16" t="s">
        <v>95</v>
      </c>
      <c r="AE60" s="16" t="s">
        <v>95</v>
      </c>
      <c r="AF60" s="16" t="s">
        <v>95</v>
      </c>
      <c r="AG60" s="16" t="s">
        <v>95</v>
      </c>
      <c r="AH60" s="16" t="s">
        <v>95</v>
      </c>
      <c r="AI60" s="16" t="s">
        <v>95</v>
      </c>
      <c r="AJ60" s="16" t="s">
        <v>95</v>
      </c>
      <c r="AK60" s="16" t="s">
        <v>95</v>
      </c>
      <c r="AL60" s="16" t="s">
        <v>95</v>
      </c>
      <c r="AM60" s="16" t="s">
        <v>95</v>
      </c>
      <c r="AN60" s="16" t="s">
        <v>95</v>
      </c>
      <c r="AO60" s="16" t="s">
        <v>95</v>
      </c>
      <c r="AP60" s="16" t="s">
        <v>95</v>
      </c>
      <c r="AQ60" s="16" t="s">
        <v>95</v>
      </c>
      <c r="AR60" s="16" t="s">
        <v>95</v>
      </c>
      <c r="AS60" s="16" t="s">
        <v>95</v>
      </c>
      <c r="AT60" s="16" t="s">
        <v>95</v>
      </c>
      <c r="AU60" s="16" t="s">
        <v>95</v>
      </c>
      <c r="AV60" s="16" t="s">
        <v>95</v>
      </c>
      <c r="AW60" s="16" t="s">
        <v>95</v>
      </c>
      <c r="AX60" s="16" t="s">
        <v>95</v>
      </c>
      <c r="AY60" s="16" t="s">
        <v>95</v>
      </c>
    </row>
    <row r="61" spans="1:51" ht="120" customHeight="1" x14ac:dyDescent="0.25">
      <c r="A61" s="20" t="s">
        <v>163</v>
      </c>
      <c r="B61" s="21" t="s">
        <v>164</v>
      </c>
      <c r="C61" s="15" t="s">
        <v>94</v>
      </c>
      <c r="D61" s="16" t="s">
        <v>95</v>
      </c>
      <c r="E61" s="16" t="s">
        <v>95</v>
      </c>
      <c r="F61" s="16" t="s">
        <v>95</v>
      </c>
      <c r="G61" s="16" t="s">
        <v>95</v>
      </c>
      <c r="H61" s="16" t="s">
        <v>95</v>
      </c>
      <c r="I61" s="16" t="s">
        <v>95</v>
      </c>
      <c r="J61" s="16" t="s">
        <v>95</v>
      </c>
      <c r="K61" s="273" t="s">
        <v>95</v>
      </c>
      <c r="L61" s="16" t="s">
        <v>95</v>
      </c>
      <c r="M61" s="16" t="s">
        <v>95</v>
      </c>
      <c r="N61" s="16" t="s">
        <v>95</v>
      </c>
      <c r="O61" s="16" t="s">
        <v>95</v>
      </c>
      <c r="P61" s="16" t="s">
        <v>95</v>
      </c>
      <c r="Q61" s="16" t="s">
        <v>95</v>
      </c>
      <c r="R61" s="16" t="s">
        <v>95</v>
      </c>
      <c r="S61" s="16" t="s">
        <v>95</v>
      </c>
      <c r="T61" s="16" t="s">
        <v>95</v>
      </c>
      <c r="U61" s="16" t="s">
        <v>95</v>
      </c>
      <c r="V61" s="16" t="s">
        <v>95</v>
      </c>
      <c r="W61" s="16" t="s">
        <v>95</v>
      </c>
      <c r="X61" s="16" t="s">
        <v>95</v>
      </c>
      <c r="Y61" s="16" t="s">
        <v>95</v>
      </c>
      <c r="Z61" s="16" t="s">
        <v>95</v>
      </c>
      <c r="AA61" s="16" t="s">
        <v>95</v>
      </c>
      <c r="AB61" s="16" t="s">
        <v>95</v>
      </c>
      <c r="AC61" s="16" t="s">
        <v>95</v>
      </c>
      <c r="AD61" s="16" t="s">
        <v>95</v>
      </c>
      <c r="AE61" s="16" t="s">
        <v>95</v>
      </c>
      <c r="AF61" s="16" t="s">
        <v>95</v>
      </c>
      <c r="AG61" s="16" t="s">
        <v>95</v>
      </c>
      <c r="AH61" s="16" t="s">
        <v>95</v>
      </c>
      <c r="AI61" s="16" t="s">
        <v>95</v>
      </c>
      <c r="AJ61" s="16" t="s">
        <v>95</v>
      </c>
      <c r="AK61" s="16" t="s">
        <v>95</v>
      </c>
      <c r="AL61" s="16" t="s">
        <v>95</v>
      </c>
      <c r="AM61" s="16" t="s">
        <v>95</v>
      </c>
      <c r="AN61" s="16" t="s">
        <v>95</v>
      </c>
      <c r="AO61" s="16" t="s">
        <v>95</v>
      </c>
      <c r="AP61" s="16" t="s">
        <v>95</v>
      </c>
      <c r="AQ61" s="16" t="s">
        <v>95</v>
      </c>
      <c r="AR61" s="16" t="s">
        <v>95</v>
      </c>
      <c r="AS61" s="16" t="s">
        <v>95</v>
      </c>
      <c r="AT61" s="16" t="s">
        <v>95</v>
      </c>
      <c r="AU61" s="16" t="s">
        <v>95</v>
      </c>
      <c r="AV61" s="16" t="s">
        <v>95</v>
      </c>
      <c r="AW61" s="16" t="s">
        <v>95</v>
      </c>
      <c r="AX61" s="16" t="s">
        <v>95</v>
      </c>
      <c r="AY61" s="16" t="s">
        <v>95</v>
      </c>
    </row>
    <row r="62" spans="1:51" ht="135" customHeight="1" x14ac:dyDescent="0.25">
      <c r="A62" s="20" t="s">
        <v>165</v>
      </c>
      <c r="B62" s="21" t="s">
        <v>166</v>
      </c>
      <c r="C62" s="15" t="s">
        <v>94</v>
      </c>
      <c r="D62" s="16" t="s">
        <v>95</v>
      </c>
      <c r="E62" s="16" t="s">
        <v>95</v>
      </c>
      <c r="F62" s="16" t="s">
        <v>95</v>
      </c>
      <c r="G62" s="16" t="s">
        <v>95</v>
      </c>
      <c r="H62" s="16" t="s">
        <v>95</v>
      </c>
      <c r="I62" s="16" t="s">
        <v>95</v>
      </c>
      <c r="J62" s="16" t="s">
        <v>95</v>
      </c>
      <c r="K62" s="273" t="s">
        <v>95</v>
      </c>
      <c r="L62" s="16" t="s">
        <v>95</v>
      </c>
      <c r="M62" s="16" t="s">
        <v>95</v>
      </c>
      <c r="N62" s="16" t="s">
        <v>95</v>
      </c>
      <c r="O62" s="16" t="s">
        <v>95</v>
      </c>
      <c r="P62" s="16" t="s">
        <v>95</v>
      </c>
      <c r="Q62" s="16" t="s">
        <v>95</v>
      </c>
      <c r="R62" s="16" t="s">
        <v>95</v>
      </c>
      <c r="S62" s="16" t="s">
        <v>95</v>
      </c>
      <c r="T62" s="16" t="s">
        <v>95</v>
      </c>
      <c r="U62" s="16" t="s">
        <v>95</v>
      </c>
      <c r="V62" s="16" t="s">
        <v>95</v>
      </c>
      <c r="W62" s="16" t="s">
        <v>95</v>
      </c>
      <c r="X62" s="16" t="s">
        <v>95</v>
      </c>
      <c r="Y62" s="16" t="s">
        <v>95</v>
      </c>
      <c r="Z62" s="16" t="s">
        <v>95</v>
      </c>
      <c r="AA62" s="16" t="s">
        <v>95</v>
      </c>
      <c r="AB62" s="16" t="s">
        <v>95</v>
      </c>
      <c r="AC62" s="16" t="s">
        <v>95</v>
      </c>
      <c r="AD62" s="16" t="s">
        <v>95</v>
      </c>
      <c r="AE62" s="16" t="s">
        <v>95</v>
      </c>
      <c r="AF62" s="16" t="s">
        <v>95</v>
      </c>
      <c r="AG62" s="16" t="s">
        <v>95</v>
      </c>
      <c r="AH62" s="16" t="s">
        <v>95</v>
      </c>
      <c r="AI62" s="16" t="s">
        <v>95</v>
      </c>
      <c r="AJ62" s="16" t="s">
        <v>95</v>
      </c>
      <c r="AK62" s="16" t="s">
        <v>95</v>
      </c>
      <c r="AL62" s="16" t="s">
        <v>95</v>
      </c>
      <c r="AM62" s="16" t="s">
        <v>95</v>
      </c>
      <c r="AN62" s="16" t="s">
        <v>95</v>
      </c>
      <c r="AO62" s="16" t="s">
        <v>95</v>
      </c>
      <c r="AP62" s="16" t="s">
        <v>95</v>
      </c>
      <c r="AQ62" s="16" t="s">
        <v>95</v>
      </c>
      <c r="AR62" s="16" t="s">
        <v>95</v>
      </c>
      <c r="AS62" s="16" t="s">
        <v>95</v>
      </c>
      <c r="AT62" s="16" t="s">
        <v>95</v>
      </c>
      <c r="AU62" s="16" t="s">
        <v>95</v>
      </c>
      <c r="AV62" s="16" t="s">
        <v>95</v>
      </c>
      <c r="AW62" s="16" t="s">
        <v>95</v>
      </c>
      <c r="AX62" s="16" t="s">
        <v>95</v>
      </c>
      <c r="AY62" s="16" t="s">
        <v>95</v>
      </c>
    </row>
    <row r="63" spans="1:51" ht="96.75" customHeight="1" x14ac:dyDescent="0.25">
      <c r="A63" s="20" t="s">
        <v>167</v>
      </c>
      <c r="B63" s="21" t="s">
        <v>168</v>
      </c>
      <c r="C63" s="15" t="s">
        <v>94</v>
      </c>
      <c r="D63" s="16" t="s">
        <v>95</v>
      </c>
      <c r="E63" s="16" t="s">
        <v>95</v>
      </c>
      <c r="F63" s="16" t="s">
        <v>95</v>
      </c>
      <c r="G63" s="16" t="s">
        <v>95</v>
      </c>
      <c r="H63" s="16" t="s">
        <v>95</v>
      </c>
      <c r="I63" s="16" t="s">
        <v>95</v>
      </c>
      <c r="J63" s="16" t="s">
        <v>95</v>
      </c>
      <c r="K63" s="273" t="s">
        <v>95</v>
      </c>
      <c r="L63" s="16" t="s">
        <v>95</v>
      </c>
      <c r="M63" s="16" t="s">
        <v>95</v>
      </c>
      <c r="N63" s="16" t="s">
        <v>95</v>
      </c>
      <c r="O63" s="16" t="s">
        <v>95</v>
      </c>
      <c r="P63" s="16" t="s">
        <v>95</v>
      </c>
      <c r="Q63" s="16" t="s">
        <v>95</v>
      </c>
      <c r="R63" s="16" t="s">
        <v>95</v>
      </c>
      <c r="S63" s="16" t="s">
        <v>95</v>
      </c>
      <c r="T63" s="16" t="s">
        <v>95</v>
      </c>
      <c r="U63" s="16" t="s">
        <v>95</v>
      </c>
      <c r="V63" s="16" t="s">
        <v>95</v>
      </c>
      <c r="W63" s="16" t="s">
        <v>95</v>
      </c>
      <c r="X63" s="16" t="s">
        <v>95</v>
      </c>
      <c r="Y63" s="16" t="s">
        <v>95</v>
      </c>
      <c r="Z63" s="16" t="s">
        <v>95</v>
      </c>
      <c r="AA63" s="16" t="s">
        <v>95</v>
      </c>
      <c r="AB63" s="16" t="s">
        <v>95</v>
      </c>
      <c r="AC63" s="16" t="s">
        <v>95</v>
      </c>
      <c r="AD63" s="16" t="s">
        <v>95</v>
      </c>
      <c r="AE63" s="16" t="s">
        <v>95</v>
      </c>
      <c r="AF63" s="16" t="s">
        <v>95</v>
      </c>
      <c r="AG63" s="16" t="s">
        <v>95</v>
      </c>
      <c r="AH63" s="16" t="s">
        <v>95</v>
      </c>
      <c r="AI63" s="16" t="s">
        <v>95</v>
      </c>
      <c r="AJ63" s="16" t="s">
        <v>95</v>
      </c>
      <c r="AK63" s="16" t="s">
        <v>95</v>
      </c>
      <c r="AL63" s="16" t="s">
        <v>95</v>
      </c>
      <c r="AM63" s="16" t="s">
        <v>95</v>
      </c>
      <c r="AN63" s="16" t="s">
        <v>95</v>
      </c>
      <c r="AO63" s="16" t="s">
        <v>95</v>
      </c>
      <c r="AP63" s="16" t="s">
        <v>95</v>
      </c>
      <c r="AQ63" s="16" t="s">
        <v>95</v>
      </c>
      <c r="AR63" s="16" t="s">
        <v>95</v>
      </c>
      <c r="AS63" s="16" t="s">
        <v>95</v>
      </c>
      <c r="AT63" s="16" t="s">
        <v>95</v>
      </c>
      <c r="AU63" s="16" t="s">
        <v>95</v>
      </c>
      <c r="AV63" s="16" t="s">
        <v>95</v>
      </c>
      <c r="AW63" s="16" t="s">
        <v>95</v>
      </c>
      <c r="AX63" s="16" t="s">
        <v>95</v>
      </c>
      <c r="AY63" s="16" t="s">
        <v>95</v>
      </c>
    </row>
    <row r="64" spans="1:51" ht="150.75" customHeight="1" x14ac:dyDescent="0.25">
      <c r="A64" s="20" t="s">
        <v>169</v>
      </c>
      <c r="B64" s="21" t="s">
        <v>170</v>
      </c>
      <c r="C64" s="15" t="s">
        <v>94</v>
      </c>
      <c r="D64" s="16" t="s">
        <v>95</v>
      </c>
      <c r="E64" s="16" t="s">
        <v>95</v>
      </c>
      <c r="F64" s="16" t="s">
        <v>95</v>
      </c>
      <c r="G64" s="16" t="s">
        <v>95</v>
      </c>
      <c r="H64" s="16" t="s">
        <v>95</v>
      </c>
      <c r="I64" s="16" t="s">
        <v>95</v>
      </c>
      <c r="J64" s="16" t="s">
        <v>95</v>
      </c>
      <c r="K64" s="273" t="s">
        <v>95</v>
      </c>
      <c r="L64" s="16" t="s">
        <v>95</v>
      </c>
      <c r="M64" s="16" t="s">
        <v>95</v>
      </c>
      <c r="N64" s="16" t="s">
        <v>95</v>
      </c>
      <c r="O64" s="16" t="s">
        <v>95</v>
      </c>
      <c r="P64" s="16" t="s">
        <v>95</v>
      </c>
      <c r="Q64" s="16" t="s">
        <v>95</v>
      </c>
      <c r="R64" s="16" t="s">
        <v>95</v>
      </c>
      <c r="S64" s="16" t="s">
        <v>95</v>
      </c>
      <c r="T64" s="16" t="s">
        <v>95</v>
      </c>
      <c r="U64" s="16" t="s">
        <v>95</v>
      </c>
      <c r="V64" s="16" t="s">
        <v>95</v>
      </c>
      <c r="W64" s="16" t="s">
        <v>95</v>
      </c>
      <c r="X64" s="16" t="s">
        <v>95</v>
      </c>
      <c r="Y64" s="16" t="s">
        <v>95</v>
      </c>
      <c r="Z64" s="16" t="s">
        <v>95</v>
      </c>
      <c r="AA64" s="16" t="s">
        <v>95</v>
      </c>
      <c r="AB64" s="16" t="s">
        <v>95</v>
      </c>
      <c r="AC64" s="16" t="s">
        <v>95</v>
      </c>
      <c r="AD64" s="16" t="s">
        <v>95</v>
      </c>
      <c r="AE64" s="16" t="s">
        <v>95</v>
      </c>
      <c r="AF64" s="16" t="s">
        <v>95</v>
      </c>
      <c r="AG64" s="16" t="s">
        <v>95</v>
      </c>
      <c r="AH64" s="16" t="s">
        <v>95</v>
      </c>
      <c r="AI64" s="16" t="s">
        <v>95</v>
      </c>
      <c r="AJ64" s="16" t="s">
        <v>95</v>
      </c>
      <c r="AK64" s="16" t="s">
        <v>95</v>
      </c>
      <c r="AL64" s="16" t="s">
        <v>95</v>
      </c>
      <c r="AM64" s="16" t="s">
        <v>95</v>
      </c>
      <c r="AN64" s="16" t="s">
        <v>95</v>
      </c>
      <c r="AO64" s="16" t="s">
        <v>95</v>
      </c>
      <c r="AP64" s="16" t="s">
        <v>95</v>
      </c>
      <c r="AQ64" s="16" t="s">
        <v>95</v>
      </c>
      <c r="AR64" s="16" t="s">
        <v>95</v>
      </c>
      <c r="AS64" s="16" t="s">
        <v>95</v>
      </c>
      <c r="AT64" s="16" t="s">
        <v>95</v>
      </c>
      <c r="AU64" s="16" t="s">
        <v>95</v>
      </c>
      <c r="AV64" s="16" t="s">
        <v>95</v>
      </c>
      <c r="AW64" s="16" t="s">
        <v>95</v>
      </c>
      <c r="AX64" s="16" t="s">
        <v>95</v>
      </c>
      <c r="AY64" s="16" t="s">
        <v>95</v>
      </c>
    </row>
    <row r="65" spans="1:51" ht="130.5" customHeight="1" x14ac:dyDescent="0.25">
      <c r="A65" s="20" t="s">
        <v>171</v>
      </c>
      <c r="B65" s="21" t="s">
        <v>172</v>
      </c>
      <c r="C65" s="15" t="s">
        <v>94</v>
      </c>
      <c r="D65" s="16" t="s">
        <v>95</v>
      </c>
      <c r="E65" s="16" t="s">
        <v>95</v>
      </c>
      <c r="F65" s="16" t="s">
        <v>95</v>
      </c>
      <c r="G65" s="16" t="s">
        <v>95</v>
      </c>
      <c r="H65" s="16" t="s">
        <v>95</v>
      </c>
      <c r="I65" s="16" t="s">
        <v>95</v>
      </c>
      <c r="J65" s="16" t="s">
        <v>95</v>
      </c>
      <c r="K65" s="273" t="s">
        <v>95</v>
      </c>
      <c r="L65" s="16" t="s">
        <v>95</v>
      </c>
      <c r="M65" s="16" t="s">
        <v>95</v>
      </c>
      <c r="N65" s="16" t="s">
        <v>95</v>
      </c>
      <c r="O65" s="16" t="s">
        <v>95</v>
      </c>
      <c r="P65" s="16" t="s">
        <v>95</v>
      </c>
      <c r="Q65" s="16" t="s">
        <v>95</v>
      </c>
      <c r="R65" s="16" t="s">
        <v>95</v>
      </c>
      <c r="S65" s="16" t="s">
        <v>95</v>
      </c>
      <c r="T65" s="16" t="s">
        <v>95</v>
      </c>
      <c r="U65" s="16" t="s">
        <v>95</v>
      </c>
      <c r="V65" s="16" t="s">
        <v>95</v>
      </c>
      <c r="W65" s="16" t="s">
        <v>95</v>
      </c>
      <c r="X65" s="16" t="s">
        <v>95</v>
      </c>
      <c r="Y65" s="16" t="s">
        <v>95</v>
      </c>
      <c r="Z65" s="16" t="s">
        <v>95</v>
      </c>
      <c r="AA65" s="16" t="s">
        <v>95</v>
      </c>
      <c r="AB65" s="16" t="s">
        <v>95</v>
      </c>
      <c r="AC65" s="16" t="s">
        <v>95</v>
      </c>
      <c r="AD65" s="16" t="s">
        <v>95</v>
      </c>
      <c r="AE65" s="16" t="s">
        <v>95</v>
      </c>
      <c r="AF65" s="16" t="s">
        <v>95</v>
      </c>
      <c r="AG65" s="16" t="s">
        <v>95</v>
      </c>
      <c r="AH65" s="16" t="s">
        <v>95</v>
      </c>
      <c r="AI65" s="16" t="s">
        <v>95</v>
      </c>
      <c r="AJ65" s="16" t="s">
        <v>95</v>
      </c>
      <c r="AK65" s="16" t="s">
        <v>95</v>
      </c>
      <c r="AL65" s="16" t="s">
        <v>95</v>
      </c>
      <c r="AM65" s="16" t="s">
        <v>95</v>
      </c>
      <c r="AN65" s="16" t="s">
        <v>95</v>
      </c>
      <c r="AO65" s="16" t="s">
        <v>95</v>
      </c>
      <c r="AP65" s="16" t="s">
        <v>95</v>
      </c>
      <c r="AQ65" s="16" t="s">
        <v>95</v>
      </c>
      <c r="AR65" s="16" t="s">
        <v>95</v>
      </c>
      <c r="AS65" s="16" t="s">
        <v>95</v>
      </c>
      <c r="AT65" s="16" t="s">
        <v>95</v>
      </c>
      <c r="AU65" s="16" t="s">
        <v>95</v>
      </c>
      <c r="AV65" s="16" t="s">
        <v>95</v>
      </c>
      <c r="AW65" s="16" t="s">
        <v>95</v>
      </c>
      <c r="AX65" s="16" t="s">
        <v>95</v>
      </c>
      <c r="AY65" s="16" t="s">
        <v>95</v>
      </c>
    </row>
    <row r="66" spans="1:51" ht="99.75" customHeight="1" x14ac:dyDescent="0.25">
      <c r="A66" s="20" t="s">
        <v>173</v>
      </c>
      <c r="B66" s="21" t="s">
        <v>174</v>
      </c>
      <c r="C66" s="15" t="s">
        <v>94</v>
      </c>
      <c r="D66" s="16" t="s">
        <v>95</v>
      </c>
      <c r="E66" s="16" t="s">
        <v>95</v>
      </c>
      <c r="F66" s="16" t="s">
        <v>95</v>
      </c>
      <c r="G66" s="16" t="s">
        <v>95</v>
      </c>
      <c r="H66" s="16" t="s">
        <v>95</v>
      </c>
      <c r="I66" s="16" t="s">
        <v>95</v>
      </c>
      <c r="J66" s="16" t="s">
        <v>95</v>
      </c>
      <c r="K66" s="273" t="s">
        <v>95</v>
      </c>
      <c r="L66" s="16" t="s">
        <v>95</v>
      </c>
      <c r="M66" s="16" t="s">
        <v>95</v>
      </c>
      <c r="N66" s="16" t="s">
        <v>95</v>
      </c>
      <c r="O66" s="16" t="s">
        <v>95</v>
      </c>
      <c r="P66" s="16" t="s">
        <v>95</v>
      </c>
      <c r="Q66" s="16" t="s">
        <v>95</v>
      </c>
      <c r="R66" s="16" t="s">
        <v>95</v>
      </c>
      <c r="S66" s="16" t="s">
        <v>95</v>
      </c>
      <c r="T66" s="16" t="s">
        <v>95</v>
      </c>
      <c r="U66" s="16" t="s">
        <v>95</v>
      </c>
      <c r="V66" s="16" t="s">
        <v>95</v>
      </c>
      <c r="W66" s="16" t="s">
        <v>95</v>
      </c>
      <c r="X66" s="16" t="s">
        <v>95</v>
      </c>
      <c r="Y66" s="16" t="s">
        <v>95</v>
      </c>
      <c r="Z66" s="16" t="s">
        <v>95</v>
      </c>
      <c r="AA66" s="16" t="s">
        <v>95</v>
      </c>
      <c r="AB66" s="16" t="s">
        <v>95</v>
      </c>
      <c r="AC66" s="16" t="s">
        <v>95</v>
      </c>
      <c r="AD66" s="16" t="s">
        <v>95</v>
      </c>
      <c r="AE66" s="16" t="s">
        <v>95</v>
      </c>
      <c r="AF66" s="16" t="s">
        <v>95</v>
      </c>
      <c r="AG66" s="16" t="s">
        <v>95</v>
      </c>
      <c r="AH66" s="16" t="s">
        <v>95</v>
      </c>
      <c r="AI66" s="16" t="s">
        <v>95</v>
      </c>
      <c r="AJ66" s="16" t="s">
        <v>95</v>
      </c>
      <c r="AK66" s="16" t="s">
        <v>95</v>
      </c>
      <c r="AL66" s="16" t="s">
        <v>95</v>
      </c>
      <c r="AM66" s="16" t="s">
        <v>95</v>
      </c>
      <c r="AN66" s="16" t="s">
        <v>95</v>
      </c>
      <c r="AO66" s="16" t="s">
        <v>95</v>
      </c>
      <c r="AP66" s="16" t="s">
        <v>95</v>
      </c>
      <c r="AQ66" s="16" t="s">
        <v>95</v>
      </c>
      <c r="AR66" s="16" t="s">
        <v>95</v>
      </c>
      <c r="AS66" s="16" t="s">
        <v>95</v>
      </c>
      <c r="AT66" s="16" t="s">
        <v>95</v>
      </c>
      <c r="AU66" s="16" t="s">
        <v>95</v>
      </c>
      <c r="AV66" s="16" t="s">
        <v>95</v>
      </c>
      <c r="AW66" s="16" t="s">
        <v>95</v>
      </c>
      <c r="AX66" s="16" t="s">
        <v>95</v>
      </c>
      <c r="AY66" s="16" t="s">
        <v>95</v>
      </c>
    </row>
    <row r="67" spans="1:51" ht="117.75" customHeight="1" x14ac:dyDescent="0.25">
      <c r="A67" s="20" t="s">
        <v>175</v>
      </c>
      <c r="B67" s="21" t="s">
        <v>176</v>
      </c>
      <c r="C67" s="15" t="s">
        <v>94</v>
      </c>
      <c r="D67" s="16" t="s">
        <v>95</v>
      </c>
      <c r="E67" s="16" t="s">
        <v>95</v>
      </c>
      <c r="F67" s="16" t="s">
        <v>95</v>
      </c>
      <c r="G67" s="16" t="s">
        <v>95</v>
      </c>
      <c r="H67" s="16" t="s">
        <v>95</v>
      </c>
      <c r="I67" s="16" t="s">
        <v>95</v>
      </c>
      <c r="J67" s="16" t="s">
        <v>95</v>
      </c>
      <c r="K67" s="273" t="s">
        <v>95</v>
      </c>
      <c r="L67" s="16" t="s">
        <v>95</v>
      </c>
      <c r="M67" s="16" t="s">
        <v>95</v>
      </c>
      <c r="N67" s="16" t="s">
        <v>95</v>
      </c>
      <c r="O67" s="16" t="s">
        <v>95</v>
      </c>
      <c r="P67" s="16" t="s">
        <v>95</v>
      </c>
      <c r="Q67" s="16" t="s">
        <v>95</v>
      </c>
      <c r="R67" s="16" t="s">
        <v>95</v>
      </c>
      <c r="S67" s="16" t="s">
        <v>95</v>
      </c>
      <c r="T67" s="16" t="s">
        <v>95</v>
      </c>
      <c r="U67" s="16" t="s">
        <v>95</v>
      </c>
      <c r="V67" s="16" t="s">
        <v>95</v>
      </c>
      <c r="W67" s="16" t="s">
        <v>95</v>
      </c>
      <c r="X67" s="16" t="s">
        <v>95</v>
      </c>
      <c r="Y67" s="16" t="s">
        <v>95</v>
      </c>
      <c r="Z67" s="16" t="s">
        <v>95</v>
      </c>
      <c r="AA67" s="16" t="s">
        <v>95</v>
      </c>
      <c r="AB67" s="16" t="s">
        <v>95</v>
      </c>
      <c r="AC67" s="16" t="s">
        <v>95</v>
      </c>
      <c r="AD67" s="16" t="s">
        <v>95</v>
      </c>
      <c r="AE67" s="16" t="s">
        <v>95</v>
      </c>
      <c r="AF67" s="16" t="s">
        <v>95</v>
      </c>
      <c r="AG67" s="16" t="s">
        <v>95</v>
      </c>
      <c r="AH67" s="16" t="s">
        <v>95</v>
      </c>
      <c r="AI67" s="16" t="s">
        <v>95</v>
      </c>
      <c r="AJ67" s="16" t="s">
        <v>95</v>
      </c>
      <c r="AK67" s="16" t="s">
        <v>95</v>
      </c>
      <c r="AL67" s="16" t="s">
        <v>95</v>
      </c>
      <c r="AM67" s="16" t="s">
        <v>95</v>
      </c>
      <c r="AN67" s="16" t="s">
        <v>95</v>
      </c>
      <c r="AO67" s="16" t="s">
        <v>95</v>
      </c>
      <c r="AP67" s="16" t="s">
        <v>95</v>
      </c>
      <c r="AQ67" s="16" t="s">
        <v>95</v>
      </c>
      <c r="AR67" s="16" t="s">
        <v>95</v>
      </c>
      <c r="AS67" s="16" t="s">
        <v>95</v>
      </c>
      <c r="AT67" s="16" t="s">
        <v>95</v>
      </c>
      <c r="AU67" s="16" t="s">
        <v>95</v>
      </c>
      <c r="AV67" s="16" t="s">
        <v>95</v>
      </c>
      <c r="AW67" s="16" t="s">
        <v>95</v>
      </c>
      <c r="AX67" s="16" t="s">
        <v>95</v>
      </c>
      <c r="AY67" s="16" t="s">
        <v>95</v>
      </c>
    </row>
    <row r="68" spans="1:51" ht="213.75" customHeight="1" x14ac:dyDescent="0.25">
      <c r="A68" s="20" t="s">
        <v>177</v>
      </c>
      <c r="B68" s="21" t="s">
        <v>178</v>
      </c>
      <c r="C68" s="15" t="s">
        <v>94</v>
      </c>
      <c r="D68" s="16" t="s">
        <v>95</v>
      </c>
      <c r="E68" s="16" t="s">
        <v>95</v>
      </c>
      <c r="F68" s="16" t="s">
        <v>95</v>
      </c>
      <c r="G68" s="16" t="s">
        <v>95</v>
      </c>
      <c r="H68" s="16" t="s">
        <v>95</v>
      </c>
      <c r="I68" s="16" t="s">
        <v>95</v>
      </c>
      <c r="J68" s="16" t="s">
        <v>95</v>
      </c>
      <c r="K68" s="273" t="s">
        <v>95</v>
      </c>
      <c r="L68" s="16" t="s">
        <v>95</v>
      </c>
      <c r="M68" s="16" t="s">
        <v>95</v>
      </c>
      <c r="N68" s="16" t="s">
        <v>95</v>
      </c>
      <c r="O68" s="16" t="s">
        <v>95</v>
      </c>
      <c r="P68" s="16" t="s">
        <v>95</v>
      </c>
      <c r="Q68" s="16" t="s">
        <v>95</v>
      </c>
      <c r="R68" s="16" t="s">
        <v>95</v>
      </c>
      <c r="S68" s="16" t="s">
        <v>95</v>
      </c>
      <c r="T68" s="16" t="s">
        <v>95</v>
      </c>
      <c r="U68" s="16" t="s">
        <v>95</v>
      </c>
      <c r="V68" s="16" t="s">
        <v>95</v>
      </c>
      <c r="W68" s="16" t="s">
        <v>95</v>
      </c>
      <c r="X68" s="16" t="s">
        <v>95</v>
      </c>
      <c r="Y68" s="16" t="s">
        <v>95</v>
      </c>
      <c r="Z68" s="16" t="s">
        <v>95</v>
      </c>
      <c r="AA68" s="16" t="s">
        <v>95</v>
      </c>
      <c r="AB68" s="16" t="s">
        <v>95</v>
      </c>
      <c r="AC68" s="16" t="s">
        <v>95</v>
      </c>
      <c r="AD68" s="16" t="s">
        <v>95</v>
      </c>
      <c r="AE68" s="16" t="s">
        <v>95</v>
      </c>
      <c r="AF68" s="16" t="s">
        <v>95</v>
      </c>
      <c r="AG68" s="16" t="s">
        <v>95</v>
      </c>
      <c r="AH68" s="16" t="s">
        <v>95</v>
      </c>
      <c r="AI68" s="16" t="s">
        <v>95</v>
      </c>
      <c r="AJ68" s="16" t="s">
        <v>95</v>
      </c>
      <c r="AK68" s="16" t="s">
        <v>95</v>
      </c>
      <c r="AL68" s="16" t="s">
        <v>95</v>
      </c>
      <c r="AM68" s="16" t="s">
        <v>95</v>
      </c>
      <c r="AN68" s="16" t="s">
        <v>95</v>
      </c>
      <c r="AO68" s="16" t="s">
        <v>95</v>
      </c>
      <c r="AP68" s="16" t="s">
        <v>95</v>
      </c>
      <c r="AQ68" s="16" t="s">
        <v>95</v>
      </c>
      <c r="AR68" s="16" t="s">
        <v>95</v>
      </c>
      <c r="AS68" s="16" t="s">
        <v>95</v>
      </c>
      <c r="AT68" s="16" t="s">
        <v>95</v>
      </c>
      <c r="AU68" s="16" t="s">
        <v>95</v>
      </c>
      <c r="AV68" s="16" t="s">
        <v>95</v>
      </c>
      <c r="AW68" s="16" t="s">
        <v>95</v>
      </c>
      <c r="AX68" s="16" t="s">
        <v>95</v>
      </c>
      <c r="AY68" s="16" t="s">
        <v>95</v>
      </c>
    </row>
    <row r="69" spans="1:51" ht="144" customHeight="1" x14ac:dyDescent="0.25">
      <c r="A69" s="13" t="s">
        <v>179</v>
      </c>
      <c r="B69" s="14" t="s">
        <v>180</v>
      </c>
      <c r="C69" s="15" t="s">
        <v>94</v>
      </c>
      <c r="D69" s="16" t="s">
        <v>95</v>
      </c>
      <c r="E69" s="16" t="s">
        <v>95</v>
      </c>
      <c r="F69" s="16" t="s">
        <v>95</v>
      </c>
      <c r="G69" s="16" t="s">
        <v>95</v>
      </c>
      <c r="H69" s="16" t="s">
        <v>95</v>
      </c>
      <c r="I69" s="16" t="s">
        <v>95</v>
      </c>
      <c r="J69" s="16" t="s">
        <v>95</v>
      </c>
      <c r="K69" s="273" t="s">
        <v>95</v>
      </c>
      <c r="L69" s="16" t="s">
        <v>95</v>
      </c>
      <c r="M69" s="16" t="s">
        <v>95</v>
      </c>
      <c r="N69" s="16" t="s">
        <v>95</v>
      </c>
      <c r="O69" s="16" t="s">
        <v>95</v>
      </c>
      <c r="P69" s="16" t="s">
        <v>95</v>
      </c>
      <c r="Q69" s="16" t="s">
        <v>95</v>
      </c>
      <c r="R69" s="16" t="s">
        <v>95</v>
      </c>
      <c r="S69" s="16" t="s">
        <v>95</v>
      </c>
      <c r="T69" s="16" t="s">
        <v>95</v>
      </c>
      <c r="U69" s="16" t="s">
        <v>95</v>
      </c>
      <c r="V69" s="16" t="s">
        <v>95</v>
      </c>
      <c r="W69" s="16" t="s">
        <v>95</v>
      </c>
      <c r="X69" s="16" t="s">
        <v>95</v>
      </c>
      <c r="Y69" s="16" t="s">
        <v>95</v>
      </c>
      <c r="Z69" s="16" t="s">
        <v>95</v>
      </c>
      <c r="AA69" s="16" t="s">
        <v>95</v>
      </c>
      <c r="AB69" s="16" t="s">
        <v>95</v>
      </c>
      <c r="AC69" s="16" t="s">
        <v>95</v>
      </c>
      <c r="AD69" s="16" t="s">
        <v>95</v>
      </c>
      <c r="AE69" s="16" t="s">
        <v>95</v>
      </c>
      <c r="AF69" s="16" t="s">
        <v>95</v>
      </c>
      <c r="AG69" s="16" t="s">
        <v>95</v>
      </c>
      <c r="AH69" s="16" t="s">
        <v>95</v>
      </c>
      <c r="AI69" s="16" t="s">
        <v>95</v>
      </c>
      <c r="AJ69" s="16" t="s">
        <v>95</v>
      </c>
      <c r="AK69" s="16" t="s">
        <v>95</v>
      </c>
      <c r="AL69" s="16" t="s">
        <v>95</v>
      </c>
      <c r="AM69" s="16" t="s">
        <v>95</v>
      </c>
      <c r="AN69" s="16" t="s">
        <v>95</v>
      </c>
      <c r="AO69" s="16" t="s">
        <v>95</v>
      </c>
      <c r="AP69" s="16" t="s">
        <v>95</v>
      </c>
      <c r="AQ69" s="16" t="s">
        <v>95</v>
      </c>
      <c r="AR69" s="16" t="s">
        <v>95</v>
      </c>
      <c r="AS69" s="16" t="s">
        <v>95</v>
      </c>
      <c r="AT69" s="16" t="s">
        <v>95</v>
      </c>
      <c r="AU69" s="16" t="s">
        <v>95</v>
      </c>
      <c r="AV69" s="16" t="s">
        <v>95</v>
      </c>
      <c r="AW69" s="16" t="s">
        <v>95</v>
      </c>
      <c r="AX69" s="16" t="s">
        <v>95</v>
      </c>
      <c r="AY69" s="16" t="s">
        <v>95</v>
      </c>
    </row>
    <row r="70" spans="1:51" ht="121.5" customHeight="1" x14ac:dyDescent="0.25">
      <c r="A70" s="17" t="s">
        <v>181</v>
      </c>
      <c r="B70" s="18" t="s">
        <v>182</v>
      </c>
      <c r="C70" s="15" t="s">
        <v>94</v>
      </c>
      <c r="D70" s="16" t="s">
        <v>95</v>
      </c>
      <c r="E70" s="16" t="s">
        <v>95</v>
      </c>
      <c r="F70" s="16" t="s">
        <v>95</v>
      </c>
      <c r="G70" s="16" t="s">
        <v>95</v>
      </c>
      <c r="H70" s="16" t="s">
        <v>95</v>
      </c>
      <c r="I70" s="16" t="s">
        <v>95</v>
      </c>
      <c r="J70" s="16" t="s">
        <v>95</v>
      </c>
      <c r="K70" s="273" t="s">
        <v>95</v>
      </c>
      <c r="L70" s="16" t="s">
        <v>95</v>
      </c>
      <c r="M70" s="16" t="s">
        <v>95</v>
      </c>
      <c r="N70" s="16" t="s">
        <v>95</v>
      </c>
      <c r="O70" s="16" t="s">
        <v>95</v>
      </c>
      <c r="P70" s="16" t="s">
        <v>95</v>
      </c>
      <c r="Q70" s="16" t="s">
        <v>95</v>
      </c>
      <c r="R70" s="16" t="s">
        <v>95</v>
      </c>
      <c r="S70" s="16" t="s">
        <v>95</v>
      </c>
      <c r="T70" s="16" t="s">
        <v>95</v>
      </c>
      <c r="U70" s="16" t="s">
        <v>95</v>
      </c>
      <c r="V70" s="16" t="s">
        <v>95</v>
      </c>
      <c r="W70" s="16" t="s">
        <v>95</v>
      </c>
      <c r="X70" s="16" t="s">
        <v>95</v>
      </c>
      <c r="Y70" s="16" t="s">
        <v>95</v>
      </c>
      <c r="Z70" s="16" t="s">
        <v>95</v>
      </c>
      <c r="AA70" s="16" t="s">
        <v>95</v>
      </c>
      <c r="AB70" s="16" t="s">
        <v>95</v>
      </c>
      <c r="AC70" s="16" t="s">
        <v>95</v>
      </c>
      <c r="AD70" s="16" t="s">
        <v>95</v>
      </c>
      <c r="AE70" s="16" t="s">
        <v>95</v>
      </c>
      <c r="AF70" s="16" t="s">
        <v>95</v>
      </c>
      <c r="AG70" s="16" t="s">
        <v>95</v>
      </c>
      <c r="AH70" s="16" t="s">
        <v>95</v>
      </c>
      <c r="AI70" s="16" t="s">
        <v>95</v>
      </c>
      <c r="AJ70" s="16" t="s">
        <v>95</v>
      </c>
      <c r="AK70" s="16" t="s">
        <v>95</v>
      </c>
      <c r="AL70" s="16" t="s">
        <v>95</v>
      </c>
      <c r="AM70" s="16" t="s">
        <v>95</v>
      </c>
      <c r="AN70" s="16" t="s">
        <v>95</v>
      </c>
      <c r="AO70" s="16" t="s">
        <v>95</v>
      </c>
      <c r="AP70" s="16" t="s">
        <v>95</v>
      </c>
      <c r="AQ70" s="16" t="s">
        <v>95</v>
      </c>
      <c r="AR70" s="16" t="s">
        <v>95</v>
      </c>
      <c r="AS70" s="16" t="s">
        <v>95</v>
      </c>
      <c r="AT70" s="16" t="s">
        <v>95</v>
      </c>
      <c r="AU70" s="16" t="s">
        <v>95</v>
      </c>
      <c r="AV70" s="16" t="s">
        <v>95</v>
      </c>
      <c r="AW70" s="16" t="s">
        <v>95</v>
      </c>
      <c r="AX70" s="16" t="s">
        <v>95</v>
      </c>
      <c r="AY70" s="16" t="s">
        <v>95</v>
      </c>
    </row>
    <row r="71" spans="1:51" ht="99" customHeight="1" x14ac:dyDescent="0.25">
      <c r="A71" s="17" t="s">
        <v>183</v>
      </c>
      <c r="B71" s="18" t="s">
        <v>184</v>
      </c>
      <c r="C71" s="15" t="s">
        <v>94</v>
      </c>
      <c r="D71" s="16" t="s">
        <v>95</v>
      </c>
      <c r="E71" s="16" t="s">
        <v>95</v>
      </c>
      <c r="F71" s="16" t="s">
        <v>95</v>
      </c>
      <c r="G71" s="16" t="s">
        <v>95</v>
      </c>
      <c r="H71" s="16" t="s">
        <v>95</v>
      </c>
      <c r="I71" s="16" t="s">
        <v>95</v>
      </c>
      <c r="J71" s="16" t="s">
        <v>95</v>
      </c>
      <c r="K71" s="273" t="s">
        <v>95</v>
      </c>
      <c r="L71" s="16" t="s">
        <v>95</v>
      </c>
      <c r="M71" s="16" t="s">
        <v>95</v>
      </c>
      <c r="N71" s="16" t="s">
        <v>95</v>
      </c>
      <c r="O71" s="16" t="s">
        <v>95</v>
      </c>
      <c r="P71" s="16" t="s">
        <v>95</v>
      </c>
      <c r="Q71" s="16" t="s">
        <v>95</v>
      </c>
      <c r="R71" s="16" t="s">
        <v>95</v>
      </c>
      <c r="S71" s="16" t="s">
        <v>95</v>
      </c>
      <c r="T71" s="16" t="s">
        <v>95</v>
      </c>
      <c r="U71" s="16" t="s">
        <v>95</v>
      </c>
      <c r="V71" s="16" t="s">
        <v>95</v>
      </c>
      <c r="W71" s="16" t="s">
        <v>95</v>
      </c>
      <c r="X71" s="16" t="s">
        <v>95</v>
      </c>
      <c r="Y71" s="16" t="s">
        <v>95</v>
      </c>
      <c r="Z71" s="16" t="s">
        <v>95</v>
      </c>
      <c r="AA71" s="16" t="s">
        <v>95</v>
      </c>
      <c r="AB71" s="16" t="s">
        <v>95</v>
      </c>
      <c r="AC71" s="16" t="s">
        <v>95</v>
      </c>
      <c r="AD71" s="16" t="s">
        <v>95</v>
      </c>
      <c r="AE71" s="16" t="s">
        <v>95</v>
      </c>
      <c r="AF71" s="16" t="s">
        <v>95</v>
      </c>
      <c r="AG71" s="16" t="s">
        <v>95</v>
      </c>
      <c r="AH71" s="16" t="s">
        <v>95</v>
      </c>
      <c r="AI71" s="16" t="s">
        <v>95</v>
      </c>
      <c r="AJ71" s="16" t="s">
        <v>95</v>
      </c>
      <c r="AK71" s="16" t="s">
        <v>95</v>
      </c>
      <c r="AL71" s="16" t="s">
        <v>95</v>
      </c>
      <c r="AM71" s="16" t="s">
        <v>95</v>
      </c>
      <c r="AN71" s="16" t="s">
        <v>95</v>
      </c>
      <c r="AO71" s="16" t="s">
        <v>95</v>
      </c>
      <c r="AP71" s="16" t="s">
        <v>95</v>
      </c>
      <c r="AQ71" s="16" t="s">
        <v>95</v>
      </c>
      <c r="AR71" s="16" t="s">
        <v>95</v>
      </c>
      <c r="AS71" s="16" t="s">
        <v>95</v>
      </c>
      <c r="AT71" s="16" t="s">
        <v>95</v>
      </c>
      <c r="AU71" s="16" t="s">
        <v>95</v>
      </c>
      <c r="AV71" s="16" t="s">
        <v>95</v>
      </c>
      <c r="AW71" s="16" t="s">
        <v>95</v>
      </c>
      <c r="AX71" s="16" t="s">
        <v>95</v>
      </c>
      <c r="AY71" s="16" t="s">
        <v>95</v>
      </c>
    </row>
    <row r="72" spans="1:51" ht="96.75" customHeight="1" x14ac:dyDescent="0.25">
      <c r="A72" s="13" t="s">
        <v>185</v>
      </c>
      <c r="B72" s="14" t="s">
        <v>186</v>
      </c>
      <c r="C72" s="15" t="s">
        <v>94</v>
      </c>
      <c r="D72" s="16" t="s">
        <v>95</v>
      </c>
      <c r="E72" s="16" t="s">
        <v>95</v>
      </c>
      <c r="F72" s="16" t="s">
        <v>95</v>
      </c>
      <c r="G72" s="16" t="s">
        <v>95</v>
      </c>
      <c r="H72" s="16" t="s">
        <v>95</v>
      </c>
      <c r="I72" s="16" t="s">
        <v>95</v>
      </c>
      <c r="J72" s="16" t="s">
        <v>95</v>
      </c>
      <c r="K72" s="273" t="s">
        <v>95</v>
      </c>
      <c r="L72" s="16" t="s">
        <v>95</v>
      </c>
      <c r="M72" s="16" t="s">
        <v>95</v>
      </c>
      <c r="N72" s="16" t="s">
        <v>95</v>
      </c>
      <c r="O72" s="16" t="s">
        <v>95</v>
      </c>
      <c r="P72" s="16" t="s">
        <v>95</v>
      </c>
      <c r="Q72" s="16" t="s">
        <v>95</v>
      </c>
      <c r="R72" s="16" t="s">
        <v>95</v>
      </c>
      <c r="S72" s="16" t="s">
        <v>95</v>
      </c>
      <c r="T72" s="16" t="s">
        <v>95</v>
      </c>
      <c r="U72" s="16" t="s">
        <v>95</v>
      </c>
      <c r="V72" s="16" t="s">
        <v>95</v>
      </c>
      <c r="W72" s="16" t="s">
        <v>95</v>
      </c>
      <c r="X72" s="16" t="s">
        <v>95</v>
      </c>
      <c r="Y72" s="16" t="s">
        <v>95</v>
      </c>
      <c r="Z72" s="16" t="s">
        <v>95</v>
      </c>
      <c r="AA72" s="16" t="s">
        <v>95</v>
      </c>
      <c r="AB72" s="16" t="s">
        <v>95</v>
      </c>
      <c r="AC72" s="16" t="s">
        <v>95</v>
      </c>
      <c r="AD72" s="16" t="s">
        <v>95</v>
      </c>
      <c r="AE72" s="16" t="s">
        <v>95</v>
      </c>
      <c r="AF72" s="16" t="s">
        <v>95</v>
      </c>
      <c r="AG72" s="16" t="s">
        <v>95</v>
      </c>
      <c r="AH72" s="16" t="s">
        <v>95</v>
      </c>
      <c r="AI72" s="16" t="s">
        <v>95</v>
      </c>
      <c r="AJ72" s="16" t="s">
        <v>95</v>
      </c>
      <c r="AK72" s="16" t="s">
        <v>95</v>
      </c>
      <c r="AL72" s="16" t="s">
        <v>95</v>
      </c>
      <c r="AM72" s="16" t="s">
        <v>95</v>
      </c>
      <c r="AN72" s="16" t="s">
        <v>95</v>
      </c>
      <c r="AO72" s="16" t="s">
        <v>95</v>
      </c>
      <c r="AP72" s="16" t="s">
        <v>95</v>
      </c>
      <c r="AQ72" s="16" t="s">
        <v>95</v>
      </c>
      <c r="AR72" s="16" t="s">
        <v>95</v>
      </c>
      <c r="AS72" s="16" t="s">
        <v>95</v>
      </c>
      <c r="AT72" s="16" t="s">
        <v>95</v>
      </c>
      <c r="AU72" s="16" t="s">
        <v>95</v>
      </c>
      <c r="AV72" s="16" t="s">
        <v>95</v>
      </c>
      <c r="AW72" s="16" t="s">
        <v>95</v>
      </c>
      <c r="AX72" s="16" t="s">
        <v>95</v>
      </c>
      <c r="AY72" s="16" t="s">
        <v>95</v>
      </c>
    </row>
    <row r="73" spans="1:51" ht="94.5" x14ac:dyDescent="0.25">
      <c r="A73" s="13" t="s">
        <v>187</v>
      </c>
      <c r="B73" s="24" t="s">
        <v>188</v>
      </c>
      <c r="C73" s="15" t="s">
        <v>94</v>
      </c>
      <c r="D73" s="16" t="s">
        <v>95</v>
      </c>
      <c r="E73" s="16" t="s">
        <v>95</v>
      </c>
      <c r="F73" s="16" t="s">
        <v>95</v>
      </c>
      <c r="G73" s="16" t="s">
        <v>95</v>
      </c>
      <c r="H73" s="16" t="s">
        <v>95</v>
      </c>
      <c r="I73" s="16" t="s">
        <v>95</v>
      </c>
      <c r="J73" s="16" t="s">
        <v>95</v>
      </c>
      <c r="K73" s="273" t="s">
        <v>95</v>
      </c>
      <c r="L73" s="16" t="s">
        <v>95</v>
      </c>
      <c r="M73" s="16" t="s">
        <v>95</v>
      </c>
      <c r="N73" s="16" t="s">
        <v>95</v>
      </c>
      <c r="O73" s="16" t="s">
        <v>95</v>
      </c>
      <c r="P73" s="16" t="s">
        <v>95</v>
      </c>
      <c r="Q73" s="16" t="s">
        <v>95</v>
      </c>
      <c r="R73" s="16" t="s">
        <v>95</v>
      </c>
      <c r="S73" s="16" t="s">
        <v>95</v>
      </c>
      <c r="T73" s="16" t="s">
        <v>95</v>
      </c>
      <c r="U73" s="16" t="s">
        <v>95</v>
      </c>
      <c r="V73" s="16" t="s">
        <v>95</v>
      </c>
      <c r="W73" s="16" t="s">
        <v>95</v>
      </c>
      <c r="X73" s="16" t="s">
        <v>95</v>
      </c>
      <c r="Y73" s="16" t="s">
        <v>95</v>
      </c>
      <c r="Z73" s="16" t="s">
        <v>95</v>
      </c>
      <c r="AA73" s="16" t="s">
        <v>95</v>
      </c>
      <c r="AB73" s="16" t="s">
        <v>95</v>
      </c>
      <c r="AC73" s="16" t="s">
        <v>95</v>
      </c>
      <c r="AD73" s="16" t="s">
        <v>95</v>
      </c>
      <c r="AE73" s="16" t="s">
        <v>95</v>
      </c>
      <c r="AF73" s="16" t="s">
        <v>95</v>
      </c>
      <c r="AG73" s="16" t="s">
        <v>95</v>
      </c>
      <c r="AH73" s="16" t="s">
        <v>95</v>
      </c>
      <c r="AI73" s="16" t="s">
        <v>95</v>
      </c>
      <c r="AJ73" s="16" t="s">
        <v>95</v>
      </c>
      <c r="AK73" s="16" t="s">
        <v>95</v>
      </c>
      <c r="AL73" s="16" t="s">
        <v>95</v>
      </c>
      <c r="AM73" s="16" t="s">
        <v>95</v>
      </c>
      <c r="AN73" s="16" t="s">
        <v>95</v>
      </c>
      <c r="AO73" s="16" t="s">
        <v>95</v>
      </c>
      <c r="AP73" s="16" t="s">
        <v>95</v>
      </c>
      <c r="AQ73" s="16" t="s">
        <v>95</v>
      </c>
      <c r="AR73" s="16" t="s">
        <v>95</v>
      </c>
      <c r="AS73" s="16" t="s">
        <v>95</v>
      </c>
      <c r="AT73" s="16" t="s">
        <v>95</v>
      </c>
      <c r="AU73" s="16" t="s">
        <v>95</v>
      </c>
      <c r="AV73" s="16" t="s">
        <v>95</v>
      </c>
      <c r="AW73" s="16" t="s">
        <v>95</v>
      </c>
      <c r="AX73" s="16" t="s">
        <v>95</v>
      </c>
      <c r="AY73" s="16" t="s">
        <v>95</v>
      </c>
    </row>
    <row r="74" spans="1:51" ht="63" x14ac:dyDescent="0.25">
      <c r="A74" s="13" t="s">
        <v>189</v>
      </c>
      <c r="B74" s="24" t="s">
        <v>190</v>
      </c>
      <c r="C74" s="15" t="s">
        <v>94</v>
      </c>
      <c r="D74" s="16" t="s">
        <v>95</v>
      </c>
      <c r="E74" s="16" t="s">
        <v>95</v>
      </c>
      <c r="F74" s="16" t="s">
        <v>95</v>
      </c>
      <c r="G74" s="16" t="s">
        <v>95</v>
      </c>
      <c r="H74" s="16" t="s">
        <v>95</v>
      </c>
      <c r="I74" s="16" t="s">
        <v>95</v>
      </c>
      <c r="J74" s="16" t="s">
        <v>95</v>
      </c>
      <c r="K74" s="273" t="s">
        <v>95</v>
      </c>
      <c r="L74" s="16" t="s">
        <v>95</v>
      </c>
      <c r="M74" s="16" t="s">
        <v>95</v>
      </c>
      <c r="N74" s="16" t="s">
        <v>95</v>
      </c>
      <c r="O74" s="16" t="s">
        <v>95</v>
      </c>
      <c r="P74" s="16" t="s">
        <v>95</v>
      </c>
      <c r="Q74" s="16" t="s">
        <v>95</v>
      </c>
      <c r="R74" s="16" t="s">
        <v>95</v>
      </c>
      <c r="S74" s="16" t="s">
        <v>95</v>
      </c>
      <c r="T74" s="16" t="s">
        <v>95</v>
      </c>
      <c r="U74" s="16" t="s">
        <v>95</v>
      </c>
      <c r="V74" s="16" t="s">
        <v>95</v>
      </c>
      <c r="W74" s="16" t="s">
        <v>95</v>
      </c>
      <c r="X74" s="16" t="s">
        <v>95</v>
      </c>
      <c r="Y74" s="16" t="s">
        <v>95</v>
      </c>
      <c r="Z74" s="16" t="s">
        <v>95</v>
      </c>
      <c r="AA74" s="16" t="s">
        <v>95</v>
      </c>
      <c r="AB74" s="16" t="s">
        <v>95</v>
      </c>
      <c r="AC74" s="16" t="s">
        <v>95</v>
      </c>
      <c r="AD74" s="16" t="s">
        <v>95</v>
      </c>
      <c r="AE74" s="16" t="s">
        <v>95</v>
      </c>
      <c r="AF74" s="16" t="s">
        <v>95</v>
      </c>
      <c r="AG74" s="16" t="s">
        <v>95</v>
      </c>
      <c r="AH74" s="16" t="s">
        <v>95</v>
      </c>
      <c r="AI74" s="16" t="s">
        <v>95</v>
      </c>
      <c r="AJ74" s="16" t="s">
        <v>95</v>
      </c>
      <c r="AK74" s="16" t="s">
        <v>95</v>
      </c>
      <c r="AL74" s="16" t="s">
        <v>95</v>
      </c>
      <c r="AM74" s="16" t="s">
        <v>95</v>
      </c>
      <c r="AN74" s="16" t="s">
        <v>95</v>
      </c>
      <c r="AO74" s="16" t="s">
        <v>95</v>
      </c>
      <c r="AP74" s="16" t="s">
        <v>95</v>
      </c>
      <c r="AQ74" s="16" t="s">
        <v>95</v>
      </c>
      <c r="AR74" s="16" t="s">
        <v>95</v>
      </c>
      <c r="AS74" s="16" t="s">
        <v>95</v>
      </c>
      <c r="AT74" s="16" t="s">
        <v>95</v>
      </c>
      <c r="AU74" s="16" t="s">
        <v>95</v>
      </c>
      <c r="AV74" s="16" t="s">
        <v>95</v>
      </c>
      <c r="AW74" s="16" t="s">
        <v>95</v>
      </c>
      <c r="AX74" s="16" t="s">
        <v>95</v>
      </c>
      <c r="AY74" s="16" t="s">
        <v>95</v>
      </c>
    </row>
    <row r="79" spans="1:51" ht="15.75" x14ac:dyDescent="0.25">
      <c r="A79" s="25"/>
      <c r="B79" s="26"/>
      <c r="C79" s="26"/>
      <c r="D79" s="26"/>
      <c r="E79" s="26"/>
      <c r="F79" s="26"/>
      <c r="G79" s="26"/>
      <c r="H79" s="26"/>
      <c r="I79" s="26"/>
      <c r="J79" s="26"/>
      <c r="K79" s="274"/>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row>
    <row r="80" spans="1:51" ht="15.75" x14ac:dyDescent="0.25">
      <c r="A80" s="25"/>
      <c r="B80" s="26"/>
      <c r="C80" s="26"/>
      <c r="D80" s="26"/>
      <c r="E80" s="26"/>
      <c r="F80" s="26"/>
      <c r="G80" s="26"/>
      <c r="H80" s="26"/>
      <c r="I80" s="26"/>
      <c r="J80" s="26"/>
      <c r="K80" s="274"/>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row>
    <row r="81" spans="1:51" ht="15.75" x14ac:dyDescent="0.25">
      <c r="A81" s="25"/>
      <c r="B81" s="26"/>
      <c r="C81" s="26"/>
      <c r="D81" s="26"/>
      <c r="E81" s="26"/>
      <c r="F81" s="26"/>
      <c r="G81" s="26"/>
      <c r="H81" s="26"/>
      <c r="I81" s="26"/>
      <c r="J81" s="26"/>
      <c r="K81" s="274"/>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row>
    <row r="82" spans="1:51" ht="15.75" x14ac:dyDescent="0.25">
      <c r="A82" s="25"/>
      <c r="B82" s="26"/>
      <c r="C82" s="26"/>
      <c r="D82" s="26"/>
      <c r="E82" s="26"/>
      <c r="F82" s="26"/>
      <c r="G82" s="26"/>
      <c r="H82" s="26"/>
      <c r="I82" s="26"/>
      <c r="J82" s="26"/>
      <c r="K82" s="274"/>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row>
    <row r="83" spans="1:51" ht="15.75" x14ac:dyDescent="0.25">
      <c r="A83" s="25"/>
      <c r="B83" s="26"/>
      <c r="C83" s="26"/>
      <c r="D83" s="26"/>
      <c r="E83" s="26"/>
      <c r="F83" s="26"/>
      <c r="G83" s="26"/>
      <c r="H83" s="26"/>
      <c r="I83" s="26"/>
      <c r="J83" s="26"/>
      <c r="K83" s="274"/>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row>
    <row r="84" spans="1:51" ht="15.75" x14ac:dyDescent="0.25">
      <c r="A84" s="25"/>
      <c r="B84" s="26"/>
      <c r="C84" s="26"/>
      <c r="D84" s="26"/>
      <c r="E84" s="26"/>
      <c r="F84" s="26"/>
      <c r="G84" s="26"/>
      <c r="H84" s="26"/>
      <c r="I84" s="26"/>
      <c r="J84" s="26"/>
      <c r="K84" s="274"/>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row>
    <row r="85" spans="1:51" ht="15.75" x14ac:dyDescent="0.25">
      <c r="A85" s="25"/>
      <c r="B85" s="26"/>
      <c r="C85" s="26"/>
      <c r="D85" s="26"/>
      <c r="E85" s="26"/>
      <c r="F85" s="26"/>
      <c r="G85" s="26"/>
      <c r="H85" s="26"/>
      <c r="I85" s="26"/>
      <c r="J85" s="26"/>
      <c r="K85" s="274"/>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row>
    <row r="86" spans="1:51" ht="15.75" x14ac:dyDescent="0.25">
      <c r="A86" s="25"/>
      <c r="B86" s="26"/>
      <c r="C86" s="26"/>
      <c r="D86" s="26"/>
      <c r="E86" s="26"/>
      <c r="F86" s="26"/>
      <c r="G86" s="26"/>
      <c r="H86" s="26"/>
      <c r="I86" s="26"/>
      <c r="J86" s="26"/>
      <c r="K86" s="274"/>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row>
    <row r="87" spans="1:51" ht="15.75" x14ac:dyDescent="0.25">
      <c r="A87" s="25"/>
      <c r="B87" s="26"/>
      <c r="C87" s="26"/>
      <c r="D87" s="26"/>
      <c r="E87" s="26"/>
      <c r="F87" s="26"/>
      <c r="G87" s="26"/>
      <c r="H87" s="26"/>
      <c r="I87" s="26"/>
      <c r="J87" s="26"/>
      <c r="K87" s="274"/>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row>
    <row r="88" spans="1:51" ht="15.75" x14ac:dyDescent="0.25">
      <c r="A88" s="25"/>
      <c r="B88" s="26"/>
      <c r="C88" s="26"/>
      <c r="D88" s="26"/>
      <c r="E88" s="26"/>
      <c r="F88" s="26"/>
      <c r="G88" s="26"/>
      <c r="H88" s="26"/>
      <c r="I88" s="26"/>
      <c r="J88" s="26"/>
      <c r="K88" s="274"/>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row>
    <row r="89" spans="1:51" ht="15.75" x14ac:dyDescent="0.25">
      <c r="A89" s="25"/>
      <c r="B89" s="26"/>
      <c r="C89" s="26"/>
      <c r="D89" s="26"/>
      <c r="E89" s="26"/>
      <c r="F89" s="26"/>
      <c r="G89" s="26"/>
      <c r="H89" s="26"/>
      <c r="I89" s="26"/>
      <c r="J89" s="26"/>
      <c r="K89" s="274"/>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row>
    <row r="90" spans="1:51" ht="15.75" x14ac:dyDescent="0.25">
      <c r="A90" s="25"/>
      <c r="B90" s="26"/>
      <c r="C90" s="26"/>
      <c r="D90" s="26"/>
      <c r="E90" s="26"/>
      <c r="F90" s="26"/>
      <c r="G90" s="26"/>
      <c r="H90" s="26"/>
      <c r="I90" s="26"/>
      <c r="J90" s="26"/>
      <c r="K90" s="274"/>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row>
    <row r="91" spans="1:51" ht="15.75" x14ac:dyDescent="0.25">
      <c r="A91" s="25"/>
      <c r="B91" s="26"/>
      <c r="C91" s="26"/>
      <c r="D91" s="26"/>
      <c r="E91" s="26"/>
      <c r="F91" s="26"/>
      <c r="G91" s="26"/>
      <c r="H91" s="26"/>
      <c r="I91" s="26"/>
      <c r="J91" s="26"/>
      <c r="K91" s="274"/>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row>
    <row r="92" spans="1:51" ht="15.75" x14ac:dyDescent="0.25">
      <c r="A92" s="25"/>
      <c r="B92" s="26"/>
      <c r="C92" s="26"/>
      <c r="D92" s="26"/>
      <c r="E92" s="26"/>
      <c r="F92" s="26"/>
      <c r="G92" s="26"/>
      <c r="H92" s="26"/>
      <c r="I92" s="26"/>
      <c r="J92" s="26"/>
      <c r="K92" s="274"/>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row>
    <row r="93" spans="1:51" ht="15.75" x14ac:dyDescent="0.25">
      <c r="A93" s="25"/>
      <c r="B93" s="26"/>
      <c r="C93" s="26"/>
      <c r="D93" s="26"/>
      <c r="E93" s="26"/>
      <c r="F93" s="26"/>
      <c r="G93" s="26"/>
      <c r="H93" s="26"/>
      <c r="I93" s="26"/>
      <c r="J93" s="26"/>
      <c r="K93" s="274"/>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row>
    <row r="94" spans="1:51" ht="15.75" x14ac:dyDescent="0.25">
      <c r="A94" s="25"/>
      <c r="B94" s="26"/>
      <c r="C94" s="26"/>
      <c r="D94" s="26"/>
      <c r="E94" s="26"/>
      <c r="F94" s="26"/>
      <c r="G94" s="26"/>
      <c r="H94" s="26"/>
      <c r="I94" s="26"/>
      <c r="J94" s="26"/>
      <c r="K94" s="274"/>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row>
    <row r="95" spans="1:51" ht="15.75" x14ac:dyDescent="0.25">
      <c r="A95" s="25"/>
      <c r="B95" s="26"/>
      <c r="C95" s="26"/>
      <c r="D95" s="26"/>
      <c r="E95" s="26"/>
      <c r="F95" s="26"/>
      <c r="G95" s="26"/>
      <c r="H95" s="26"/>
      <c r="I95" s="26"/>
      <c r="J95" s="26"/>
      <c r="K95" s="274"/>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row>
    <row r="96" spans="1:51" ht="15.75" x14ac:dyDescent="0.25">
      <c r="A96" s="25"/>
      <c r="B96" s="26"/>
      <c r="C96" s="26"/>
      <c r="D96" s="26"/>
      <c r="E96" s="26"/>
      <c r="F96" s="26"/>
      <c r="G96" s="26"/>
      <c r="H96" s="26"/>
      <c r="I96" s="26"/>
      <c r="J96" s="26"/>
      <c r="K96" s="274"/>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row>
    <row r="97" spans="1:51" ht="15.75" x14ac:dyDescent="0.25">
      <c r="A97" s="25"/>
      <c r="B97" s="26"/>
      <c r="C97" s="26"/>
      <c r="D97" s="26"/>
      <c r="E97" s="26"/>
      <c r="F97" s="26"/>
      <c r="G97" s="26"/>
      <c r="H97" s="26"/>
      <c r="I97" s="26"/>
      <c r="J97" s="26"/>
      <c r="K97" s="274"/>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row>
    <row r="98" spans="1:51" ht="15.75" x14ac:dyDescent="0.25">
      <c r="A98" s="25"/>
      <c r="B98" s="26"/>
      <c r="C98" s="26"/>
      <c r="D98" s="26"/>
      <c r="E98" s="26"/>
      <c r="F98" s="26"/>
      <c r="G98" s="26"/>
      <c r="H98" s="26"/>
      <c r="I98" s="26"/>
      <c r="J98" s="26"/>
      <c r="K98" s="274"/>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row>
    <row r="99" spans="1:51" ht="15.75" x14ac:dyDescent="0.25">
      <c r="A99" s="25"/>
      <c r="B99" s="26"/>
      <c r="C99" s="26"/>
      <c r="D99" s="26"/>
      <c r="E99" s="26"/>
      <c r="F99" s="26"/>
      <c r="G99" s="26"/>
      <c r="H99" s="26"/>
      <c r="I99" s="26"/>
      <c r="J99" s="26"/>
      <c r="K99" s="274"/>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row>
    <row r="100" spans="1:51" ht="15.75" x14ac:dyDescent="0.25">
      <c r="A100" s="25"/>
      <c r="B100" s="26"/>
      <c r="C100" s="26"/>
      <c r="D100" s="26"/>
      <c r="E100" s="26"/>
      <c r="F100" s="26"/>
      <c r="G100" s="26"/>
      <c r="H100" s="26"/>
      <c r="I100" s="26"/>
      <c r="J100" s="26"/>
      <c r="K100" s="274"/>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row>
    <row r="101" spans="1:51" ht="15.75" x14ac:dyDescent="0.25">
      <c r="A101" s="25"/>
      <c r="B101" s="26"/>
      <c r="C101" s="26"/>
      <c r="D101" s="26"/>
      <c r="E101" s="26"/>
      <c r="F101" s="26"/>
      <c r="G101" s="26"/>
      <c r="H101" s="26"/>
      <c r="I101" s="26"/>
      <c r="J101" s="26"/>
      <c r="K101" s="274"/>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row>
    <row r="102" spans="1:51" ht="15.75" x14ac:dyDescent="0.25">
      <c r="A102" s="25"/>
      <c r="B102" s="26"/>
      <c r="C102" s="26"/>
      <c r="D102" s="26"/>
      <c r="E102" s="26"/>
      <c r="F102" s="26"/>
      <c r="G102" s="26"/>
      <c r="H102" s="26"/>
      <c r="I102" s="26"/>
      <c r="J102" s="26"/>
      <c r="K102" s="274"/>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row>
    <row r="103" spans="1:51" ht="15.75" x14ac:dyDescent="0.25">
      <c r="A103" s="25"/>
      <c r="B103" s="26"/>
      <c r="C103" s="26"/>
      <c r="D103" s="26"/>
      <c r="E103" s="26"/>
      <c r="F103" s="26"/>
      <c r="G103" s="26"/>
      <c r="H103" s="26"/>
      <c r="I103" s="26"/>
      <c r="J103" s="26"/>
      <c r="K103" s="274"/>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row>
    <row r="104" spans="1:51" ht="15.75" x14ac:dyDescent="0.25">
      <c r="A104" s="25"/>
      <c r="B104" s="26"/>
      <c r="C104" s="26"/>
      <c r="D104" s="26"/>
      <c r="E104" s="26"/>
      <c r="F104" s="26"/>
      <c r="G104" s="26"/>
      <c r="H104" s="26"/>
      <c r="I104" s="26"/>
      <c r="J104" s="26"/>
      <c r="K104" s="274"/>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row>
    <row r="105" spans="1:51" ht="15.75" x14ac:dyDescent="0.25">
      <c r="A105" s="25"/>
      <c r="B105" s="26"/>
      <c r="C105" s="26"/>
      <c r="D105" s="26"/>
      <c r="E105" s="26"/>
      <c r="F105" s="26"/>
      <c r="G105" s="26"/>
      <c r="H105" s="26"/>
      <c r="I105" s="26"/>
      <c r="J105" s="26"/>
      <c r="K105" s="274"/>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row>
    <row r="106" spans="1:51" ht="15.75" x14ac:dyDescent="0.25">
      <c r="A106" s="25"/>
      <c r="B106" s="26"/>
      <c r="C106" s="26"/>
      <c r="D106" s="26"/>
      <c r="E106" s="26"/>
      <c r="F106" s="26"/>
      <c r="G106" s="26"/>
      <c r="H106" s="26"/>
      <c r="I106" s="26"/>
      <c r="J106" s="26"/>
      <c r="K106" s="274"/>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row>
    <row r="107" spans="1:51" ht="15.75" x14ac:dyDescent="0.25">
      <c r="A107" s="25"/>
      <c r="B107" s="26"/>
      <c r="C107" s="26"/>
      <c r="D107" s="26"/>
      <c r="E107" s="26"/>
      <c r="F107" s="26"/>
      <c r="G107" s="26"/>
      <c r="H107" s="26"/>
      <c r="I107" s="26"/>
      <c r="J107" s="26"/>
      <c r="K107" s="274"/>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row>
    <row r="108" spans="1:51" ht="15.75" x14ac:dyDescent="0.25">
      <c r="A108" s="25"/>
      <c r="B108" s="26"/>
      <c r="C108" s="26"/>
      <c r="D108" s="26"/>
      <c r="E108" s="26"/>
      <c r="F108" s="26"/>
      <c r="G108" s="26"/>
      <c r="H108" s="26"/>
      <c r="I108" s="26"/>
      <c r="J108" s="26"/>
      <c r="K108" s="274"/>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row>
    <row r="109" spans="1:51" ht="15.75" x14ac:dyDescent="0.25">
      <c r="A109" s="25"/>
      <c r="B109" s="26"/>
      <c r="C109" s="26"/>
      <c r="D109" s="26"/>
      <c r="E109" s="26"/>
      <c r="F109" s="26"/>
      <c r="G109" s="26"/>
      <c r="H109" s="26"/>
      <c r="I109" s="26"/>
      <c r="J109" s="26"/>
      <c r="K109" s="274"/>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row>
    <row r="110" spans="1:51" ht="15.75" x14ac:dyDescent="0.25">
      <c r="A110" s="25"/>
      <c r="B110" s="26"/>
      <c r="C110" s="26"/>
      <c r="D110" s="26"/>
      <c r="E110" s="26"/>
      <c r="F110" s="26"/>
      <c r="G110" s="26"/>
      <c r="H110" s="26"/>
      <c r="I110" s="26"/>
      <c r="J110" s="26"/>
      <c r="K110" s="274"/>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row>
    <row r="111" spans="1:51" ht="15.75" x14ac:dyDescent="0.25">
      <c r="A111" s="25"/>
      <c r="B111" s="26"/>
      <c r="C111" s="26"/>
      <c r="D111" s="26"/>
      <c r="E111" s="26"/>
      <c r="F111" s="26"/>
      <c r="G111" s="26"/>
      <c r="H111" s="26"/>
      <c r="I111" s="26"/>
      <c r="J111" s="26"/>
      <c r="K111" s="274"/>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row>
    <row r="112" spans="1:51" ht="15.75" x14ac:dyDescent="0.25">
      <c r="A112" s="25"/>
      <c r="B112" s="26"/>
      <c r="C112" s="26"/>
      <c r="D112" s="26"/>
      <c r="E112" s="26"/>
      <c r="F112" s="26"/>
      <c r="G112" s="26"/>
      <c r="H112" s="26"/>
      <c r="I112" s="26"/>
      <c r="J112" s="26"/>
      <c r="K112" s="274"/>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row>
    <row r="113" spans="1:51" ht="15.75" x14ac:dyDescent="0.25">
      <c r="A113" s="25"/>
      <c r="B113" s="26"/>
      <c r="C113" s="26"/>
      <c r="D113" s="26"/>
      <c r="E113" s="26"/>
      <c r="F113" s="26"/>
      <c r="G113" s="26"/>
      <c r="H113" s="26"/>
      <c r="I113" s="26"/>
      <c r="J113" s="26"/>
      <c r="K113" s="274"/>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row>
    <row r="114" spans="1:51" ht="15.75" x14ac:dyDescent="0.25">
      <c r="A114" s="25"/>
      <c r="B114" s="26"/>
      <c r="C114" s="26"/>
      <c r="D114" s="26"/>
      <c r="E114" s="26"/>
      <c r="F114" s="26"/>
      <c r="G114" s="26"/>
      <c r="H114" s="26"/>
      <c r="I114" s="26"/>
      <c r="J114" s="26"/>
      <c r="K114" s="274"/>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row>
    <row r="115" spans="1:51" ht="15.75" x14ac:dyDescent="0.25">
      <c r="A115" s="25"/>
      <c r="B115" s="26"/>
      <c r="C115" s="26"/>
      <c r="D115" s="26"/>
      <c r="E115" s="26"/>
      <c r="F115" s="26"/>
      <c r="G115" s="26"/>
      <c r="H115" s="26"/>
      <c r="I115" s="26"/>
      <c r="J115" s="26"/>
      <c r="K115" s="274"/>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row>
    <row r="116" spans="1:51" ht="15.75" x14ac:dyDescent="0.25">
      <c r="A116" s="25"/>
      <c r="B116" s="26"/>
      <c r="C116" s="26"/>
      <c r="D116" s="26"/>
      <c r="E116" s="26"/>
      <c r="F116" s="26"/>
      <c r="G116" s="26"/>
      <c r="H116" s="26"/>
      <c r="I116" s="26"/>
      <c r="J116" s="26"/>
      <c r="K116" s="274"/>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row>
    <row r="117" spans="1:51" ht="15.75" x14ac:dyDescent="0.25">
      <c r="A117" s="25"/>
      <c r="B117" s="26"/>
      <c r="C117" s="26"/>
      <c r="D117" s="26"/>
      <c r="E117" s="26"/>
      <c r="F117" s="26"/>
      <c r="G117" s="26"/>
      <c r="H117" s="26"/>
      <c r="I117" s="26"/>
      <c r="J117" s="26"/>
      <c r="K117" s="274"/>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row>
    <row r="118" spans="1:51" ht="15.75" x14ac:dyDescent="0.25">
      <c r="A118" s="25"/>
      <c r="B118" s="26"/>
      <c r="C118" s="26"/>
      <c r="D118" s="26"/>
      <c r="E118" s="26"/>
      <c r="F118" s="26"/>
      <c r="G118" s="26"/>
      <c r="H118" s="26"/>
      <c r="I118" s="26"/>
      <c r="J118" s="26"/>
      <c r="K118" s="274"/>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row>
    <row r="119" spans="1:51" ht="15.75" x14ac:dyDescent="0.25">
      <c r="A119" s="25"/>
      <c r="B119" s="26"/>
      <c r="C119" s="26"/>
      <c r="D119" s="26"/>
      <c r="E119" s="26"/>
      <c r="F119" s="26"/>
      <c r="G119" s="26"/>
      <c r="H119" s="26"/>
      <c r="I119" s="26"/>
      <c r="J119" s="26"/>
      <c r="K119" s="274"/>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row>
    <row r="120" spans="1:51" ht="15.75" x14ac:dyDescent="0.25">
      <c r="A120" s="25"/>
      <c r="B120" s="26"/>
      <c r="C120" s="26"/>
      <c r="D120" s="26"/>
      <c r="E120" s="26"/>
      <c r="F120" s="26"/>
      <c r="G120" s="26"/>
      <c r="H120" s="26"/>
      <c r="I120" s="26"/>
      <c r="J120" s="26"/>
      <c r="K120" s="274"/>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row>
    <row r="121" spans="1:51" ht="15.75" x14ac:dyDescent="0.25">
      <c r="A121" s="27"/>
      <c r="B121" s="26"/>
      <c r="C121" s="26"/>
      <c r="D121" s="26"/>
      <c r="E121" s="26"/>
      <c r="F121" s="26"/>
      <c r="G121" s="26"/>
      <c r="H121" s="26"/>
      <c r="I121" s="26"/>
      <c r="J121" s="26"/>
      <c r="K121" s="274"/>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row>
    <row r="122" spans="1:51" ht="15.75" x14ac:dyDescent="0.25">
      <c r="A122" s="27"/>
      <c r="B122" s="26"/>
      <c r="C122" s="26"/>
      <c r="D122" s="26"/>
      <c r="E122" s="26"/>
      <c r="F122" s="26"/>
      <c r="G122" s="26"/>
      <c r="H122" s="26"/>
      <c r="I122" s="26"/>
      <c r="J122" s="26"/>
      <c r="K122" s="274"/>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row>
    <row r="123" spans="1:51" ht="15.75" x14ac:dyDescent="0.25">
      <c r="A123" s="27"/>
      <c r="B123" s="26"/>
      <c r="C123" s="26"/>
      <c r="D123" s="26"/>
      <c r="E123" s="26"/>
      <c r="F123" s="26"/>
      <c r="G123" s="26"/>
      <c r="H123" s="26"/>
      <c r="I123" s="26"/>
      <c r="J123" s="26"/>
      <c r="K123" s="274"/>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row>
    <row r="124" spans="1:51" ht="15.75" x14ac:dyDescent="0.25">
      <c r="A124" s="27"/>
      <c r="B124" s="26"/>
      <c r="C124" s="26"/>
      <c r="D124" s="26"/>
      <c r="E124" s="26"/>
      <c r="F124" s="26"/>
      <c r="G124" s="26"/>
      <c r="H124" s="26"/>
      <c r="I124" s="26"/>
      <c r="J124" s="26"/>
      <c r="K124" s="274"/>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row>
    <row r="125" spans="1:51" ht="15.75" x14ac:dyDescent="0.25">
      <c r="A125" s="27"/>
      <c r="B125" s="26"/>
      <c r="C125" s="26"/>
      <c r="D125" s="26"/>
      <c r="E125" s="26"/>
      <c r="F125" s="26"/>
      <c r="G125" s="26"/>
      <c r="H125" s="26"/>
      <c r="I125" s="26"/>
      <c r="J125" s="26"/>
      <c r="K125" s="274"/>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row>
    <row r="126" spans="1:51" ht="15.75" x14ac:dyDescent="0.25">
      <c r="A126" s="27"/>
      <c r="B126" s="26"/>
      <c r="C126" s="26"/>
      <c r="D126" s="26"/>
      <c r="E126" s="26"/>
      <c r="F126" s="26"/>
      <c r="G126" s="26"/>
      <c r="H126" s="26"/>
      <c r="I126" s="26"/>
      <c r="J126" s="26"/>
      <c r="K126" s="274"/>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row>
    <row r="127" spans="1:51" ht="15.75" x14ac:dyDescent="0.25">
      <c r="A127" s="27"/>
      <c r="B127" s="26"/>
      <c r="C127" s="26"/>
      <c r="D127" s="26"/>
      <c r="E127" s="26"/>
      <c r="F127" s="26"/>
      <c r="G127" s="26"/>
      <c r="H127" s="26"/>
      <c r="I127" s="26"/>
      <c r="J127" s="26"/>
      <c r="K127" s="274"/>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row>
    <row r="128" spans="1:51" ht="15.75" x14ac:dyDescent="0.25">
      <c r="A128" s="27"/>
      <c r="B128" s="26"/>
      <c r="C128" s="26"/>
      <c r="D128" s="26"/>
      <c r="E128" s="26"/>
      <c r="F128" s="26"/>
      <c r="G128" s="26"/>
      <c r="H128" s="26"/>
      <c r="I128" s="26"/>
      <c r="J128" s="26"/>
      <c r="K128" s="274"/>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row>
    <row r="129" spans="1:51" ht="15.75" x14ac:dyDescent="0.25">
      <c r="A129" s="27"/>
      <c r="B129" s="26"/>
      <c r="C129" s="26"/>
      <c r="D129" s="26"/>
      <c r="E129" s="26"/>
      <c r="F129" s="26"/>
      <c r="G129" s="26"/>
      <c r="H129" s="26"/>
      <c r="I129" s="26"/>
      <c r="J129" s="26"/>
      <c r="K129" s="274"/>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row>
    <row r="130" spans="1:51" ht="15.75" x14ac:dyDescent="0.25">
      <c r="A130" s="27"/>
      <c r="B130" s="26"/>
      <c r="C130" s="26"/>
      <c r="D130" s="26"/>
      <c r="E130" s="26"/>
      <c r="F130" s="26"/>
      <c r="G130" s="26"/>
      <c r="H130" s="26"/>
      <c r="I130" s="26"/>
      <c r="J130" s="26"/>
      <c r="K130" s="274"/>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row>
    <row r="131" spans="1:51" ht="15.75" x14ac:dyDescent="0.25">
      <c r="A131" s="27"/>
      <c r="B131" s="26"/>
      <c r="C131" s="26"/>
      <c r="D131" s="26"/>
      <c r="E131" s="26"/>
      <c r="F131" s="26"/>
      <c r="G131" s="26"/>
      <c r="H131" s="26"/>
      <c r="I131" s="26"/>
      <c r="J131" s="26"/>
      <c r="K131" s="274"/>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row>
    <row r="132" spans="1:51" ht="15.75" x14ac:dyDescent="0.25">
      <c r="A132" s="27"/>
      <c r="B132" s="26"/>
      <c r="C132" s="26"/>
      <c r="D132" s="26"/>
      <c r="E132" s="26"/>
      <c r="F132" s="26"/>
      <c r="G132" s="26"/>
      <c r="H132" s="26"/>
      <c r="I132" s="26"/>
      <c r="J132" s="26"/>
      <c r="K132" s="274"/>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row>
    <row r="133" spans="1:51" ht="15.75" x14ac:dyDescent="0.25">
      <c r="A133" s="27"/>
      <c r="B133" s="26"/>
      <c r="C133" s="26"/>
      <c r="D133" s="26"/>
      <c r="E133" s="26"/>
      <c r="F133" s="26"/>
      <c r="G133" s="26"/>
      <c r="H133" s="26"/>
      <c r="I133" s="26"/>
      <c r="J133" s="26"/>
      <c r="K133" s="274"/>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row>
    <row r="134" spans="1:51" ht="15.75" x14ac:dyDescent="0.25">
      <c r="A134" s="27"/>
      <c r="B134" s="26"/>
      <c r="C134" s="26"/>
      <c r="D134" s="26"/>
      <c r="E134" s="26"/>
      <c r="F134" s="26"/>
      <c r="G134" s="26"/>
      <c r="H134" s="26"/>
      <c r="I134" s="26"/>
      <c r="J134" s="26"/>
      <c r="K134" s="274"/>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row>
    <row r="135" spans="1:51" ht="15.75" x14ac:dyDescent="0.25">
      <c r="A135" s="27"/>
      <c r="B135" s="26"/>
      <c r="C135" s="26"/>
      <c r="D135" s="26"/>
      <c r="E135" s="26"/>
      <c r="F135" s="26"/>
      <c r="G135" s="26"/>
      <c r="H135" s="26"/>
      <c r="I135" s="26"/>
      <c r="J135" s="26"/>
      <c r="K135" s="274"/>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row>
    <row r="136" spans="1:51" ht="15.75" x14ac:dyDescent="0.25">
      <c r="A136" s="27"/>
      <c r="B136" s="26"/>
      <c r="C136" s="26"/>
      <c r="D136" s="26"/>
      <c r="E136" s="26"/>
      <c r="F136" s="26"/>
      <c r="G136" s="26"/>
      <c r="H136" s="26"/>
      <c r="I136" s="26"/>
      <c r="J136" s="26"/>
      <c r="K136" s="274"/>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row>
    <row r="137" spans="1:51" ht="15.75" x14ac:dyDescent="0.25">
      <c r="A137" s="27"/>
      <c r="B137" s="26"/>
      <c r="C137" s="26"/>
      <c r="D137" s="26"/>
      <c r="E137" s="26"/>
      <c r="F137" s="26"/>
      <c r="G137" s="26"/>
      <c r="H137" s="26"/>
      <c r="I137" s="26"/>
      <c r="J137" s="26"/>
      <c r="K137" s="274"/>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row>
    <row r="138" spans="1:51" ht="15.75" x14ac:dyDescent="0.25">
      <c r="A138" s="27"/>
      <c r="B138" s="26"/>
      <c r="C138" s="26"/>
      <c r="D138" s="26"/>
      <c r="E138" s="26"/>
      <c r="F138" s="26"/>
      <c r="G138" s="26"/>
      <c r="H138" s="26"/>
      <c r="I138" s="26"/>
      <c r="J138" s="26"/>
      <c r="K138" s="274"/>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row>
    <row r="139" spans="1:51" ht="15.75" x14ac:dyDescent="0.25">
      <c r="A139" s="27"/>
      <c r="B139" s="26"/>
      <c r="C139" s="26"/>
      <c r="D139" s="26"/>
      <c r="E139" s="26"/>
      <c r="F139" s="26"/>
      <c r="G139" s="26"/>
      <c r="H139" s="26"/>
      <c r="I139" s="26"/>
      <c r="J139" s="26"/>
      <c r="K139" s="274"/>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row>
    <row r="140" spans="1:51" ht="15.75" x14ac:dyDescent="0.25">
      <c r="A140" s="27"/>
      <c r="B140" s="26"/>
      <c r="C140" s="26"/>
      <c r="D140" s="26"/>
      <c r="E140" s="26"/>
      <c r="F140" s="26"/>
      <c r="G140" s="26"/>
      <c r="H140" s="26"/>
      <c r="I140" s="26"/>
      <c r="J140" s="26"/>
      <c r="K140" s="274"/>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row>
    <row r="141" spans="1:51" ht="15.75" x14ac:dyDescent="0.25">
      <c r="A141" s="27"/>
      <c r="B141" s="26"/>
      <c r="C141" s="26"/>
      <c r="D141" s="26"/>
      <c r="E141" s="26"/>
      <c r="F141" s="26"/>
      <c r="G141" s="26"/>
      <c r="H141" s="26"/>
      <c r="I141" s="26"/>
      <c r="J141" s="26"/>
      <c r="K141" s="274"/>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row>
    <row r="142" spans="1:51" ht="15.75" x14ac:dyDescent="0.25">
      <c r="A142" s="26"/>
      <c r="B142" s="26"/>
      <c r="C142" s="26"/>
      <c r="D142" s="26"/>
      <c r="E142" s="26"/>
      <c r="F142" s="26"/>
      <c r="G142" s="26"/>
      <c r="H142" s="26"/>
      <c r="I142" s="26"/>
      <c r="J142" s="26"/>
      <c r="K142" s="274"/>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row>
    <row r="143" spans="1:51" ht="15.75" x14ac:dyDescent="0.25">
      <c r="A143" s="26"/>
      <c r="B143" s="26"/>
      <c r="C143" s="26"/>
      <c r="D143" s="26"/>
      <c r="E143" s="26"/>
      <c r="F143" s="26"/>
      <c r="G143" s="26"/>
      <c r="H143" s="26"/>
      <c r="I143" s="26"/>
      <c r="J143" s="26"/>
      <c r="K143" s="274"/>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row>
    <row r="144" spans="1:51" ht="15.75" x14ac:dyDescent="0.25">
      <c r="A144" s="26"/>
      <c r="B144" s="26"/>
      <c r="C144" s="26"/>
      <c r="D144" s="26"/>
      <c r="E144" s="26"/>
      <c r="F144" s="26"/>
      <c r="G144" s="26"/>
      <c r="H144" s="26"/>
      <c r="I144" s="26"/>
      <c r="J144" s="26"/>
      <c r="K144" s="274"/>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row>
    <row r="145" spans="1:51" ht="15.75" x14ac:dyDescent="0.25">
      <c r="A145" s="26"/>
      <c r="B145" s="26"/>
      <c r="C145" s="26"/>
      <c r="D145" s="26"/>
      <c r="E145" s="26"/>
      <c r="F145" s="26"/>
      <c r="G145" s="26"/>
      <c r="H145" s="26"/>
      <c r="I145" s="26"/>
      <c r="J145" s="26"/>
      <c r="K145" s="274"/>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row>
    <row r="146" spans="1:51" ht="15.75" x14ac:dyDescent="0.25">
      <c r="A146" s="26"/>
      <c r="B146" s="26"/>
      <c r="C146" s="26"/>
      <c r="D146" s="26"/>
      <c r="E146" s="26"/>
      <c r="F146" s="26"/>
      <c r="G146" s="26"/>
      <c r="H146" s="26"/>
      <c r="I146" s="26"/>
      <c r="J146" s="26"/>
      <c r="K146" s="274"/>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row>
    <row r="147" spans="1:51" ht="15.75" x14ac:dyDescent="0.25">
      <c r="A147" s="26"/>
      <c r="B147" s="26"/>
      <c r="C147" s="26"/>
      <c r="D147" s="26"/>
      <c r="E147" s="26"/>
      <c r="F147" s="26"/>
      <c r="G147" s="26"/>
      <c r="H147" s="26"/>
      <c r="I147" s="26"/>
      <c r="J147" s="26"/>
      <c r="K147" s="274"/>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row>
    <row r="148" spans="1:51" ht="15.75" x14ac:dyDescent="0.25">
      <c r="A148" s="26"/>
      <c r="B148" s="26"/>
      <c r="C148" s="26"/>
      <c r="D148" s="26"/>
      <c r="E148" s="26"/>
      <c r="F148" s="26"/>
      <c r="G148" s="26"/>
      <c r="H148" s="26"/>
      <c r="I148" s="26"/>
      <c r="J148" s="26"/>
      <c r="K148" s="274"/>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row>
    <row r="149" spans="1:51" ht="15.75" x14ac:dyDescent="0.25">
      <c r="A149" s="26"/>
      <c r="B149" s="26"/>
      <c r="C149" s="26"/>
      <c r="D149" s="26"/>
      <c r="E149" s="26"/>
      <c r="F149" s="26"/>
      <c r="G149" s="26"/>
      <c r="H149" s="26"/>
      <c r="I149" s="26"/>
      <c r="J149" s="26"/>
      <c r="K149" s="274"/>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row>
    <row r="150" spans="1:51" ht="15.75" x14ac:dyDescent="0.25">
      <c r="A150" s="26"/>
      <c r="B150" s="26"/>
      <c r="C150" s="26"/>
      <c r="D150" s="26"/>
      <c r="E150" s="26"/>
      <c r="F150" s="26"/>
      <c r="G150" s="26"/>
      <c r="H150" s="26"/>
      <c r="I150" s="26"/>
      <c r="J150" s="26"/>
      <c r="K150" s="274"/>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row>
    <row r="151" spans="1:51" ht="15.75" x14ac:dyDescent="0.25">
      <c r="A151" s="26"/>
      <c r="B151" s="26"/>
      <c r="C151" s="26"/>
      <c r="D151" s="26"/>
      <c r="E151" s="26"/>
      <c r="F151" s="26"/>
      <c r="G151" s="26"/>
      <c r="H151" s="26"/>
      <c r="I151" s="26"/>
      <c r="J151" s="26"/>
      <c r="K151" s="274"/>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row>
    <row r="152" spans="1:51" ht="15.75" x14ac:dyDescent="0.25">
      <c r="A152" s="26"/>
      <c r="B152" s="26"/>
      <c r="C152" s="26"/>
      <c r="D152" s="26"/>
      <c r="E152" s="26"/>
      <c r="F152" s="26"/>
      <c r="G152" s="26"/>
      <c r="H152" s="26"/>
      <c r="I152" s="26"/>
      <c r="J152" s="26"/>
      <c r="K152" s="274"/>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row>
    <row r="153" spans="1:51" ht="15.75" x14ac:dyDescent="0.25">
      <c r="A153" s="26"/>
      <c r="B153" s="26"/>
      <c r="C153" s="26"/>
      <c r="D153" s="26"/>
      <c r="E153" s="26"/>
      <c r="F153" s="26"/>
      <c r="G153" s="26"/>
      <c r="H153" s="26"/>
      <c r="I153" s="26"/>
      <c r="J153" s="26"/>
      <c r="K153" s="274"/>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row>
    <row r="154" spans="1:51" ht="15.75" x14ac:dyDescent="0.25">
      <c r="A154" s="26"/>
      <c r="B154" s="26"/>
      <c r="C154" s="26"/>
      <c r="D154" s="26"/>
      <c r="E154" s="26"/>
      <c r="F154" s="26"/>
      <c r="G154" s="26"/>
      <c r="H154" s="26"/>
      <c r="I154" s="26"/>
      <c r="J154" s="26"/>
      <c r="K154" s="274"/>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row>
    <row r="155" spans="1:51" ht="15.75" x14ac:dyDescent="0.25">
      <c r="A155" s="26"/>
      <c r="B155" s="26"/>
      <c r="C155" s="26"/>
      <c r="D155" s="26"/>
      <c r="E155" s="26"/>
      <c r="F155" s="26"/>
      <c r="G155" s="26"/>
      <c r="H155" s="26"/>
      <c r="I155" s="26"/>
      <c r="J155" s="26"/>
      <c r="K155" s="274"/>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row>
    <row r="156" spans="1:51" ht="15.75" x14ac:dyDescent="0.25">
      <c r="A156" s="26"/>
      <c r="B156" s="26"/>
      <c r="C156" s="26"/>
      <c r="D156" s="26"/>
      <c r="E156" s="26"/>
      <c r="F156" s="26"/>
      <c r="G156" s="26"/>
      <c r="H156" s="26"/>
      <c r="I156" s="26"/>
      <c r="J156" s="26"/>
      <c r="K156" s="274"/>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row>
    <row r="157" spans="1:51" ht="15.75" x14ac:dyDescent="0.25">
      <c r="A157" s="26"/>
      <c r="B157" s="26"/>
      <c r="C157" s="26"/>
      <c r="D157" s="26"/>
      <c r="E157" s="26"/>
      <c r="F157" s="26"/>
      <c r="G157" s="26"/>
      <c r="H157" s="26"/>
      <c r="I157" s="26"/>
      <c r="J157" s="26"/>
      <c r="K157" s="274"/>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row>
    <row r="158" spans="1:51" ht="15.75" x14ac:dyDescent="0.25">
      <c r="A158" s="26"/>
      <c r="B158" s="26"/>
      <c r="C158" s="26"/>
      <c r="D158" s="26"/>
      <c r="E158" s="26"/>
      <c r="F158" s="26"/>
      <c r="G158" s="26"/>
      <c r="H158" s="26"/>
      <c r="I158" s="26"/>
      <c r="J158" s="26"/>
      <c r="K158" s="274"/>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row>
    <row r="159" spans="1:51" ht="15.75" x14ac:dyDescent="0.25">
      <c r="A159" s="26"/>
      <c r="B159" s="26"/>
      <c r="C159" s="26"/>
      <c r="D159" s="26"/>
      <c r="E159" s="26"/>
      <c r="F159" s="26"/>
      <c r="G159" s="26"/>
      <c r="H159" s="26"/>
      <c r="I159" s="26"/>
      <c r="J159" s="26"/>
      <c r="K159" s="274"/>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row>
    <row r="160" spans="1:51" ht="15.75" x14ac:dyDescent="0.25">
      <c r="A160" s="26"/>
      <c r="B160" s="26"/>
      <c r="C160" s="26"/>
      <c r="D160" s="26"/>
      <c r="E160" s="26"/>
      <c r="F160" s="26"/>
      <c r="G160" s="26"/>
      <c r="H160" s="26"/>
      <c r="I160" s="26"/>
      <c r="J160" s="26"/>
      <c r="K160" s="274"/>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row>
    <row r="161" spans="1:51" ht="15.75" x14ac:dyDescent="0.25">
      <c r="A161" s="26"/>
      <c r="B161" s="26"/>
      <c r="C161" s="26"/>
      <c r="D161" s="26"/>
      <c r="E161" s="26"/>
      <c r="F161" s="26"/>
      <c r="G161" s="26"/>
      <c r="H161" s="26"/>
      <c r="I161" s="26"/>
      <c r="J161" s="26"/>
      <c r="K161" s="274"/>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row>
    <row r="162" spans="1:51" ht="15.75" x14ac:dyDescent="0.25">
      <c r="A162" s="26"/>
      <c r="B162" s="26"/>
      <c r="C162" s="26"/>
      <c r="D162" s="26"/>
      <c r="E162" s="26"/>
      <c r="F162" s="26"/>
      <c r="G162" s="26"/>
      <c r="H162" s="26"/>
      <c r="I162" s="26"/>
      <c r="J162" s="26"/>
      <c r="K162" s="274"/>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row>
    <row r="163" spans="1:51" ht="15.75" x14ac:dyDescent="0.25">
      <c r="A163" s="26"/>
      <c r="B163" s="26"/>
      <c r="C163" s="26"/>
      <c r="D163" s="26"/>
      <c r="E163" s="26"/>
      <c r="F163" s="26"/>
      <c r="G163" s="26"/>
      <c r="H163" s="26"/>
      <c r="I163" s="26"/>
      <c r="J163" s="26"/>
      <c r="K163" s="274"/>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row>
    <row r="164" spans="1:51" ht="15.75" x14ac:dyDescent="0.25">
      <c r="A164" s="26"/>
      <c r="B164" s="26"/>
      <c r="C164" s="26"/>
      <c r="D164" s="26"/>
      <c r="E164" s="26"/>
      <c r="F164" s="26"/>
      <c r="G164" s="26"/>
      <c r="H164" s="26"/>
      <c r="I164" s="26"/>
      <c r="J164" s="26"/>
      <c r="K164" s="274"/>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row>
    <row r="165" spans="1:51" ht="15.75" x14ac:dyDescent="0.25">
      <c r="A165" s="26"/>
      <c r="B165" s="26"/>
      <c r="C165" s="26"/>
      <c r="D165" s="26"/>
      <c r="E165" s="26"/>
      <c r="F165" s="26"/>
      <c r="G165" s="26"/>
      <c r="H165" s="26"/>
      <c r="I165" s="26"/>
      <c r="J165" s="26"/>
      <c r="K165" s="274"/>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row>
    <row r="166" spans="1:51" ht="15.75" x14ac:dyDescent="0.25">
      <c r="A166" s="26"/>
      <c r="B166" s="26"/>
      <c r="C166" s="26"/>
      <c r="D166" s="26"/>
      <c r="E166" s="26"/>
      <c r="F166" s="26"/>
      <c r="G166" s="26"/>
      <c r="H166" s="26"/>
      <c r="I166" s="26"/>
      <c r="J166" s="26"/>
      <c r="K166" s="274"/>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row>
    <row r="167" spans="1:51" ht="15.75" x14ac:dyDescent="0.25">
      <c r="A167" s="26"/>
      <c r="B167" s="26"/>
      <c r="C167" s="26"/>
      <c r="D167" s="26"/>
      <c r="E167" s="26"/>
      <c r="F167" s="26"/>
      <c r="G167" s="26"/>
      <c r="H167" s="26"/>
      <c r="I167" s="26"/>
      <c r="J167" s="26"/>
      <c r="K167" s="274"/>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row>
    <row r="168" spans="1:51" ht="15.75" x14ac:dyDescent="0.25">
      <c r="A168" s="26"/>
      <c r="B168" s="26"/>
      <c r="C168" s="26"/>
      <c r="D168" s="26"/>
      <c r="E168" s="26"/>
      <c r="F168" s="26"/>
      <c r="G168" s="26"/>
      <c r="H168" s="26"/>
      <c r="I168" s="26"/>
      <c r="J168" s="26"/>
      <c r="K168" s="274"/>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row>
    <row r="169" spans="1:51" ht="15.75" x14ac:dyDescent="0.25">
      <c r="A169" s="26"/>
      <c r="B169" s="26"/>
      <c r="C169" s="26"/>
      <c r="D169" s="26"/>
      <c r="E169" s="26"/>
      <c r="F169" s="26"/>
      <c r="G169" s="26"/>
      <c r="H169" s="26"/>
      <c r="I169" s="26"/>
      <c r="J169" s="26"/>
      <c r="K169" s="274"/>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row>
    <row r="170" spans="1:51" ht="15.75" x14ac:dyDescent="0.25">
      <c r="A170" s="26"/>
      <c r="B170" s="26"/>
      <c r="C170" s="26"/>
      <c r="D170" s="26"/>
      <c r="E170" s="26"/>
      <c r="F170" s="26"/>
      <c r="G170" s="26"/>
      <c r="H170" s="26"/>
      <c r="I170" s="26"/>
      <c r="J170" s="26"/>
      <c r="K170" s="274"/>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row>
    <row r="171" spans="1:51" ht="15.75" x14ac:dyDescent="0.25">
      <c r="A171" s="26"/>
      <c r="B171" s="26"/>
      <c r="C171" s="26"/>
      <c r="D171" s="26"/>
      <c r="E171" s="26"/>
      <c r="F171" s="26"/>
      <c r="G171" s="26"/>
      <c r="H171" s="26"/>
      <c r="I171" s="26"/>
      <c r="J171" s="26"/>
      <c r="K171" s="274"/>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row>
    <row r="172" spans="1:51" ht="15.75" x14ac:dyDescent="0.25">
      <c r="A172" s="26"/>
      <c r="B172" s="26"/>
      <c r="C172" s="26"/>
      <c r="D172" s="26"/>
      <c r="E172" s="26"/>
      <c r="F172" s="26"/>
      <c r="G172" s="26"/>
      <c r="H172" s="26"/>
      <c r="I172" s="26"/>
      <c r="J172" s="26"/>
      <c r="K172" s="274"/>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row>
    <row r="173" spans="1:51" ht="15.75" x14ac:dyDescent="0.25">
      <c r="A173" s="26"/>
      <c r="B173" s="26"/>
      <c r="C173" s="26"/>
      <c r="D173" s="26"/>
      <c r="E173" s="26"/>
      <c r="F173" s="26"/>
      <c r="G173" s="26"/>
      <c r="H173" s="26"/>
      <c r="I173" s="26"/>
      <c r="J173" s="26"/>
      <c r="K173" s="274"/>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row>
    <row r="174" spans="1:51" ht="15.75" x14ac:dyDescent="0.25">
      <c r="A174" s="26"/>
      <c r="B174" s="26"/>
      <c r="C174" s="26"/>
      <c r="D174" s="26"/>
      <c r="E174" s="26"/>
      <c r="F174" s="26"/>
      <c r="G174" s="26"/>
      <c r="H174" s="26"/>
      <c r="I174" s="26"/>
      <c r="J174" s="26"/>
      <c r="K174" s="274"/>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row>
    <row r="175" spans="1:51" ht="15.75" x14ac:dyDescent="0.25">
      <c r="A175" s="26"/>
      <c r="B175" s="26"/>
      <c r="C175" s="26"/>
      <c r="D175" s="26"/>
      <c r="E175" s="26"/>
      <c r="F175" s="26"/>
      <c r="G175" s="26"/>
      <c r="H175" s="26"/>
      <c r="I175" s="26"/>
      <c r="J175" s="26"/>
      <c r="K175" s="274"/>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row>
    <row r="176" spans="1:51" ht="15.75" x14ac:dyDescent="0.25">
      <c r="A176" s="26"/>
      <c r="B176" s="26"/>
      <c r="C176" s="26"/>
      <c r="D176" s="26"/>
      <c r="E176" s="26"/>
      <c r="F176" s="26"/>
      <c r="G176" s="26"/>
      <c r="H176" s="26"/>
      <c r="I176" s="26"/>
      <c r="J176" s="26"/>
      <c r="K176" s="274"/>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row>
    <row r="177" spans="1:51" ht="15.75" x14ac:dyDescent="0.25">
      <c r="A177" s="26"/>
      <c r="B177" s="26"/>
      <c r="C177" s="26"/>
      <c r="D177" s="26"/>
      <c r="E177" s="26"/>
      <c r="F177" s="26"/>
      <c r="G177" s="26"/>
      <c r="H177" s="26"/>
      <c r="I177" s="26"/>
      <c r="J177" s="26"/>
      <c r="K177" s="274"/>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row>
    <row r="178" spans="1:51" ht="15.75" x14ac:dyDescent="0.25">
      <c r="A178" s="26"/>
      <c r="B178" s="26"/>
      <c r="C178" s="26"/>
      <c r="D178" s="26"/>
      <c r="E178" s="26"/>
      <c r="F178" s="26"/>
      <c r="G178" s="26"/>
      <c r="H178" s="26"/>
      <c r="I178" s="26"/>
      <c r="J178" s="26"/>
      <c r="K178" s="274"/>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row>
    <row r="179" spans="1:51" ht="15.75" x14ac:dyDescent="0.25">
      <c r="A179" s="26"/>
      <c r="B179" s="26"/>
      <c r="C179" s="26"/>
      <c r="D179" s="26"/>
      <c r="E179" s="26"/>
      <c r="F179" s="26"/>
      <c r="G179" s="26"/>
      <c r="H179" s="26"/>
      <c r="I179" s="26"/>
      <c r="J179" s="26"/>
      <c r="K179" s="274"/>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row>
    <row r="180" spans="1:51" ht="15.75" x14ac:dyDescent="0.25">
      <c r="A180" s="26"/>
      <c r="B180" s="26"/>
      <c r="C180" s="26"/>
      <c r="D180" s="26"/>
      <c r="E180" s="26"/>
      <c r="F180" s="26"/>
      <c r="G180" s="26"/>
      <c r="H180" s="26"/>
      <c r="I180" s="26"/>
      <c r="J180" s="26"/>
      <c r="K180" s="274"/>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row>
    <row r="181" spans="1:51" ht="15.75" x14ac:dyDescent="0.25">
      <c r="A181" s="26"/>
      <c r="B181" s="26"/>
      <c r="C181" s="26"/>
      <c r="D181" s="26"/>
      <c r="E181" s="26"/>
      <c r="F181" s="26"/>
      <c r="G181" s="26"/>
      <c r="H181" s="26"/>
      <c r="I181" s="26"/>
      <c r="J181" s="26"/>
      <c r="K181" s="274"/>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row>
    <row r="182" spans="1:51" ht="15.75" x14ac:dyDescent="0.25">
      <c r="A182" s="26"/>
      <c r="B182" s="26"/>
      <c r="C182" s="26"/>
      <c r="D182" s="26"/>
      <c r="E182" s="26"/>
      <c r="F182" s="26"/>
      <c r="G182" s="26"/>
      <c r="H182" s="26"/>
      <c r="I182" s="26"/>
      <c r="J182" s="26"/>
      <c r="K182" s="274"/>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row>
    <row r="183" spans="1:51" ht="15.75" x14ac:dyDescent="0.25">
      <c r="A183" s="26"/>
      <c r="B183" s="26"/>
      <c r="C183" s="26"/>
      <c r="D183" s="26"/>
      <c r="E183" s="26"/>
      <c r="F183" s="26"/>
      <c r="G183" s="26"/>
      <c r="H183" s="26"/>
      <c r="I183" s="26"/>
      <c r="J183" s="26"/>
      <c r="K183" s="274"/>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row>
    <row r="184" spans="1:51" ht="15.75" x14ac:dyDescent="0.25">
      <c r="A184" s="26"/>
      <c r="B184" s="26"/>
      <c r="C184" s="26"/>
      <c r="D184" s="26"/>
      <c r="E184" s="26"/>
      <c r="F184" s="26"/>
      <c r="G184" s="26"/>
      <c r="H184" s="26"/>
      <c r="I184" s="26"/>
      <c r="J184" s="26"/>
      <c r="K184" s="274"/>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row>
    <row r="185" spans="1:51" ht="15.75" x14ac:dyDescent="0.25">
      <c r="A185" s="26"/>
      <c r="B185" s="26"/>
      <c r="C185" s="26"/>
      <c r="D185" s="26"/>
      <c r="E185" s="26"/>
      <c r="F185" s="26"/>
      <c r="G185" s="26"/>
      <c r="H185" s="26"/>
      <c r="I185" s="26"/>
      <c r="J185" s="26"/>
      <c r="K185" s="274"/>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row>
    <row r="186" spans="1:51" ht="15.75" x14ac:dyDescent="0.25">
      <c r="A186" s="26"/>
      <c r="B186" s="26"/>
      <c r="C186" s="26"/>
      <c r="D186" s="26"/>
      <c r="E186" s="26"/>
      <c r="F186" s="26"/>
      <c r="G186" s="26"/>
      <c r="H186" s="26"/>
      <c r="I186" s="26"/>
      <c r="J186" s="26"/>
      <c r="K186" s="274"/>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row>
    <row r="187" spans="1:51" ht="15.75" x14ac:dyDescent="0.25">
      <c r="A187" s="26"/>
      <c r="B187" s="26"/>
      <c r="C187" s="26"/>
      <c r="D187" s="26"/>
      <c r="E187" s="26"/>
      <c r="F187" s="26"/>
      <c r="G187" s="26"/>
      <c r="H187" s="26"/>
      <c r="I187" s="26"/>
      <c r="J187" s="26"/>
      <c r="K187" s="274"/>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row>
    <row r="188" spans="1:51" ht="15.75" x14ac:dyDescent="0.25">
      <c r="A188" s="26"/>
      <c r="B188" s="26"/>
      <c r="C188" s="26"/>
      <c r="D188" s="26"/>
      <c r="E188" s="26"/>
      <c r="F188" s="26"/>
      <c r="G188" s="26"/>
      <c r="H188" s="26"/>
      <c r="I188" s="26"/>
      <c r="J188" s="26"/>
      <c r="K188" s="274"/>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row>
    <row r="189" spans="1:51" ht="15.75" x14ac:dyDescent="0.25">
      <c r="A189" s="26"/>
      <c r="B189" s="26"/>
      <c r="C189" s="26"/>
      <c r="D189" s="26"/>
      <c r="E189" s="26"/>
      <c r="F189" s="26"/>
      <c r="G189" s="26"/>
      <c r="H189" s="26"/>
      <c r="I189" s="26"/>
      <c r="J189" s="26"/>
      <c r="K189" s="274"/>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row>
    <row r="190" spans="1:51" ht="15.75" x14ac:dyDescent="0.25">
      <c r="A190" s="26"/>
      <c r="B190" s="26"/>
      <c r="C190" s="26"/>
      <c r="D190" s="26"/>
      <c r="E190" s="26"/>
      <c r="F190" s="26"/>
      <c r="G190" s="26"/>
      <c r="H190" s="26"/>
      <c r="I190" s="26"/>
      <c r="J190" s="26"/>
      <c r="K190" s="274"/>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row>
    <row r="191" spans="1:51" ht="15.75" x14ac:dyDescent="0.25">
      <c r="A191" s="26"/>
      <c r="B191" s="26"/>
      <c r="C191" s="26"/>
      <c r="D191" s="26"/>
      <c r="E191" s="26"/>
      <c r="F191" s="26"/>
      <c r="G191" s="26"/>
      <c r="H191" s="26"/>
      <c r="I191" s="26"/>
      <c r="J191" s="26"/>
      <c r="K191" s="274"/>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row>
    <row r="192" spans="1:51" ht="15.75" x14ac:dyDescent="0.25">
      <c r="A192" s="26"/>
      <c r="B192" s="26"/>
      <c r="C192" s="26"/>
      <c r="D192" s="26"/>
      <c r="E192" s="26"/>
      <c r="F192" s="26"/>
      <c r="G192" s="26"/>
      <c r="H192" s="26"/>
      <c r="I192" s="26"/>
      <c r="J192" s="26"/>
      <c r="K192" s="274"/>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row>
    <row r="193" spans="1:51" ht="15.75" x14ac:dyDescent="0.25">
      <c r="A193" s="26"/>
      <c r="B193" s="26"/>
      <c r="C193" s="26"/>
      <c r="D193" s="26"/>
      <c r="E193" s="26"/>
      <c r="F193" s="26"/>
      <c r="G193" s="26"/>
      <c r="H193" s="26"/>
      <c r="I193" s="26"/>
      <c r="J193" s="26"/>
      <c r="K193" s="274"/>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row>
    <row r="194" spans="1:51" ht="15.75" x14ac:dyDescent="0.25">
      <c r="A194" s="26"/>
      <c r="B194" s="26"/>
      <c r="C194" s="26"/>
      <c r="D194" s="26"/>
      <c r="E194" s="26"/>
      <c r="F194" s="26"/>
      <c r="G194" s="26"/>
      <c r="H194" s="26"/>
      <c r="I194" s="26"/>
      <c r="J194" s="26"/>
      <c r="K194" s="274"/>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row>
    <row r="195" spans="1:51" ht="15.75" x14ac:dyDescent="0.25">
      <c r="A195" s="26"/>
      <c r="B195" s="26"/>
      <c r="C195" s="26"/>
      <c r="D195" s="26"/>
      <c r="E195" s="26"/>
      <c r="F195" s="26"/>
      <c r="G195" s="26"/>
      <c r="H195" s="26"/>
      <c r="I195" s="26"/>
      <c r="J195" s="26"/>
      <c r="K195" s="274"/>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row>
    <row r="196" spans="1:51" ht="15.75" x14ac:dyDescent="0.25">
      <c r="A196" s="26"/>
      <c r="B196" s="26"/>
      <c r="C196" s="26"/>
      <c r="D196" s="26"/>
      <c r="E196" s="26"/>
      <c r="F196" s="26"/>
      <c r="G196" s="26"/>
      <c r="H196" s="26"/>
      <c r="I196" s="26"/>
      <c r="J196" s="26"/>
      <c r="K196" s="274"/>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row>
    <row r="197" spans="1:51" ht="15.75" x14ac:dyDescent="0.25">
      <c r="A197" s="26"/>
      <c r="B197" s="26"/>
      <c r="C197" s="26"/>
      <c r="D197" s="26"/>
      <c r="E197" s="26"/>
      <c r="F197" s="26"/>
      <c r="G197" s="26"/>
      <c r="H197" s="26"/>
      <c r="I197" s="26"/>
      <c r="J197" s="26"/>
      <c r="K197" s="274"/>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row>
    <row r="198" spans="1:51" ht="15.75" x14ac:dyDescent="0.25">
      <c r="A198" s="26"/>
      <c r="B198" s="26"/>
      <c r="C198" s="26"/>
      <c r="D198" s="26"/>
      <c r="E198" s="26"/>
      <c r="F198" s="26"/>
      <c r="G198" s="26"/>
      <c r="H198" s="26"/>
      <c r="I198" s="26"/>
      <c r="J198" s="26"/>
      <c r="K198" s="274"/>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row>
    <row r="199" spans="1:51" ht="15.75" x14ac:dyDescent="0.25">
      <c r="A199" s="26"/>
      <c r="B199" s="26"/>
      <c r="C199" s="26"/>
      <c r="D199" s="26"/>
      <c r="E199" s="26"/>
      <c r="F199" s="26"/>
      <c r="G199" s="26"/>
      <c r="H199" s="26"/>
      <c r="I199" s="26"/>
      <c r="J199" s="26"/>
      <c r="K199" s="274"/>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row>
    <row r="200" spans="1:51" ht="15.75" x14ac:dyDescent="0.25">
      <c r="A200" s="26"/>
      <c r="B200" s="26"/>
      <c r="C200" s="26"/>
      <c r="D200" s="26"/>
      <c r="E200" s="26"/>
      <c r="F200" s="26"/>
      <c r="G200" s="26"/>
      <c r="H200" s="26"/>
      <c r="I200" s="26"/>
      <c r="J200" s="26"/>
      <c r="K200" s="274"/>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row>
    <row r="201" spans="1:51" ht="15.75" x14ac:dyDescent="0.25">
      <c r="A201" s="26"/>
      <c r="B201" s="26"/>
      <c r="C201" s="26"/>
      <c r="D201" s="26"/>
      <c r="E201" s="26"/>
      <c r="F201" s="26"/>
      <c r="G201" s="26"/>
      <c r="H201" s="26"/>
      <c r="I201" s="26"/>
      <c r="J201" s="26"/>
      <c r="K201" s="274"/>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row>
    <row r="202" spans="1:51" ht="15.75" x14ac:dyDescent="0.25">
      <c r="A202" s="26"/>
      <c r="B202" s="26"/>
      <c r="C202" s="26"/>
      <c r="D202" s="26"/>
      <c r="E202" s="26"/>
      <c r="F202" s="26"/>
      <c r="G202" s="26"/>
      <c r="H202" s="26"/>
      <c r="I202" s="26"/>
      <c r="J202" s="26"/>
      <c r="K202" s="274"/>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row>
    <row r="203" spans="1:51" ht="15.75" x14ac:dyDescent="0.25">
      <c r="A203" s="26"/>
      <c r="B203" s="26"/>
      <c r="C203" s="26"/>
      <c r="D203" s="26"/>
      <c r="E203" s="26"/>
      <c r="F203" s="26"/>
      <c r="G203" s="26"/>
      <c r="H203" s="26"/>
      <c r="I203" s="26"/>
      <c r="J203" s="26"/>
      <c r="K203" s="274"/>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row>
    <row r="204" spans="1:51" ht="15.75" x14ac:dyDescent="0.25">
      <c r="A204" s="26"/>
      <c r="B204" s="26"/>
      <c r="C204" s="26"/>
      <c r="D204" s="26"/>
      <c r="E204" s="26"/>
      <c r="F204" s="26"/>
      <c r="G204" s="26"/>
      <c r="H204" s="26"/>
      <c r="I204" s="26"/>
      <c r="J204" s="26"/>
      <c r="K204" s="274"/>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row>
    <row r="205" spans="1:51" ht="15.75" x14ac:dyDescent="0.25">
      <c r="A205" s="26"/>
      <c r="B205" s="26"/>
      <c r="C205" s="26"/>
      <c r="D205" s="26"/>
      <c r="E205" s="26"/>
      <c r="F205" s="26"/>
      <c r="G205" s="26"/>
      <c r="H205" s="26"/>
      <c r="I205" s="26"/>
      <c r="J205" s="26"/>
      <c r="K205" s="274"/>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row>
    <row r="206" spans="1:51" ht="15.75" x14ac:dyDescent="0.25">
      <c r="A206" s="26"/>
      <c r="B206" s="26"/>
      <c r="C206" s="26"/>
      <c r="D206" s="26"/>
      <c r="E206" s="26"/>
      <c r="F206" s="26"/>
      <c r="G206" s="26"/>
      <c r="H206" s="26"/>
      <c r="I206" s="26"/>
      <c r="J206" s="26"/>
      <c r="K206" s="274"/>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row>
    <row r="207" spans="1:51" ht="15.75" x14ac:dyDescent="0.25">
      <c r="A207" s="26"/>
      <c r="B207" s="26"/>
      <c r="C207" s="26"/>
      <c r="D207" s="26"/>
      <c r="E207" s="26"/>
      <c r="F207" s="26"/>
      <c r="G207" s="26"/>
      <c r="H207" s="26"/>
      <c r="I207" s="26"/>
      <c r="J207" s="26"/>
      <c r="K207" s="274"/>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row>
    <row r="208" spans="1:51" ht="15.75" x14ac:dyDescent="0.25">
      <c r="A208" s="26"/>
      <c r="B208" s="26"/>
      <c r="C208" s="26"/>
      <c r="D208" s="26"/>
      <c r="E208" s="26"/>
      <c r="F208" s="26"/>
      <c r="G208" s="26"/>
      <c r="H208" s="26"/>
      <c r="I208" s="26"/>
      <c r="J208" s="26"/>
      <c r="K208" s="274"/>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row>
    <row r="209" spans="1:51" ht="15.75" x14ac:dyDescent="0.25">
      <c r="A209" s="26"/>
      <c r="B209" s="26"/>
      <c r="C209" s="26"/>
      <c r="D209" s="26"/>
      <c r="E209" s="26"/>
      <c r="F209" s="26"/>
      <c r="G209" s="26"/>
      <c r="H209" s="26"/>
      <c r="I209" s="26"/>
      <c r="J209" s="26"/>
      <c r="K209" s="274"/>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row>
    <row r="210" spans="1:51" ht="15.75" x14ac:dyDescent="0.25">
      <c r="A210" s="26"/>
      <c r="B210" s="26"/>
      <c r="C210" s="26"/>
      <c r="D210" s="26"/>
      <c r="E210" s="26"/>
      <c r="F210" s="26"/>
      <c r="G210" s="26"/>
      <c r="H210" s="26"/>
      <c r="I210" s="26"/>
      <c r="J210" s="26"/>
      <c r="K210" s="274"/>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row>
    <row r="211" spans="1:51" ht="15.75" x14ac:dyDescent="0.25">
      <c r="A211" s="26"/>
      <c r="B211" s="26"/>
      <c r="C211" s="26"/>
      <c r="D211" s="26"/>
      <c r="E211" s="26"/>
      <c r="F211" s="26"/>
      <c r="G211" s="26"/>
      <c r="H211" s="26"/>
      <c r="I211" s="26"/>
      <c r="J211" s="26"/>
      <c r="K211" s="274"/>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row>
    <row r="212" spans="1:51" ht="15.75" x14ac:dyDescent="0.25">
      <c r="A212" s="26"/>
      <c r="B212" s="26"/>
      <c r="C212" s="26"/>
      <c r="D212" s="26"/>
      <c r="E212" s="26"/>
      <c r="F212" s="26"/>
      <c r="G212" s="26"/>
      <c r="H212" s="26"/>
      <c r="I212" s="26"/>
      <c r="J212" s="26"/>
      <c r="K212" s="274"/>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row>
    <row r="213" spans="1:51" ht="15.75" x14ac:dyDescent="0.25">
      <c r="A213" s="26"/>
      <c r="B213" s="26"/>
      <c r="C213" s="26"/>
      <c r="D213" s="26"/>
      <c r="E213" s="26"/>
      <c r="F213" s="26"/>
      <c r="G213" s="26"/>
      <c r="H213" s="26"/>
      <c r="I213" s="26"/>
      <c r="J213" s="26"/>
      <c r="K213" s="274"/>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row>
    <row r="214" spans="1:51" ht="15.75" x14ac:dyDescent="0.25">
      <c r="A214" s="26"/>
      <c r="B214" s="26"/>
      <c r="C214" s="26"/>
      <c r="D214" s="26"/>
      <c r="E214" s="26"/>
      <c r="F214" s="26"/>
      <c r="G214" s="26"/>
      <c r="H214" s="26"/>
      <c r="I214" s="26"/>
      <c r="J214" s="26"/>
      <c r="K214" s="274"/>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row>
    <row r="215" spans="1:51" ht="15.75" x14ac:dyDescent="0.25">
      <c r="A215" s="26"/>
      <c r="B215" s="26"/>
      <c r="C215" s="26"/>
      <c r="D215" s="26"/>
      <c r="E215" s="26"/>
      <c r="F215" s="26"/>
      <c r="G215" s="26"/>
      <c r="H215" s="26"/>
      <c r="I215" s="26"/>
      <c r="J215" s="26"/>
      <c r="K215" s="274"/>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row>
    <row r="216" spans="1:51" ht="15.75" x14ac:dyDescent="0.25">
      <c r="A216" s="26"/>
      <c r="B216" s="26"/>
      <c r="C216" s="26"/>
      <c r="D216" s="26"/>
      <c r="E216" s="26"/>
      <c r="F216" s="26"/>
      <c r="G216" s="26"/>
      <c r="H216" s="26"/>
      <c r="I216" s="26"/>
      <c r="J216" s="26"/>
      <c r="K216" s="274"/>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row>
    <row r="217" spans="1:51" ht="15.75" x14ac:dyDescent="0.25">
      <c r="A217" s="26"/>
      <c r="B217" s="26"/>
      <c r="C217" s="26"/>
      <c r="D217" s="26"/>
      <c r="E217" s="26"/>
      <c r="F217" s="26"/>
      <c r="G217" s="26"/>
      <c r="H217" s="26"/>
      <c r="I217" s="26"/>
      <c r="J217" s="26"/>
      <c r="K217" s="274"/>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row>
    <row r="218" spans="1:51" ht="15.75" x14ac:dyDescent="0.25">
      <c r="A218" s="26"/>
      <c r="B218" s="26"/>
      <c r="C218" s="26"/>
      <c r="D218" s="26"/>
      <c r="E218" s="26"/>
      <c r="F218" s="26"/>
      <c r="G218" s="26"/>
      <c r="H218" s="26"/>
      <c r="I218" s="26"/>
      <c r="J218" s="26"/>
      <c r="K218" s="274"/>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row>
    <row r="219" spans="1:51" ht="15.75" x14ac:dyDescent="0.25">
      <c r="A219" s="26"/>
      <c r="B219" s="26"/>
      <c r="C219" s="26"/>
      <c r="D219" s="26"/>
      <c r="E219" s="26"/>
      <c r="F219" s="26"/>
      <c r="G219" s="26"/>
      <c r="H219" s="26"/>
      <c r="I219" s="26"/>
      <c r="J219" s="26"/>
      <c r="K219" s="274"/>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row>
    <row r="220" spans="1:51" ht="15.75" x14ac:dyDescent="0.25">
      <c r="A220" s="26"/>
      <c r="B220" s="26"/>
      <c r="C220" s="26"/>
      <c r="D220" s="26"/>
      <c r="E220" s="26"/>
      <c r="F220" s="26"/>
      <c r="G220" s="26"/>
      <c r="H220" s="26"/>
      <c r="I220" s="26"/>
      <c r="J220" s="26"/>
      <c r="K220" s="274"/>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row>
    <row r="221" spans="1:51" ht="15.75" x14ac:dyDescent="0.25">
      <c r="A221" s="26"/>
      <c r="B221" s="26"/>
      <c r="C221" s="26"/>
      <c r="D221" s="26"/>
      <c r="E221" s="26"/>
      <c r="F221" s="26"/>
      <c r="G221" s="26"/>
      <c r="H221" s="26"/>
      <c r="I221" s="26"/>
      <c r="J221" s="26"/>
      <c r="K221" s="274"/>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row>
    <row r="222" spans="1:51" ht="15.75" x14ac:dyDescent="0.25">
      <c r="A222" s="26"/>
      <c r="B222" s="26"/>
      <c r="C222" s="26"/>
      <c r="D222" s="26"/>
      <c r="E222" s="26"/>
      <c r="F222" s="26"/>
      <c r="G222" s="26"/>
      <c r="H222" s="26"/>
      <c r="I222" s="26"/>
      <c r="J222" s="26"/>
      <c r="K222" s="274"/>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row>
    <row r="223" spans="1:51" ht="15.75" x14ac:dyDescent="0.25">
      <c r="A223" s="26"/>
      <c r="B223" s="26"/>
      <c r="C223" s="26"/>
      <c r="D223" s="26"/>
      <c r="E223" s="26"/>
      <c r="F223" s="26"/>
      <c r="G223" s="26"/>
      <c r="H223" s="26"/>
      <c r="I223" s="26"/>
      <c r="J223" s="26"/>
      <c r="K223" s="274"/>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row>
    <row r="224" spans="1:51" ht="15.75" x14ac:dyDescent="0.25">
      <c r="A224" s="26"/>
      <c r="B224" s="26"/>
      <c r="C224" s="26"/>
      <c r="D224" s="26"/>
      <c r="E224" s="26"/>
      <c r="F224" s="26"/>
      <c r="G224" s="26"/>
      <c r="H224" s="26"/>
      <c r="I224" s="26"/>
      <c r="J224" s="26"/>
      <c r="K224" s="274"/>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row>
    <row r="225" spans="1:51" ht="15.75" x14ac:dyDescent="0.25">
      <c r="A225" s="26"/>
      <c r="B225" s="26"/>
      <c r="C225" s="26"/>
      <c r="D225" s="26"/>
      <c r="E225" s="26"/>
      <c r="F225" s="26"/>
      <c r="G225" s="26"/>
      <c r="H225" s="26"/>
      <c r="I225" s="26"/>
      <c r="J225" s="26"/>
      <c r="K225" s="274"/>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row>
    <row r="226" spans="1:51" ht="15.75" x14ac:dyDescent="0.25">
      <c r="A226" s="26"/>
      <c r="B226" s="26"/>
      <c r="C226" s="26"/>
      <c r="D226" s="26"/>
      <c r="E226" s="26"/>
      <c r="F226" s="26"/>
      <c r="G226" s="26"/>
      <c r="H226" s="26"/>
      <c r="I226" s="26"/>
      <c r="J226" s="26"/>
      <c r="K226" s="274"/>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row>
    <row r="227" spans="1:51" ht="15.75" x14ac:dyDescent="0.25">
      <c r="A227" s="26"/>
      <c r="B227" s="26"/>
      <c r="C227" s="26"/>
      <c r="D227" s="26"/>
      <c r="E227" s="26"/>
      <c r="F227" s="26"/>
      <c r="G227" s="26"/>
      <c r="H227" s="26"/>
      <c r="I227" s="26"/>
      <c r="J227" s="26"/>
      <c r="K227" s="274"/>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row>
    <row r="228" spans="1:51" ht="15.75" x14ac:dyDescent="0.25">
      <c r="A228" s="26"/>
      <c r="B228" s="26"/>
      <c r="C228" s="26"/>
      <c r="D228" s="26"/>
      <c r="E228" s="26"/>
      <c r="F228" s="26"/>
      <c r="G228" s="26"/>
      <c r="H228" s="26"/>
      <c r="I228" s="26"/>
      <c r="J228" s="26"/>
      <c r="K228" s="274"/>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row>
    <row r="229" spans="1:51" ht="15.75" x14ac:dyDescent="0.25">
      <c r="A229" s="26"/>
      <c r="B229" s="26"/>
      <c r="C229" s="26"/>
      <c r="D229" s="26"/>
      <c r="E229" s="26"/>
      <c r="F229" s="26"/>
      <c r="G229" s="26"/>
      <c r="H229" s="26"/>
      <c r="I229" s="26"/>
      <c r="J229" s="26"/>
      <c r="K229" s="274"/>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row>
    <row r="230" spans="1:51" ht="15.75" x14ac:dyDescent="0.25">
      <c r="A230" s="26"/>
      <c r="B230" s="26"/>
      <c r="C230" s="26"/>
      <c r="D230" s="26"/>
      <c r="E230" s="26"/>
      <c r="F230" s="26"/>
      <c r="G230" s="26"/>
      <c r="H230" s="26"/>
      <c r="I230" s="26"/>
      <c r="J230" s="26"/>
      <c r="K230" s="274"/>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row>
    <row r="231" spans="1:51" ht="15.75" x14ac:dyDescent="0.25">
      <c r="A231" s="26"/>
      <c r="B231" s="26"/>
      <c r="C231" s="26"/>
      <c r="D231" s="26"/>
      <c r="E231" s="26"/>
      <c r="F231" s="26"/>
      <c r="G231" s="26"/>
      <c r="H231" s="26"/>
      <c r="I231" s="26"/>
      <c r="J231" s="26"/>
      <c r="K231" s="274"/>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row>
    <row r="232" spans="1:51" ht="15.75" x14ac:dyDescent="0.25">
      <c r="A232" s="26"/>
      <c r="B232" s="26"/>
      <c r="C232" s="26"/>
      <c r="D232" s="26"/>
      <c r="E232" s="26"/>
      <c r="F232" s="26"/>
      <c r="G232" s="26"/>
      <c r="H232" s="26"/>
      <c r="I232" s="26"/>
      <c r="J232" s="26"/>
      <c r="K232" s="274"/>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row>
    <row r="233" spans="1:51" ht="15.75" x14ac:dyDescent="0.25">
      <c r="A233" s="26"/>
      <c r="B233" s="26"/>
      <c r="C233" s="26"/>
      <c r="D233" s="26"/>
      <c r="E233" s="26"/>
      <c r="F233" s="26"/>
      <c r="G233" s="26"/>
      <c r="H233" s="26"/>
      <c r="I233" s="26"/>
      <c r="J233" s="26"/>
      <c r="K233" s="274"/>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row>
    <row r="234" spans="1:51" ht="15.75" x14ac:dyDescent="0.25">
      <c r="A234" s="26"/>
      <c r="B234" s="26"/>
      <c r="C234" s="26"/>
      <c r="D234" s="26"/>
      <c r="E234" s="26"/>
      <c r="F234" s="26"/>
      <c r="G234" s="26"/>
      <c r="H234" s="26"/>
      <c r="I234" s="26"/>
      <c r="J234" s="26"/>
      <c r="K234" s="274"/>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row>
    <row r="235" spans="1:51" ht="15.75" x14ac:dyDescent="0.25">
      <c r="A235" s="26"/>
      <c r="B235" s="26"/>
      <c r="C235" s="26"/>
      <c r="D235" s="26"/>
      <c r="E235" s="26"/>
      <c r="F235" s="26"/>
      <c r="G235" s="26"/>
      <c r="H235" s="26"/>
      <c r="I235" s="26"/>
      <c r="J235" s="26"/>
      <c r="K235" s="274"/>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row>
    <row r="236" spans="1:51" ht="15.75" x14ac:dyDescent="0.25">
      <c r="A236" s="26"/>
      <c r="B236" s="26"/>
      <c r="C236" s="26"/>
      <c r="D236" s="26"/>
      <c r="E236" s="26"/>
      <c r="F236" s="26"/>
      <c r="G236" s="26"/>
      <c r="H236" s="26"/>
      <c r="I236" s="26"/>
      <c r="J236" s="26"/>
      <c r="K236" s="274"/>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row>
    <row r="237" spans="1:51" ht="15.75" x14ac:dyDescent="0.25">
      <c r="A237" s="26"/>
      <c r="B237" s="26"/>
      <c r="C237" s="26"/>
      <c r="D237" s="26"/>
      <c r="E237" s="26"/>
      <c r="F237" s="26"/>
      <c r="G237" s="26"/>
      <c r="H237" s="26"/>
      <c r="I237" s="26"/>
      <c r="J237" s="26"/>
      <c r="K237" s="274"/>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row>
    <row r="238" spans="1:51" ht="15.75" x14ac:dyDescent="0.25">
      <c r="A238" s="26"/>
      <c r="B238" s="26"/>
      <c r="C238" s="26"/>
      <c r="D238" s="26"/>
      <c r="E238" s="26"/>
      <c r="F238" s="26"/>
      <c r="G238" s="26"/>
      <c r="H238" s="26"/>
      <c r="I238" s="26"/>
      <c r="J238" s="26"/>
      <c r="K238" s="274"/>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row>
    <row r="239" spans="1:51" ht="15.75" x14ac:dyDescent="0.25">
      <c r="A239" s="26"/>
      <c r="B239" s="26"/>
      <c r="C239" s="26"/>
      <c r="D239" s="26"/>
      <c r="E239" s="26"/>
      <c r="F239" s="26"/>
      <c r="G239" s="26"/>
      <c r="H239" s="26"/>
      <c r="I239" s="26"/>
      <c r="J239" s="26"/>
      <c r="K239" s="274"/>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row>
    <row r="240" spans="1:51" ht="15.75" x14ac:dyDescent="0.25">
      <c r="A240" s="26"/>
      <c r="B240" s="26"/>
      <c r="C240" s="26"/>
      <c r="D240" s="26"/>
      <c r="E240" s="26"/>
      <c r="F240" s="26"/>
      <c r="G240" s="26"/>
      <c r="H240" s="26"/>
      <c r="I240" s="26"/>
      <c r="J240" s="26"/>
      <c r="K240" s="274"/>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row>
    <row r="241" spans="1:51" ht="15.75" x14ac:dyDescent="0.25">
      <c r="A241" s="26"/>
      <c r="B241" s="26"/>
      <c r="C241" s="26"/>
      <c r="D241" s="26"/>
      <c r="E241" s="26"/>
      <c r="F241" s="26"/>
      <c r="G241" s="26"/>
      <c r="H241" s="26"/>
      <c r="I241" s="26"/>
      <c r="J241" s="26"/>
      <c r="K241" s="274"/>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row>
    <row r="242" spans="1:51" ht="15.75" x14ac:dyDescent="0.25">
      <c r="A242" s="26"/>
      <c r="B242" s="26"/>
      <c r="C242" s="26"/>
      <c r="D242" s="26"/>
      <c r="E242" s="26"/>
      <c r="F242" s="26"/>
      <c r="G242" s="26"/>
      <c r="H242" s="26"/>
      <c r="I242" s="26"/>
      <c r="J242" s="26"/>
      <c r="K242" s="274"/>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row>
    <row r="243" spans="1:51" ht="15.75" x14ac:dyDescent="0.25">
      <c r="A243" s="26"/>
      <c r="B243" s="26"/>
      <c r="C243" s="26"/>
      <c r="D243" s="26"/>
      <c r="E243" s="26"/>
      <c r="F243" s="26"/>
      <c r="G243" s="26"/>
      <c r="H243" s="26"/>
      <c r="I243" s="26"/>
      <c r="J243" s="26"/>
      <c r="K243" s="274"/>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row>
    <row r="244" spans="1:51" ht="15.75" x14ac:dyDescent="0.25">
      <c r="A244" s="26"/>
      <c r="B244" s="26"/>
      <c r="C244" s="26"/>
      <c r="D244" s="26"/>
      <c r="E244" s="26"/>
      <c r="F244" s="26"/>
      <c r="G244" s="26"/>
      <c r="H244" s="26"/>
      <c r="I244" s="26"/>
      <c r="J244" s="26"/>
      <c r="K244" s="274"/>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row>
    <row r="245" spans="1:51" ht="15.75" x14ac:dyDescent="0.25">
      <c r="A245" s="26"/>
      <c r="B245" s="26"/>
      <c r="C245" s="26"/>
      <c r="D245" s="26"/>
      <c r="E245" s="26"/>
      <c r="F245" s="26"/>
      <c r="G245" s="26"/>
      <c r="H245" s="26"/>
      <c r="I245" s="26"/>
      <c r="J245" s="26"/>
      <c r="K245" s="274"/>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row>
    <row r="246" spans="1:51" ht="15.75" x14ac:dyDescent="0.25">
      <c r="A246" s="26"/>
      <c r="B246" s="26"/>
      <c r="C246" s="26"/>
      <c r="D246" s="26"/>
      <c r="E246" s="26"/>
      <c r="F246" s="26"/>
      <c r="G246" s="26"/>
      <c r="H246" s="26"/>
      <c r="I246" s="26"/>
      <c r="J246" s="26"/>
      <c r="K246" s="274"/>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row>
    <row r="247" spans="1:51" ht="15.75" x14ac:dyDescent="0.25">
      <c r="A247" s="26"/>
      <c r="B247" s="26"/>
      <c r="C247" s="26"/>
      <c r="D247" s="26"/>
      <c r="E247" s="26"/>
      <c r="F247" s="26"/>
      <c r="G247" s="26"/>
      <c r="H247" s="26"/>
      <c r="I247" s="26"/>
      <c r="J247" s="26"/>
      <c r="K247" s="274"/>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row>
    <row r="248" spans="1:51" ht="15.75" x14ac:dyDescent="0.25">
      <c r="A248" s="26"/>
      <c r="B248" s="26"/>
      <c r="C248" s="26"/>
      <c r="D248" s="26"/>
      <c r="E248" s="26"/>
      <c r="F248" s="26"/>
      <c r="G248" s="26"/>
      <c r="H248" s="26"/>
      <c r="I248" s="26"/>
      <c r="J248" s="26"/>
      <c r="K248" s="274"/>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row>
    <row r="249" spans="1:51" ht="15.75" x14ac:dyDescent="0.25">
      <c r="A249" s="26"/>
      <c r="B249" s="26"/>
      <c r="C249" s="26"/>
      <c r="D249" s="26"/>
      <c r="E249" s="26"/>
      <c r="F249" s="26"/>
      <c r="G249" s="26"/>
      <c r="H249" s="26"/>
      <c r="I249" s="26"/>
      <c r="J249" s="26"/>
      <c r="K249" s="274"/>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row>
    <row r="250" spans="1:51" ht="15.75" x14ac:dyDescent="0.25">
      <c r="A250" s="26"/>
      <c r="B250" s="26"/>
      <c r="C250" s="26"/>
      <c r="D250" s="26"/>
      <c r="E250" s="26"/>
      <c r="F250" s="26"/>
      <c r="G250" s="26"/>
      <c r="H250" s="26"/>
      <c r="I250" s="26"/>
      <c r="J250" s="26"/>
      <c r="K250" s="274"/>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row>
    <row r="251" spans="1:51" ht="15.75" x14ac:dyDescent="0.25">
      <c r="A251" s="26"/>
      <c r="B251" s="26"/>
      <c r="C251" s="26"/>
      <c r="D251" s="26"/>
      <c r="E251" s="26"/>
      <c r="F251" s="26"/>
      <c r="G251" s="26"/>
      <c r="H251" s="26"/>
      <c r="I251" s="26"/>
      <c r="J251" s="26"/>
      <c r="K251" s="274"/>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row>
    <row r="252" spans="1:51" ht="15.75" x14ac:dyDescent="0.25">
      <c r="A252" s="26"/>
      <c r="B252" s="26"/>
      <c r="C252" s="26"/>
      <c r="D252" s="26"/>
      <c r="E252" s="26"/>
      <c r="F252" s="26"/>
      <c r="G252" s="26"/>
      <c r="H252" s="26"/>
      <c r="I252" s="26"/>
      <c r="J252" s="26"/>
      <c r="K252" s="274"/>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row>
    <row r="253" spans="1:51" ht="15.75" x14ac:dyDescent="0.25">
      <c r="A253" s="26"/>
      <c r="B253" s="26"/>
      <c r="C253" s="26"/>
      <c r="D253" s="26"/>
      <c r="E253" s="26"/>
      <c r="F253" s="26"/>
      <c r="G253" s="26"/>
      <c r="H253" s="26"/>
      <c r="I253" s="26"/>
      <c r="J253" s="26"/>
      <c r="K253" s="274"/>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row>
    <row r="254" spans="1:51" ht="15.75" x14ac:dyDescent="0.25">
      <c r="A254" s="26"/>
      <c r="B254" s="26"/>
      <c r="C254" s="26"/>
      <c r="D254" s="26"/>
      <c r="E254" s="26"/>
      <c r="F254" s="26"/>
      <c r="G254" s="26"/>
      <c r="H254" s="26"/>
      <c r="I254" s="26"/>
      <c r="J254" s="26"/>
      <c r="K254" s="274"/>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row>
    <row r="255" spans="1:51" ht="15.75" x14ac:dyDescent="0.25">
      <c r="A255" s="26"/>
      <c r="B255" s="26"/>
      <c r="C255" s="26"/>
      <c r="D255" s="26"/>
      <c r="E255" s="26"/>
      <c r="F255" s="26"/>
      <c r="G255" s="26"/>
      <c r="H255" s="26"/>
      <c r="I255" s="26"/>
      <c r="J255" s="26"/>
      <c r="K255" s="274"/>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row>
    <row r="256" spans="1:51" ht="15.75" x14ac:dyDescent="0.25">
      <c r="A256" s="26"/>
      <c r="B256" s="26"/>
      <c r="C256" s="26"/>
      <c r="D256" s="26"/>
      <c r="E256" s="26"/>
      <c r="F256" s="26"/>
      <c r="G256" s="26"/>
      <c r="H256" s="26"/>
      <c r="I256" s="26"/>
      <c r="J256" s="26"/>
      <c r="K256" s="274"/>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row>
    <row r="257" spans="1:51" ht="15.75" x14ac:dyDescent="0.25">
      <c r="A257" s="26"/>
      <c r="B257" s="26"/>
      <c r="C257" s="26"/>
      <c r="D257" s="26"/>
      <c r="E257" s="26"/>
      <c r="F257" s="26"/>
      <c r="G257" s="26"/>
      <c r="H257" s="26"/>
      <c r="I257" s="26"/>
      <c r="J257" s="26"/>
      <c r="K257" s="274"/>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row>
    <row r="258" spans="1:51" ht="15.75" x14ac:dyDescent="0.25">
      <c r="A258" s="26"/>
      <c r="B258" s="26"/>
      <c r="C258" s="26"/>
      <c r="D258" s="26"/>
      <c r="E258" s="26"/>
      <c r="F258" s="26"/>
      <c r="G258" s="26"/>
      <c r="H258" s="26"/>
      <c r="I258" s="26"/>
      <c r="J258" s="26"/>
      <c r="K258" s="274"/>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row>
    <row r="259" spans="1:51" ht="15.75" x14ac:dyDescent="0.25">
      <c r="A259" s="26"/>
      <c r="B259" s="26"/>
      <c r="C259" s="26"/>
      <c r="D259" s="26"/>
      <c r="E259" s="26"/>
      <c r="F259" s="26"/>
      <c r="G259" s="26"/>
      <c r="H259" s="26"/>
      <c r="I259" s="26"/>
      <c r="J259" s="26"/>
      <c r="K259" s="274"/>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row>
    <row r="260" spans="1:51" ht="15.75" x14ac:dyDescent="0.25">
      <c r="A260" s="26"/>
      <c r="B260" s="26"/>
      <c r="C260" s="26"/>
      <c r="D260" s="26"/>
      <c r="E260" s="26"/>
      <c r="F260" s="26"/>
      <c r="G260" s="26"/>
      <c r="H260" s="26"/>
      <c r="I260" s="26"/>
      <c r="J260" s="26"/>
      <c r="K260" s="274"/>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row>
    <row r="261" spans="1:51" ht="15.75" x14ac:dyDescent="0.25">
      <c r="A261" s="26"/>
      <c r="B261" s="26"/>
      <c r="C261" s="26"/>
      <c r="D261" s="26"/>
      <c r="E261" s="26"/>
      <c r="F261" s="26"/>
      <c r="G261" s="26"/>
      <c r="H261" s="26"/>
      <c r="I261" s="26"/>
      <c r="J261" s="26"/>
      <c r="K261" s="274"/>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row>
    <row r="262" spans="1:51" ht="15.75" x14ac:dyDescent="0.25">
      <c r="A262" s="26"/>
      <c r="B262" s="26"/>
      <c r="C262" s="26"/>
      <c r="D262" s="26"/>
      <c r="E262" s="26"/>
      <c r="F262" s="26"/>
      <c r="G262" s="26"/>
      <c r="H262" s="26"/>
      <c r="I262" s="26"/>
      <c r="J262" s="26"/>
      <c r="K262" s="274"/>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row>
    <row r="263" spans="1:51" ht="15.75" x14ac:dyDescent="0.25">
      <c r="A263" s="26"/>
      <c r="B263" s="26"/>
      <c r="C263" s="26"/>
      <c r="D263" s="26"/>
      <c r="E263" s="26"/>
      <c r="F263" s="26"/>
      <c r="G263" s="26"/>
      <c r="H263" s="26"/>
      <c r="I263" s="26"/>
      <c r="J263" s="26"/>
      <c r="K263" s="274"/>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row>
    <row r="264" spans="1:51" ht="15.75" x14ac:dyDescent="0.25">
      <c r="A264" s="26"/>
      <c r="B264" s="26"/>
      <c r="C264" s="26"/>
      <c r="D264" s="26"/>
      <c r="E264" s="26"/>
      <c r="F264" s="26"/>
      <c r="G264" s="26"/>
      <c r="H264" s="26"/>
      <c r="I264" s="26"/>
      <c r="J264" s="26"/>
      <c r="K264" s="274"/>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row>
    <row r="265" spans="1:51" ht="15.75" x14ac:dyDescent="0.25">
      <c r="A265" s="26"/>
      <c r="B265" s="26"/>
      <c r="C265" s="26"/>
      <c r="D265" s="26"/>
      <c r="E265" s="26"/>
      <c r="F265" s="26"/>
      <c r="G265" s="26"/>
      <c r="H265" s="26"/>
      <c r="I265" s="26"/>
      <c r="J265" s="26"/>
      <c r="K265" s="274"/>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row>
    <row r="266" spans="1:51" ht="15.75" x14ac:dyDescent="0.25">
      <c r="A266" s="26"/>
      <c r="B266" s="26"/>
      <c r="C266" s="26"/>
      <c r="D266" s="26"/>
      <c r="E266" s="26"/>
      <c r="F266" s="26"/>
      <c r="G266" s="26"/>
      <c r="H266" s="26"/>
      <c r="I266" s="26"/>
      <c r="J266" s="26"/>
      <c r="K266" s="274"/>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row>
    <row r="267" spans="1:51" ht="15.75" x14ac:dyDescent="0.25">
      <c r="A267" s="26"/>
      <c r="B267" s="26"/>
      <c r="C267" s="26"/>
      <c r="D267" s="26"/>
      <c r="E267" s="26"/>
      <c r="F267" s="26"/>
      <c r="G267" s="26"/>
      <c r="H267" s="26"/>
      <c r="I267" s="26"/>
      <c r="J267" s="26"/>
      <c r="K267" s="274"/>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row>
    <row r="268" spans="1:51" ht="15.75" x14ac:dyDescent="0.25">
      <c r="A268" s="26"/>
      <c r="B268" s="26"/>
      <c r="C268" s="26"/>
      <c r="D268" s="26"/>
      <c r="E268" s="26"/>
      <c r="F268" s="26"/>
      <c r="G268" s="26"/>
      <c r="H268" s="26"/>
      <c r="I268" s="26"/>
      <c r="J268" s="26"/>
      <c r="K268" s="274"/>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row>
    <row r="269" spans="1:51" ht="15.75" x14ac:dyDescent="0.25">
      <c r="A269" s="26"/>
      <c r="B269" s="26"/>
      <c r="C269" s="26"/>
      <c r="D269" s="26"/>
      <c r="E269" s="26"/>
      <c r="F269" s="26"/>
      <c r="G269" s="26"/>
      <c r="H269" s="26"/>
      <c r="I269" s="26"/>
      <c r="J269" s="26"/>
      <c r="K269" s="274"/>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row>
    <row r="270" spans="1:51" ht="15.75" x14ac:dyDescent="0.25">
      <c r="A270" s="26"/>
      <c r="B270" s="26"/>
      <c r="C270" s="26"/>
      <c r="D270" s="26"/>
      <c r="E270" s="26"/>
      <c r="F270" s="26"/>
      <c r="G270" s="26"/>
      <c r="H270" s="26"/>
      <c r="I270" s="26"/>
      <c r="J270" s="26"/>
      <c r="K270" s="274"/>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row>
    <row r="271" spans="1:51" ht="15.75" x14ac:dyDescent="0.25">
      <c r="A271" s="26"/>
      <c r="B271" s="26"/>
      <c r="C271" s="26"/>
      <c r="D271" s="26"/>
      <c r="E271" s="26"/>
      <c r="F271" s="26"/>
      <c r="G271" s="26"/>
      <c r="H271" s="26"/>
      <c r="I271" s="26"/>
      <c r="J271" s="26"/>
      <c r="K271" s="274"/>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row>
    <row r="272" spans="1:51" ht="15.75" x14ac:dyDescent="0.25">
      <c r="A272" s="26"/>
      <c r="B272" s="26"/>
      <c r="C272" s="26"/>
      <c r="D272" s="26"/>
      <c r="E272" s="26"/>
      <c r="F272" s="26"/>
      <c r="G272" s="26"/>
      <c r="H272" s="26"/>
      <c r="I272" s="26"/>
      <c r="J272" s="26"/>
      <c r="K272" s="274"/>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row>
    <row r="273" spans="1:51" ht="15.75" x14ac:dyDescent="0.25">
      <c r="A273" s="26"/>
      <c r="B273" s="26"/>
      <c r="C273" s="26"/>
      <c r="D273" s="26"/>
      <c r="E273" s="26"/>
      <c r="F273" s="26"/>
      <c r="G273" s="26"/>
      <c r="H273" s="26"/>
      <c r="I273" s="26"/>
      <c r="J273" s="26"/>
      <c r="K273" s="274"/>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row>
    <row r="274" spans="1:51" ht="15.75" x14ac:dyDescent="0.25">
      <c r="A274" s="26"/>
      <c r="B274" s="26"/>
      <c r="C274" s="26"/>
      <c r="D274" s="26"/>
      <c r="E274" s="26"/>
      <c r="F274" s="26"/>
      <c r="G274" s="26"/>
      <c r="H274" s="26"/>
      <c r="I274" s="26"/>
      <c r="J274" s="26"/>
      <c r="K274" s="274"/>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row>
    <row r="275" spans="1:51" ht="15.75" x14ac:dyDescent="0.25">
      <c r="A275" s="26"/>
      <c r="B275" s="26"/>
      <c r="C275" s="26"/>
      <c r="D275" s="26"/>
      <c r="E275" s="26"/>
      <c r="F275" s="26"/>
      <c r="G275" s="26"/>
      <c r="H275" s="26"/>
      <c r="I275" s="26"/>
      <c r="J275" s="26"/>
      <c r="K275" s="274"/>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row>
    <row r="276" spans="1:51" ht="15.75" x14ac:dyDescent="0.25">
      <c r="A276" s="26"/>
      <c r="B276" s="26"/>
      <c r="C276" s="26"/>
      <c r="D276" s="26"/>
      <c r="E276" s="26"/>
      <c r="F276" s="26"/>
      <c r="G276" s="26"/>
      <c r="H276" s="26"/>
      <c r="I276" s="26"/>
      <c r="J276" s="26"/>
      <c r="K276" s="274"/>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row>
    <row r="277" spans="1:51" ht="15.75" x14ac:dyDescent="0.25">
      <c r="A277" s="26"/>
      <c r="B277" s="26"/>
      <c r="C277" s="26"/>
      <c r="D277" s="26"/>
      <c r="E277" s="26"/>
      <c r="F277" s="26"/>
      <c r="G277" s="26"/>
      <c r="H277" s="26"/>
      <c r="I277" s="26"/>
      <c r="J277" s="26"/>
      <c r="K277" s="274"/>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row>
    <row r="278" spans="1:51" ht="15.75" x14ac:dyDescent="0.25">
      <c r="A278" s="26"/>
      <c r="B278" s="26"/>
      <c r="C278" s="26"/>
      <c r="D278" s="26"/>
      <c r="E278" s="26"/>
      <c r="F278" s="26"/>
      <c r="G278" s="26"/>
      <c r="H278" s="26"/>
      <c r="I278" s="26"/>
      <c r="J278" s="26"/>
      <c r="K278" s="274"/>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row>
    <row r="279" spans="1:51" ht="15.75" x14ac:dyDescent="0.25">
      <c r="A279" s="26"/>
      <c r="B279" s="26"/>
      <c r="C279" s="26"/>
      <c r="D279" s="26"/>
      <c r="E279" s="26"/>
      <c r="F279" s="26"/>
      <c r="G279" s="26"/>
      <c r="H279" s="26"/>
      <c r="I279" s="26"/>
      <c r="J279" s="26"/>
      <c r="K279" s="274"/>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row>
    <row r="280" spans="1:51" ht="15.75" x14ac:dyDescent="0.25">
      <c r="A280" s="26"/>
      <c r="B280" s="26"/>
      <c r="C280" s="26"/>
      <c r="D280" s="26"/>
      <c r="E280" s="26"/>
      <c r="F280" s="26"/>
      <c r="G280" s="26"/>
      <c r="H280" s="26"/>
      <c r="I280" s="26"/>
      <c r="J280" s="26"/>
      <c r="K280" s="274"/>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row>
    <row r="281" spans="1:51" ht="15.75" x14ac:dyDescent="0.25">
      <c r="A281" s="26"/>
      <c r="B281" s="26"/>
      <c r="C281" s="26"/>
      <c r="D281" s="26"/>
      <c r="E281" s="26"/>
      <c r="F281" s="26"/>
      <c r="G281" s="26"/>
      <c r="H281" s="26"/>
      <c r="I281" s="26"/>
      <c r="J281" s="26"/>
      <c r="K281" s="274"/>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row>
    <row r="282" spans="1:51" ht="15.75" x14ac:dyDescent="0.25">
      <c r="A282" s="26"/>
      <c r="B282" s="26"/>
      <c r="C282" s="26"/>
      <c r="D282" s="26"/>
      <c r="E282" s="26"/>
      <c r="F282" s="26"/>
      <c r="G282" s="26"/>
      <c r="H282" s="26"/>
      <c r="I282" s="26"/>
      <c r="J282" s="26"/>
      <c r="K282" s="274"/>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row>
    <row r="283" spans="1:51" ht="15.75" x14ac:dyDescent="0.25">
      <c r="A283" s="26"/>
      <c r="B283" s="26"/>
      <c r="C283" s="26"/>
      <c r="D283" s="26"/>
      <c r="E283" s="26"/>
      <c r="F283" s="26"/>
      <c r="G283" s="26"/>
      <c r="H283" s="26"/>
      <c r="I283" s="26"/>
      <c r="J283" s="26"/>
      <c r="K283" s="274"/>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row>
    <row r="284" spans="1:51" ht="15.75" x14ac:dyDescent="0.25">
      <c r="A284" s="26"/>
      <c r="B284" s="26"/>
      <c r="C284" s="26"/>
      <c r="D284" s="26"/>
      <c r="E284" s="26"/>
      <c r="F284" s="26"/>
      <c r="G284" s="26"/>
      <c r="H284" s="26"/>
      <c r="I284" s="26"/>
      <c r="J284" s="26"/>
      <c r="K284" s="274"/>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row>
    <row r="285" spans="1:51" ht="15.75" x14ac:dyDescent="0.25">
      <c r="A285" s="26"/>
      <c r="B285" s="26"/>
      <c r="C285" s="26"/>
      <c r="D285" s="26"/>
      <c r="E285" s="26"/>
      <c r="F285" s="26"/>
      <c r="G285" s="26"/>
      <c r="H285" s="26"/>
      <c r="I285" s="26"/>
      <c r="J285" s="26"/>
      <c r="K285" s="274"/>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row>
    <row r="286" spans="1:51" ht="15.75" x14ac:dyDescent="0.25">
      <c r="A286" s="26"/>
      <c r="B286" s="26"/>
      <c r="C286" s="26"/>
      <c r="D286" s="26"/>
      <c r="E286" s="26"/>
      <c r="F286" s="26"/>
      <c r="G286" s="26"/>
      <c r="H286" s="26"/>
      <c r="I286" s="26"/>
      <c r="J286" s="26"/>
      <c r="K286" s="274"/>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row>
    <row r="287" spans="1:51" ht="15.75" x14ac:dyDescent="0.25">
      <c r="A287" s="26"/>
      <c r="B287" s="26"/>
      <c r="C287" s="26"/>
      <c r="D287" s="26"/>
      <c r="E287" s="26"/>
      <c r="F287" s="26"/>
      <c r="G287" s="26"/>
      <c r="H287" s="26"/>
      <c r="I287" s="26"/>
      <c r="J287" s="26"/>
      <c r="K287" s="274"/>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row>
    <row r="288" spans="1:51" ht="15.75" x14ac:dyDescent="0.25">
      <c r="A288" s="26"/>
      <c r="B288" s="26"/>
      <c r="C288" s="26"/>
      <c r="D288" s="26"/>
      <c r="E288" s="26"/>
      <c r="F288" s="26"/>
      <c r="G288" s="26"/>
      <c r="H288" s="26"/>
      <c r="I288" s="26"/>
      <c r="J288" s="26"/>
      <c r="K288" s="274"/>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row>
    <row r="289" spans="1:51" ht="15.75" x14ac:dyDescent="0.25">
      <c r="A289" s="26"/>
      <c r="B289" s="26"/>
      <c r="C289" s="26"/>
      <c r="D289" s="26"/>
      <c r="E289" s="26"/>
      <c r="F289" s="26"/>
      <c r="G289" s="26"/>
      <c r="H289" s="26"/>
      <c r="I289" s="26"/>
      <c r="J289" s="26"/>
      <c r="K289" s="274"/>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row>
    <row r="290" spans="1:51" ht="15.75" x14ac:dyDescent="0.25">
      <c r="A290" s="26"/>
      <c r="B290" s="26"/>
      <c r="C290" s="26"/>
      <c r="D290" s="26"/>
      <c r="E290" s="26"/>
      <c r="F290" s="26"/>
      <c r="G290" s="26"/>
      <c r="H290" s="26"/>
      <c r="I290" s="26"/>
      <c r="J290" s="26"/>
      <c r="K290" s="274"/>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row>
    <row r="291" spans="1:51" ht="15.75" x14ac:dyDescent="0.25">
      <c r="A291" s="26"/>
      <c r="B291" s="26"/>
      <c r="C291" s="26"/>
      <c r="D291" s="26"/>
      <c r="E291" s="26"/>
      <c r="F291" s="26"/>
      <c r="G291" s="26"/>
      <c r="H291" s="26"/>
      <c r="I291" s="26"/>
      <c r="J291" s="26"/>
      <c r="K291" s="274"/>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row>
    <row r="292" spans="1:51" ht="15.75" x14ac:dyDescent="0.25">
      <c r="A292" s="26"/>
      <c r="B292" s="26"/>
      <c r="C292" s="26"/>
      <c r="D292" s="26"/>
      <c r="E292" s="26"/>
      <c r="F292" s="26"/>
      <c r="G292" s="26"/>
      <c r="H292" s="26"/>
      <c r="I292" s="26"/>
      <c r="J292" s="26"/>
      <c r="K292" s="274"/>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row>
    <row r="293" spans="1:51" ht="15.75" x14ac:dyDescent="0.25">
      <c r="A293" s="26"/>
      <c r="B293" s="26"/>
      <c r="C293" s="26"/>
      <c r="D293" s="26"/>
      <c r="E293" s="26"/>
      <c r="F293" s="26"/>
      <c r="G293" s="26"/>
      <c r="H293" s="26"/>
      <c r="I293" s="26"/>
      <c r="J293" s="26"/>
      <c r="K293" s="274"/>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row>
    <row r="294" spans="1:51" ht="15.75" x14ac:dyDescent="0.25">
      <c r="A294" s="26"/>
      <c r="B294" s="26"/>
      <c r="C294" s="26"/>
      <c r="D294" s="26"/>
      <c r="E294" s="26"/>
      <c r="F294" s="26"/>
      <c r="G294" s="26"/>
      <c r="H294" s="26"/>
      <c r="I294" s="26"/>
      <c r="J294" s="26"/>
      <c r="K294" s="274"/>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row>
    <row r="295" spans="1:51" ht="15.75" x14ac:dyDescent="0.25">
      <c r="A295" s="26"/>
      <c r="B295" s="26"/>
      <c r="C295" s="26"/>
      <c r="D295" s="26"/>
      <c r="E295" s="26"/>
      <c r="F295" s="26"/>
      <c r="G295" s="26"/>
      <c r="H295" s="26"/>
      <c r="I295" s="26"/>
      <c r="J295" s="26"/>
      <c r="K295" s="274"/>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row>
    <row r="296" spans="1:51" ht="15.75" x14ac:dyDescent="0.25">
      <c r="A296" s="26"/>
      <c r="B296" s="26"/>
      <c r="C296" s="26"/>
      <c r="D296" s="26"/>
      <c r="E296" s="26"/>
      <c r="F296" s="26"/>
      <c r="G296" s="26"/>
      <c r="H296" s="26"/>
      <c r="I296" s="26"/>
      <c r="J296" s="26"/>
      <c r="K296" s="274"/>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row>
    <row r="297" spans="1:51" ht="15.75" x14ac:dyDescent="0.25">
      <c r="A297" s="26"/>
      <c r="B297" s="26"/>
      <c r="C297" s="26"/>
      <c r="D297" s="26"/>
      <c r="E297" s="26"/>
      <c r="F297" s="26"/>
      <c r="G297" s="26"/>
      <c r="H297" s="26"/>
      <c r="I297" s="26"/>
      <c r="J297" s="26"/>
      <c r="K297" s="274"/>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row>
    <row r="298" spans="1:51" ht="15.75" x14ac:dyDescent="0.25">
      <c r="A298" s="26"/>
      <c r="B298" s="26"/>
      <c r="C298" s="26"/>
      <c r="D298" s="26"/>
      <c r="E298" s="26"/>
      <c r="F298" s="26"/>
      <c r="G298" s="26"/>
      <c r="H298" s="26"/>
      <c r="I298" s="26"/>
      <c r="J298" s="26"/>
      <c r="K298" s="274"/>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row>
    <row r="299" spans="1:51" ht="15.75" x14ac:dyDescent="0.25">
      <c r="A299" s="26"/>
      <c r="B299" s="26"/>
      <c r="C299" s="26"/>
      <c r="D299" s="26"/>
      <c r="E299" s="26"/>
      <c r="F299" s="26"/>
      <c r="G299" s="26"/>
      <c r="H299" s="26"/>
      <c r="I299" s="26"/>
      <c r="J299" s="26"/>
      <c r="K299" s="274"/>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row>
    <row r="300" spans="1:51" ht="15.75" x14ac:dyDescent="0.25">
      <c r="A300" s="26"/>
      <c r="B300" s="26"/>
      <c r="C300" s="26"/>
      <c r="D300" s="26"/>
      <c r="E300" s="26"/>
      <c r="F300" s="26"/>
      <c r="G300" s="26"/>
      <c r="H300" s="26"/>
      <c r="I300" s="26"/>
      <c r="J300" s="26"/>
      <c r="K300" s="274"/>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row>
    <row r="301" spans="1:51" ht="15.75" x14ac:dyDescent="0.25">
      <c r="A301" s="26"/>
      <c r="B301" s="26"/>
      <c r="C301" s="26"/>
      <c r="D301" s="26"/>
      <c r="E301" s="26"/>
      <c r="F301" s="26"/>
      <c r="G301" s="26"/>
      <c r="H301" s="26"/>
      <c r="I301" s="26"/>
      <c r="J301" s="26"/>
      <c r="K301" s="274"/>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row>
    <row r="302" spans="1:51" ht="15.75" x14ac:dyDescent="0.25">
      <c r="A302" s="26"/>
      <c r="B302" s="26"/>
      <c r="C302" s="26"/>
      <c r="D302" s="26"/>
      <c r="E302" s="26"/>
      <c r="F302" s="26"/>
      <c r="G302" s="26"/>
      <c r="H302" s="26"/>
      <c r="I302" s="26"/>
      <c r="J302" s="26"/>
      <c r="K302" s="274"/>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row>
    <row r="303" spans="1:51" ht="15.75" x14ac:dyDescent="0.25">
      <c r="A303" s="26"/>
      <c r="B303" s="26"/>
      <c r="C303" s="26"/>
      <c r="D303" s="26"/>
      <c r="E303" s="26"/>
      <c r="F303" s="26"/>
      <c r="G303" s="26"/>
      <c r="H303" s="26"/>
      <c r="I303" s="26"/>
      <c r="J303" s="26"/>
      <c r="K303" s="274"/>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row>
    <row r="304" spans="1:51" ht="15.75" x14ac:dyDescent="0.25">
      <c r="A304" s="26"/>
      <c r="B304" s="26"/>
      <c r="C304" s="26"/>
      <c r="D304" s="26"/>
      <c r="E304" s="26"/>
      <c r="F304" s="26"/>
      <c r="G304" s="26"/>
      <c r="H304" s="26"/>
      <c r="I304" s="26"/>
      <c r="J304" s="26"/>
      <c r="K304" s="274"/>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row>
    <row r="305" spans="1:51" ht="15.75" x14ac:dyDescent="0.25">
      <c r="A305" s="26"/>
      <c r="B305" s="26"/>
      <c r="C305" s="26"/>
      <c r="D305" s="26"/>
      <c r="E305" s="26"/>
      <c r="F305" s="26"/>
      <c r="G305" s="26"/>
      <c r="H305" s="26"/>
      <c r="I305" s="26"/>
      <c r="J305" s="26"/>
      <c r="K305" s="274"/>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row>
    <row r="306" spans="1:51" ht="15.75" x14ac:dyDescent="0.25">
      <c r="A306" s="26"/>
      <c r="B306" s="26"/>
      <c r="C306" s="26"/>
      <c r="D306" s="26"/>
      <c r="E306" s="26"/>
      <c r="F306" s="26"/>
      <c r="G306" s="26"/>
      <c r="H306" s="26"/>
      <c r="I306" s="26"/>
      <c r="J306" s="26"/>
      <c r="K306" s="274"/>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row>
    <row r="307" spans="1:51" ht="15.75" x14ac:dyDescent="0.25">
      <c r="A307" s="26"/>
      <c r="B307" s="26"/>
      <c r="C307" s="26"/>
      <c r="D307" s="26"/>
      <c r="E307" s="26"/>
      <c r="F307" s="26"/>
      <c r="G307" s="26"/>
      <c r="H307" s="26"/>
      <c r="I307" s="26"/>
      <c r="J307" s="26"/>
      <c r="K307" s="274"/>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row>
    <row r="308" spans="1:51" ht="15.75" x14ac:dyDescent="0.25">
      <c r="A308" s="26"/>
      <c r="B308" s="26"/>
      <c r="C308" s="26"/>
      <c r="D308" s="26"/>
      <c r="E308" s="26"/>
      <c r="F308" s="26"/>
      <c r="G308" s="26"/>
      <c r="H308" s="26"/>
      <c r="I308" s="26"/>
      <c r="J308" s="26"/>
      <c r="K308" s="274"/>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row>
    <row r="309" spans="1:51" ht="15.75" x14ac:dyDescent="0.25">
      <c r="A309" s="26"/>
      <c r="B309" s="26"/>
      <c r="C309" s="26"/>
      <c r="D309" s="26"/>
      <c r="E309" s="26"/>
      <c r="F309" s="26"/>
      <c r="G309" s="26"/>
      <c r="H309" s="26"/>
      <c r="I309" s="26"/>
      <c r="J309" s="26"/>
      <c r="K309" s="274"/>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row>
    <row r="310" spans="1:51" ht="15.75" x14ac:dyDescent="0.25">
      <c r="A310" s="26"/>
      <c r="B310" s="26"/>
      <c r="C310" s="26"/>
      <c r="D310" s="26"/>
      <c r="E310" s="26"/>
      <c r="F310" s="26"/>
      <c r="G310" s="26"/>
      <c r="H310" s="26"/>
      <c r="I310" s="26"/>
      <c r="J310" s="26"/>
      <c r="K310" s="274"/>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row>
    <row r="311" spans="1:51" ht="15.75" x14ac:dyDescent="0.25">
      <c r="A311" s="26"/>
      <c r="B311" s="26"/>
      <c r="C311" s="26"/>
      <c r="D311" s="26"/>
      <c r="E311" s="26"/>
      <c r="F311" s="26"/>
      <c r="G311" s="26"/>
      <c r="H311" s="26"/>
      <c r="I311" s="26"/>
      <c r="J311" s="26"/>
      <c r="K311" s="274"/>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row>
    <row r="312" spans="1:51" ht="15.75" x14ac:dyDescent="0.25">
      <c r="A312" s="26"/>
      <c r="B312" s="26"/>
      <c r="C312" s="26"/>
      <c r="D312" s="26"/>
      <c r="E312" s="26"/>
      <c r="F312" s="26"/>
      <c r="G312" s="26"/>
      <c r="H312" s="26"/>
      <c r="I312" s="26"/>
      <c r="J312" s="26"/>
      <c r="K312" s="274"/>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row>
    <row r="313" spans="1:51" ht="15.75" x14ac:dyDescent="0.25">
      <c r="A313" s="26"/>
      <c r="B313" s="26"/>
      <c r="C313" s="26"/>
      <c r="D313" s="26"/>
      <c r="E313" s="26"/>
      <c r="F313" s="26"/>
      <c r="G313" s="26"/>
      <c r="H313" s="26"/>
      <c r="I313" s="26"/>
      <c r="J313" s="26"/>
      <c r="K313" s="274"/>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row>
    <row r="314" spans="1:51" ht="15.75" x14ac:dyDescent="0.25">
      <c r="A314" s="26"/>
      <c r="B314" s="26"/>
      <c r="C314" s="26"/>
      <c r="D314" s="26"/>
      <c r="E314" s="26"/>
      <c r="F314" s="26"/>
      <c r="G314" s="26"/>
      <c r="H314" s="26"/>
      <c r="I314" s="26"/>
      <c r="J314" s="26"/>
      <c r="K314" s="274"/>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row>
    <row r="315" spans="1:51" ht="15.75" x14ac:dyDescent="0.25">
      <c r="A315" s="26"/>
      <c r="B315" s="26"/>
      <c r="C315" s="26"/>
      <c r="D315" s="26"/>
      <c r="E315" s="26"/>
      <c r="F315" s="26"/>
      <c r="G315" s="26"/>
      <c r="H315" s="26"/>
      <c r="I315" s="26"/>
      <c r="J315" s="26"/>
      <c r="K315" s="274"/>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row>
    <row r="316" spans="1:51" ht="15.75" x14ac:dyDescent="0.25">
      <c r="A316" s="26"/>
      <c r="B316" s="26"/>
      <c r="C316" s="26"/>
      <c r="D316" s="26"/>
      <c r="E316" s="26"/>
      <c r="F316" s="26"/>
      <c r="G316" s="26"/>
      <c r="H316" s="26"/>
      <c r="I316" s="26"/>
      <c r="J316" s="26"/>
      <c r="K316" s="274"/>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row>
    <row r="317" spans="1:51" ht="15.75" x14ac:dyDescent="0.25">
      <c r="A317" s="26"/>
      <c r="B317" s="26"/>
      <c r="C317" s="26"/>
      <c r="D317" s="26"/>
      <c r="E317" s="26"/>
      <c r="F317" s="26"/>
      <c r="G317" s="26"/>
      <c r="H317" s="26"/>
      <c r="I317" s="26"/>
      <c r="J317" s="26"/>
      <c r="K317" s="274"/>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row>
    <row r="318" spans="1:51" ht="15.75" x14ac:dyDescent="0.25">
      <c r="A318" s="26"/>
      <c r="B318" s="26"/>
      <c r="C318" s="26"/>
      <c r="D318" s="26"/>
      <c r="E318" s="26"/>
      <c r="F318" s="26"/>
      <c r="G318" s="26"/>
      <c r="H318" s="26"/>
      <c r="I318" s="26"/>
      <c r="J318" s="26"/>
      <c r="K318" s="274"/>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row>
    <row r="319" spans="1:51" ht="15.75" x14ac:dyDescent="0.25">
      <c r="A319" s="26"/>
      <c r="B319" s="26"/>
      <c r="C319" s="26"/>
      <c r="D319" s="26"/>
      <c r="E319" s="26"/>
      <c r="F319" s="26"/>
      <c r="G319" s="26"/>
      <c r="H319" s="26"/>
      <c r="I319" s="26"/>
      <c r="J319" s="26"/>
      <c r="K319" s="274"/>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row>
    <row r="320" spans="1:51" ht="15.75" x14ac:dyDescent="0.25">
      <c r="A320" s="26"/>
      <c r="B320" s="26"/>
      <c r="C320" s="26"/>
      <c r="D320" s="26"/>
      <c r="E320" s="26"/>
      <c r="F320" s="26"/>
      <c r="G320" s="26"/>
      <c r="H320" s="26"/>
      <c r="I320" s="26"/>
      <c r="J320" s="26"/>
      <c r="K320" s="274"/>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row>
    <row r="321" spans="1:51" ht="15.75" x14ac:dyDescent="0.25">
      <c r="A321" s="26"/>
      <c r="B321" s="26"/>
      <c r="C321" s="26"/>
      <c r="D321" s="26"/>
      <c r="E321" s="26"/>
      <c r="F321" s="26"/>
      <c r="G321" s="26"/>
      <c r="H321" s="26"/>
      <c r="I321" s="26"/>
      <c r="J321" s="26"/>
      <c r="K321" s="274"/>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row>
    <row r="322" spans="1:51" ht="15.75" x14ac:dyDescent="0.25">
      <c r="A322" s="26"/>
      <c r="B322" s="26"/>
      <c r="C322" s="26"/>
      <c r="D322" s="26"/>
      <c r="E322" s="26"/>
      <c r="F322" s="26"/>
      <c r="G322" s="26"/>
      <c r="H322" s="26"/>
      <c r="I322" s="26"/>
      <c r="J322" s="26"/>
      <c r="K322" s="274"/>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row>
    <row r="323" spans="1:51" ht="15.75" x14ac:dyDescent="0.25">
      <c r="A323" s="26"/>
      <c r="B323" s="26"/>
      <c r="C323" s="26"/>
      <c r="D323" s="26"/>
      <c r="E323" s="26"/>
      <c r="F323" s="26"/>
      <c r="G323" s="26"/>
      <c r="H323" s="26"/>
      <c r="I323" s="26"/>
      <c r="J323" s="26"/>
      <c r="K323" s="274"/>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row>
    <row r="324" spans="1:51" ht="15.75" x14ac:dyDescent="0.25">
      <c r="A324" s="26"/>
      <c r="B324" s="26"/>
      <c r="C324" s="26"/>
      <c r="D324" s="26"/>
      <c r="E324" s="26"/>
      <c r="F324" s="26"/>
      <c r="G324" s="26"/>
      <c r="H324" s="26"/>
      <c r="I324" s="26"/>
      <c r="J324" s="26"/>
      <c r="K324" s="274"/>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row>
    <row r="325" spans="1:51" ht="15.75" x14ac:dyDescent="0.25">
      <c r="A325" s="26"/>
      <c r="B325" s="26"/>
      <c r="C325" s="26"/>
      <c r="D325" s="26"/>
      <c r="E325" s="26"/>
      <c r="F325" s="26"/>
      <c r="G325" s="26"/>
      <c r="H325" s="26"/>
      <c r="I325" s="26"/>
      <c r="J325" s="26"/>
      <c r="K325" s="274"/>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row>
    <row r="326" spans="1:51" ht="15.75" x14ac:dyDescent="0.25">
      <c r="A326" s="26"/>
      <c r="B326" s="26"/>
      <c r="C326" s="26"/>
      <c r="D326" s="26"/>
      <c r="E326" s="26"/>
      <c r="F326" s="26"/>
      <c r="G326" s="26"/>
      <c r="H326" s="26"/>
      <c r="I326" s="26"/>
      <c r="J326" s="26"/>
      <c r="K326" s="274"/>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row>
    <row r="327" spans="1:51" ht="15.75" x14ac:dyDescent="0.25">
      <c r="A327" s="26"/>
      <c r="B327" s="26"/>
      <c r="C327" s="26"/>
      <c r="D327" s="26"/>
      <c r="E327" s="26"/>
      <c r="F327" s="26"/>
      <c r="G327" s="26"/>
      <c r="H327" s="26"/>
      <c r="I327" s="26"/>
      <c r="J327" s="26"/>
      <c r="K327" s="274"/>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row>
    <row r="328" spans="1:51" ht="15.75" x14ac:dyDescent="0.25">
      <c r="A328" s="26"/>
      <c r="B328" s="26"/>
      <c r="C328" s="26"/>
      <c r="D328" s="26"/>
      <c r="E328" s="26"/>
      <c r="F328" s="26"/>
      <c r="G328" s="26"/>
      <c r="H328" s="26"/>
      <c r="I328" s="26"/>
      <c r="J328" s="26"/>
      <c r="K328" s="274"/>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row>
  </sheetData>
  <mergeCells count="45">
    <mergeCell ref="AH17:AI17"/>
    <mergeCell ref="AX17:AY17"/>
    <mergeCell ref="AL17:AM17"/>
    <mergeCell ref="AN17:AO17"/>
    <mergeCell ref="AP17:AQ17"/>
    <mergeCell ref="AR17:AS17"/>
    <mergeCell ref="AT17:AU17"/>
    <mergeCell ref="AV17:AW17"/>
    <mergeCell ref="X17:Y17"/>
    <mergeCell ref="Z17:AA17"/>
    <mergeCell ref="AB17:AC17"/>
    <mergeCell ref="AD17:AE17"/>
    <mergeCell ref="AF17:AG17"/>
    <mergeCell ref="N17:O17"/>
    <mergeCell ref="P17:Q17"/>
    <mergeCell ref="R17:S17"/>
    <mergeCell ref="T17:U17"/>
    <mergeCell ref="V17:W17"/>
    <mergeCell ref="AJ16:AM16"/>
    <mergeCell ref="AN16:AS16"/>
    <mergeCell ref="AT16:AW16"/>
    <mergeCell ref="AX16:AY16"/>
    <mergeCell ref="AJ17:AK17"/>
    <mergeCell ref="A10:AY10"/>
    <mergeCell ref="A12:AY12"/>
    <mergeCell ref="A13:AY13"/>
    <mergeCell ref="A14:AS14"/>
    <mergeCell ref="A15:A18"/>
    <mergeCell ref="B15:B18"/>
    <mergeCell ref="C15:C18"/>
    <mergeCell ref="D15:AY15"/>
    <mergeCell ref="D16:S16"/>
    <mergeCell ref="T16:AC16"/>
    <mergeCell ref="D17:E17"/>
    <mergeCell ref="F17:G17"/>
    <mergeCell ref="H17:I17"/>
    <mergeCell ref="J17:K17"/>
    <mergeCell ref="L17:M17"/>
    <mergeCell ref="AD16:AI16"/>
    <mergeCell ref="A8:AY8"/>
    <mergeCell ref="K2:L2"/>
    <mergeCell ref="M2:N2"/>
    <mergeCell ref="A4:AY4"/>
    <mergeCell ref="A5:AY5"/>
    <mergeCell ref="A7:AY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Y331"/>
  <sheetViews>
    <sheetView workbookViewId="0">
      <selection activeCell="A10" sqref="A10:AY10"/>
    </sheetView>
  </sheetViews>
  <sheetFormatPr defaultRowHeight="15" x14ac:dyDescent="0.25"/>
  <cols>
    <col min="1" max="1" width="10.7109375" style="275" customWidth="1"/>
    <col min="2" max="2" width="26.42578125" style="275" customWidth="1"/>
    <col min="3" max="3" width="23.42578125" style="275" customWidth="1"/>
    <col min="4" max="16384" width="9.140625" style="275"/>
  </cols>
  <sheetData>
    <row r="1" spans="1:51" ht="18.75" x14ac:dyDescent="0.2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9" t="s">
        <v>0</v>
      </c>
    </row>
    <row r="2" spans="1:51" ht="18.75" x14ac:dyDescent="0.3">
      <c r="A2" s="269"/>
      <c r="B2" s="269"/>
      <c r="C2" s="269"/>
      <c r="D2" s="269"/>
      <c r="E2" s="269"/>
      <c r="F2" s="269"/>
      <c r="G2" s="269"/>
      <c r="H2" s="269"/>
      <c r="I2" s="269"/>
      <c r="J2" s="299"/>
      <c r="K2" s="338"/>
      <c r="L2" s="338"/>
      <c r="M2" s="338"/>
      <c r="N2" s="338"/>
      <c r="O2" s="29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30" t="s">
        <v>1</v>
      </c>
    </row>
    <row r="3" spans="1:51" ht="18.75" x14ac:dyDescent="0.3">
      <c r="A3" s="269"/>
      <c r="B3" s="269"/>
      <c r="C3" s="269"/>
      <c r="D3" s="269"/>
      <c r="E3" s="269"/>
      <c r="F3" s="269"/>
      <c r="G3" s="269"/>
      <c r="H3" s="269"/>
      <c r="I3" s="269"/>
      <c r="J3" s="270"/>
      <c r="K3" s="270"/>
      <c r="L3" s="270"/>
      <c r="M3" s="270"/>
      <c r="N3" s="270"/>
      <c r="O3" s="270"/>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30" t="s">
        <v>2</v>
      </c>
    </row>
    <row r="4" spans="1:51" ht="18.75" x14ac:dyDescent="0.25">
      <c r="A4" s="339" t="s">
        <v>3</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39"/>
      <c r="AR4" s="339"/>
      <c r="AS4" s="339"/>
      <c r="AT4" s="339"/>
      <c r="AU4" s="339"/>
      <c r="AV4" s="339"/>
      <c r="AW4" s="339"/>
      <c r="AX4" s="339"/>
      <c r="AY4" s="339"/>
    </row>
    <row r="5" spans="1:51" ht="18.75" x14ac:dyDescent="0.3">
      <c r="A5" s="340" t="s">
        <v>1043</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c r="AW5" s="340"/>
      <c r="AX5" s="340"/>
      <c r="AY5" s="340"/>
    </row>
    <row r="6" spans="1:51" x14ac:dyDescent="0.25">
      <c r="A6" s="269"/>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row>
    <row r="7" spans="1:51" ht="18.75" x14ac:dyDescent="0.25">
      <c r="A7" s="341" t="s">
        <v>191</v>
      </c>
      <c r="B7" s="341"/>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1"/>
      <c r="AN7" s="341"/>
      <c r="AO7" s="341"/>
      <c r="AP7" s="341"/>
      <c r="AQ7" s="341"/>
      <c r="AR7" s="341"/>
      <c r="AS7" s="341"/>
      <c r="AT7" s="341"/>
      <c r="AU7" s="341"/>
      <c r="AV7" s="341"/>
      <c r="AW7" s="341"/>
      <c r="AX7" s="341"/>
      <c r="AY7" s="341"/>
    </row>
    <row r="8" spans="1:51" ht="15.75" x14ac:dyDescent="0.25">
      <c r="A8" s="337" t="s">
        <v>5</v>
      </c>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row>
    <row r="9" spans="1:51" x14ac:dyDescent="0.25">
      <c r="A9" s="269"/>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row>
    <row r="10" spans="1:51" ht="18.75" x14ac:dyDescent="0.25">
      <c r="A10" s="341" t="s">
        <v>1088</v>
      </c>
      <c r="B10" s="341"/>
      <c r="C10" s="341"/>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1"/>
      <c r="AY10" s="341"/>
    </row>
    <row r="11" spans="1:51" ht="18.75" x14ac:dyDescent="0.25">
      <c r="A11" s="280"/>
      <c r="B11" s="280"/>
      <c r="C11" s="280"/>
      <c r="D11" s="280"/>
      <c r="E11" s="280"/>
      <c r="F11" s="280"/>
      <c r="G11" s="280"/>
      <c r="H11" s="280"/>
      <c r="I11" s="280"/>
      <c r="J11" s="280"/>
      <c r="K11" s="280"/>
      <c r="L11" s="280"/>
      <c r="M11" s="280"/>
      <c r="N11" s="280"/>
      <c r="O11" s="280"/>
      <c r="P11" s="281"/>
      <c r="Q11" s="281"/>
      <c r="R11" s="281"/>
      <c r="S11" s="281"/>
      <c r="T11" s="281"/>
      <c r="U11" s="281"/>
      <c r="V11" s="281"/>
      <c r="W11" s="281"/>
      <c r="X11" s="281"/>
      <c r="Y11" s="281"/>
      <c r="Z11" s="281"/>
      <c r="AA11" s="281"/>
      <c r="AB11" s="281"/>
      <c r="AC11" s="281"/>
      <c r="AD11" s="281"/>
      <c r="AE11" s="281"/>
      <c r="AF11" s="281"/>
      <c r="AG11" s="281"/>
      <c r="AH11" s="280"/>
      <c r="AI11" s="280"/>
      <c r="AJ11" s="280"/>
      <c r="AK11" s="280"/>
      <c r="AL11" s="280"/>
      <c r="AM11" s="280"/>
      <c r="AN11" s="280"/>
      <c r="AO11" s="280"/>
      <c r="AP11" s="280"/>
      <c r="AQ11" s="280"/>
      <c r="AR11" s="280"/>
      <c r="AS11" s="280"/>
      <c r="AT11" s="269"/>
      <c r="AU11" s="269"/>
      <c r="AV11" s="269"/>
      <c r="AW11" s="269"/>
      <c r="AX11" s="269"/>
      <c r="AY11" s="269"/>
    </row>
    <row r="12" spans="1:51" ht="18.75" x14ac:dyDescent="0.3">
      <c r="A12" s="329" t="s">
        <v>1092</v>
      </c>
      <c r="B12" s="329"/>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row>
    <row r="13" spans="1:51" ht="15.75" x14ac:dyDescent="0.25">
      <c r="A13" s="330" t="s">
        <v>6</v>
      </c>
      <c r="B13" s="330"/>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row>
    <row r="14" spans="1:51" ht="18.75" x14ac:dyDescent="0.3">
      <c r="A14" s="329"/>
      <c r="B14" s="329"/>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8"/>
      <c r="AU14" s="8"/>
      <c r="AV14" s="8"/>
      <c r="AW14" s="8"/>
      <c r="AX14" s="8"/>
      <c r="AY14" s="8"/>
    </row>
    <row r="15" spans="1:51" ht="15.75" x14ac:dyDescent="0.25">
      <c r="A15" s="334" t="s">
        <v>7</v>
      </c>
      <c r="B15" s="334" t="s">
        <v>8</v>
      </c>
      <c r="C15" s="334" t="s">
        <v>9</v>
      </c>
      <c r="D15" s="334" t="s">
        <v>10</v>
      </c>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4"/>
      <c r="AQ15" s="334"/>
      <c r="AR15" s="334"/>
      <c r="AS15" s="334"/>
      <c r="AT15" s="334"/>
      <c r="AU15" s="334"/>
      <c r="AV15" s="334"/>
      <c r="AW15" s="334"/>
      <c r="AX15" s="334"/>
      <c r="AY15" s="334"/>
    </row>
    <row r="16" spans="1:51" ht="63.75" customHeight="1" x14ac:dyDescent="0.25">
      <c r="A16" s="334"/>
      <c r="B16" s="334"/>
      <c r="C16" s="334"/>
      <c r="D16" s="334" t="s">
        <v>11</v>
      </c>
      <c r="E16" s="334"/>
      <c r="F16" s="334"/>
      <c r="G16" s="334"/>
      <c r="H16" s="334"/>
      <c r="I16" s="334"/>
      <c r="J16" s="334"/>
      <c r="K16" s="334"/>
      <c r="L16" s="334"/>
      <c r="M16" s="334"/>
      <c r="N16" s="334"/>
      <c r="O16" s="334"/>
      <c r="P16" s="334"/>
      <c r="Q16" s="334"/>
      <c r="R16" s="334"/>
      <c r="S16" s="334"/>
      <c r="T16" s="334" t="s">
        <v>12</v>
      </c>
      <c r="U16" s="334"/>
      <c r="V16" s="334"/>
      <c r="W16" s="334"/>
      <c r="X16" s="334"/>
      <c r="Y16" s="334"/>
      <c r="Z16" s="334"/>
      <c r="AA16" s="334"/>
      <c r="AB16" s="334"/>
      <c r="AC16" s="334"/>
      <c r="AD16" s="334" t="s">
        <v>13</v>
      </c>
      <c r="AE16" s="334"/>
      <c r="AF16" s="334"/>
      <c r="AG16" s="334"/>
      <c r="AH16" s="334"/>
      <c r="AI16" s="334"/>
      <c r="AJ16" s="334" t="s">
        <v>14</v>
      </c>
      <c r="AK16" s="334"/>
      <c r="AL16" s="334"/>
      <c r="AM16" s="334"/>
      <c r="AN16" s="334" t="s">
        <v>15</v>
      </c>
      <c r="AO16" s="334"/>
      <c r="AP16" s="334"/>
      <c r="AQ16" s="334"/>
      <c r="AR16" s="334"/>
      <c r="AS16" s="334"/>
      <c r="AT16" s="334" t="s">
        <v>16</v>
      </c>
      <c r="AU16" s="334"/>
      <c r="AV16" s="334"/>
      <c r="AW16" s="334"/>
      <c r="AX16" s="334" t="s">
        <v>17</v>
      </c>
      <c r="AY16" s="334"/>
    </row>
    <row r="17" spans="1:51" ht="300.75" customHeight="1" x14ac:dyDescent="0.25">
      <c r="A17" s="334"/>
      <c r="B17" s="334"/>
      <c r="C17" s="334"/>
      <c r="D17" s="335" t="s">
        <v>18</v>
      </c>
      <c r="E17" s="336"/>
      <c r="F17" s="335" t="s">
        <v>19</v>
      </c>
      <c r="G17" s="336"/>
      <c r="H17" s="335" t="s">
        <v>20</v>
      </c>
      <c r="I17" s="336"/>
      <c r="J17" s="335" t="s">
        <v>21</v>
      </c>
      <c r="K17" s="336"/>
      <c r="L17" s="335" t="s">
        <v>22</v>
      </c>
      <c r="M17" s="336"/>
      <c r="N17" s="335" t="s">
        <v>23</v>
      </c>
      <c r="O17" s="336"/>
      <c r="P17" s="335" t="s">
        <v>24</v>
      </c>
      <c r="Q17" s="336"/>
      <c r="R17" s="335" t="s">
        <v>25</v>
      </c>
      <c r="S17" s="336"/>
      <c r="T17" s="335" t="s">
        <v>26</v>
      </c>
      <c r="U17" s="336"/>
      <c r="V17" s="335" t="s">
        <v>27</v>
      </c>
      <c r="W17" s="336"/>
      <c r="X17" s="335" t="s">
        <v>28</v>
      </c>
      <c r="Y17" s="336"/>
      <c r="Z17" s="335" t="s">
        <v>29</v>
      </c>
      <c r="AA17" s="336"/>
      <c r="AB17" s="335" t="s">
        <v>30</v>
      </c>
      <c r="AC17" s="336"/>
      <c r="AD17" s="335" t="s">
        <v>31</v>
      </c>
      <c r="AE17" s="336"/>
      <c r="AF17" s="335" t="s">
        <v>32</v>
      </c>
      <c r="AG17" s="336"/>
      <c r="AH17" s="335" t="s">
        <v>33</v>
      </c>
      <c r="AI17" s="336"/>
      <c r="AJ17" s="335" t="s">
        <v>34</v>
      </c>
      <c r="AK17" s="336"/>
      <c r="AL17" s="335" t="s">
        <v>35</v>
      </c>
      <c r="AM17" s="336"/>
      <c r="AN17" s="335" t="s">
        <v>36</v>
      </c>
      <c r="AO17" s="336"/>
      <c r="AP17" s="335" t="s">
        <v>37</v>
      </c>
      <c r="AQ17" s="336"/>
      <c r="AR17" s="335" t="s">
        <v>38</v>
      </c>
      <c r="AS17" s="336"/>
      <c r="AT17" s="335" t="s">
        <v>39</v>
      </c>
      <c r="AU17" s="336"/>
      <c r="AV17" s="335" t="s">
        <v>40</v>
      </c>
      <c r="AW17" s="336"/>
      <c r="AX17" s="335" t="s">
        <v>41</v>
      </c>
      <c r="AY17" s="336"/>
    </row>
    <row r="18" spans="1:51" ht="98.25" customHeight="1" x14ac:dyDescent="0.25">
      <c r="A18" s="334"/>
      <c r="B18" s="334"/>
      <c r="C18" s="334"/>
      <c r="D18" s="271" t="s">
        <v>42</v>
      </c>
      <c r="E18" s="271" t="s">
        <v>43</v>
      </c>
      <c r="F18" s="271" t="s">
        <v>42</v>
      </c>
      <c r="G18" s="271" t="s">
        <v>43</v>
      </c>
      <c r="H18" s="271" t="s">
        <v>42</v>
      </c>
      <c r="I18" s="271" t="s">
        <v>43</v>
      </c>
      <c r="J18" s="271" t="s">
        <v>42</v>
      </c>
      <c r="K18" s="271" t="s">
        <v>43</v>
      </c>
      <c r="L18" s="271" t="s">
        <v>42</v>
      </c>
      <c r="M18" s="271" t="s">
        <v>43</v>
      </c>
      <c r="N18" s="271" t="s">
        <v>42</v>
      </c>
      <c r="O18" s="271" t="s">
        <v>43</v>
      </c>
      <c r="P18" s="271" t="s">
        <v>42</v>
      </c>
      <c r="Q18" s="271" t="s">
        <v>43</v>
      </c>
      <c r="R18" s="271" t="s">
        <v>42</v>
      </c>
      <c r="S18" s="271" t="s">
        <v>43</v>
      </c>
      <c r="T18" s="271" t="s">
        <v>42</v>
      </c>
      <c r="U18" s="271" t="s">
        <v>43</v>
      </c>
      <c r="V18" s="271" t="s">
        <v>42</v>
      </c>
      <c r="W18" s="271" t="s">
        <v>43</v>
      </c>
      <c r="X18" s="271" t="s">
        <v>42</v>
      </c>
      <c r="Y18" s="271" t="s">
        <v>43</v>
      </c>
      <c r="Z18" s="271" t="s">
        <v>42</v>
      </c>
      <c r="AA18" s="271" t="s">
        <v>43</v>
      </c>
      <c r="AB18" s="271" t="s">
        <v>42</v>
      </c>
      <c r="AC18" s="271" t="s">
        <v>43</v>
      </c>
      <c r="AD18" s="271" t="s">
        <v>42</v>
      </c>
      <c r="AE18" s="271" t="s">
        <v>43</v>
      </c>
      <c r="AF18" s="271" t="s">
        <v>42</v>
      </c>
      <c r="AG18" s="271" t="s">
        <v>43</v>
      </c>
      <c r="AH18" s="271" t="s">
        <v>42</v>
      </c>
      <c r="AI18" s="271" t="s">
        <v>43</v>
      </c>
      <c r="AJ18" s="271" t="s">
        <v>42</v>
      </c>
      <c r="AK18" s="271" t="s">
        <v>43</v>
      </c>
      <c r="AL18" s="271" t="s">
        <v>42</v>
      </c>
      <c r="AM18" s="271" t="s">
        <v>43</v>
      </c>
      <c r="AN18" s="271" t="s">
        <v>42</v>
      </c>
      <c r="AO18" s="271" t="s">
        <v>43</v>
      </c>
      <c r="AP18" s="271" t="s">
        <v>42</v>
      </c>
      <c r="AQ18" s="271" t="s">
        <v>43</v>
      </c>
      <c r="AR18" s="271" t="s">
        <v>42</v>
      </c>
      <c r="AS18" s="271" t="s">
        <v>43</v>
      </c>
      <c r="AT18" s="271" t="s">
        <v>42</v>
      </c>
      <c r="AU18" s="271" t="s">
        <v>43</v>
      </c>
      <c r="AV18" s="271" t="s">
        <v>42</v>
      </c>
      <c r="AW18" s="271" t="s">
        <v>43</v>
      </c>
      <c r="AX18" s="271" t="s">
        <v>42</v>
      </c>
      <c r="AY18" s="271" t="s">
        <v>43</v>
      </c>
    </row>
    <row r="19" spans="1:51" ht="17.25" customHeight="1" x14ac:dyDescent="0.25">
      <c r="A19" s="140">
        <v>1</v>
      </c>
      <c r="B19" s="55">
        <v>2</v>
      </c>
      <c r="C19" s="140">
        <v>3</v>
      </c>
      <c r="D19" s="272" t="s">
        <v>44</v>
      </c>
      <c r="E19" s="272" t="s">
        <v>45</v>
      </c>
      <c r="F19" s="272" t="s">
        <v>46</v>
      </c>
      <c r="G19" s="272" t="s">
        <v>47</v>
      </c>
      <c r="H19" s="272" t="s">
        <v>48</v>
      </c>
      <c r="I19" s="272" t="s">
        <v>49</v>
      </c>
      <c r="J19" s="272" t="s">
        <v>50</v>
      </c>
      <c r="K19" s="272" t="s">
        <v>51</v>
      </c>
      <c r="L19" s="272" t="s">
        <v>52</v>
      </c>
      <c r="M19" s="272" t="s">
        <v>53</v>
      </c>
      <c r="N19" s="272" t="s">
        <v>54</v>
      </c>
      <c r="O19" s="272" t="s">
        <v>55</v>
      </c>
      <c r="P19" s="272" t="s">
        <v>56</v>
      </c>
      <c r="Q19" s="272" t="s">
        <v>57</v>
      </c>
      <c r="R19" s="272" t="s">
        <v>58</v>
      </c>
      <c r="S19" s="272" t="s">
        <v>59</v>
      </c>
      <c r="T19" s="272" t="s">
        <v>60</v>
      </c>
      <c r="U19" s="272" t="s">
        <v>61</v>
      </c>
      <c r="V19" s="272" t="s">
        <v>62</v>
      </c>
      <c r="W19" s="272" t="s">
        <v>63</v>
      </c>
      <c r="X19" s="272" t="s">
        <v>64</v>
      </c>
      <c r="Y19" s="272" t="s">
        <v>65</v>
      </c>
      <c r="Z19" s="272" t="s">
        <v>66</v>
      </c>
      <c r="AA19" s="272" t="s">
        <v>67</v>
      </c>
      <c r="AB19" s="272" t="s">
        <v>68</v>
      </c>
      <c r="AC19" s="272" t="s">
        <v>69</v>
      </c>
      <c r="AD19" s="272" t="s">
        <v>70</v>
      </c>
      <c r="AE19" s="272" t="s">
        <v>71</v>
      </c>
      <c r="AF19" s="272" t="s">
        <v>72</v>
      </c>
      <c r="AG19" s="272" t="s">
        <v>73</v>
      </c>
      <c r="AH19" s="272" t="s">
        <v>74</v>
      </c>
      <c r="AI19" s="272" t="s">
        <v>75</v>
      </c>
      <c r="AJ19" s="272" t="s">
        <v>76</v>
      </c>
      <c r="AK19" s="272" t="s">
        <v>77</v>
      </c>
      <c r="AL19" s="272" t="s">
        <v>78</v>
      </c>
      <c r="AM19" s="272" t="s">
        <v>79</v>
      </c>
      <c r="AN19" s="272" t="s">
        <v>80</v>
      </c>
      <c r="AO19" s="272" t="s">
        <v>81</v>
      </c>
      <c r="AP19" s="272" t="s">
        <v>82</v>
      </c>
      <c r="AQ19" s="272" t="s">
        <v>83</v>
      </c>
      <c r="AR19" s="272" t="s">
        <v>84</v>
      </c>
      <c r="AS19" s="272" t="s">
        <v>85</v>
      </c>
      <c r="AT19" s="272" t="s">
        <v>86</v>
      </c>
      <c r="AU19" s="272" t="s">
        <v>87</v>
      </c>
      <c r="AV19" s="272" t="s">
        <v>88</v>
      </c>
      <c r="AW19" s="272" t="s">
        <v>89</v>
      </c>
      <c r="AX19" s="272" t="s">
        <v>90</v>
      </c>
      <c r="AY19" s="272" t="s">
        <v>91</v>
      </c>
    </row>
    <row r="20" spans="1:51" ht="73.5" customHeight="1" x14ac:dyDescent="0.25">
      <c r="A20" s="13" t="s">
        <v>92</v>
      </c>
      <c r="B20" s="14" t="s">
        <v>93</v>
      </c>
      <c r="C20" s="28" t="s">
        <v>94</v>
      </c>
      <c r="D20" s="273" t="s">
        <v>95</v>
      </c>
      <c r="E20" s="273" t="s">
        <v>95</v>
      </c>
      <c r="F20" s="273" t="s">
        <v>95</v>
      </c>
      <c r="G20" s="273" t="s">
        <v>95</v>
      </c>
      <c r="H20" s="273" t="s">
        <v>95</v>
      </c>
      <c r="I20" s="273" t="s">
        <v>95</v>
      </c>
      <c r="J20" s="273" t="s">
        <v>95</v>
      </c>
      <c r="K20" s="273" t="s">
        <v>95</v>
      </c>
      <c r="L20" s="273" t="s">
        <v>95</v>
      </c>
      <c r="M20" s="273" t="s">
        <v>95</v>
      </c>
      <c r="N20" s="273" t="s">
        <v>95</v>
      </c>
      <c r="O20" s="273" t="s">
        <v>95</v>
      </c>
      <c r="P20" s="273" t="s">
        <v>95</v>
      </c>
      <c r="Q20" s="273" t="s">
        <v>95</v>
      </c>
      <c r="R20" s="273" t="s">
        <v>95</v>
      </c>
      <c r="S20" s="273" t="s">
        <v>95</v>
      </c>
      <c r="T20" s="273" t="s">
        <v>95</v>
      </c>
      <c r="U20" s="273" t="s">
        <v>95</v>
      </c>
      <c r="V20" s="273" t="s">
        <v>95</v>
      </c>
      <c r="W20" s="273" t="s">
        <v>95</v>
      </c>
      <c r="X20" s="273" t="s">
        <v>95</v>
      </c>
      <c r="Y20" s="273" t="s">
        <v>95</v>
      </c>
      <c r="Z20" s="273" t="s">
        <v>95</v>
      </c>
      <c r="AA20" s="273" t="s">
        <v>95</v>
      </c>
      <c r="AB20" s="273" t="s">
        <v>95</v>
      </c>
      <c r="AC20" s="273" t="s">
        <v>95</v>
      </c>
      <c r="AD20" s="273" t="s">
        <v>95</v>
      </c>
      <c r="AE20" s="273" t="s">
        <v>95</v>
      </c>
      <c r="AF20" s="273" t="s">
        <v>95</v>
      </c>
      <c r="AG20" s="273" t="s">
        <v>95</v>
      </c>
      <c r="AH20" s="273" t="s">
        <v>95</v>
      </c>
      <c r="AI20" s="273" t="s">
        <v>95</v>
      </c>
      <c r="AJ20" s="273" t="s">
        <v>95</v>
      </c>
      <c r="AK20" s="273" t="s">
        <v>95</v>
      </c>
      <c r="AL20" s="273" t="s">
        <v>95</v>
      </c>
      <c r="AM20" s="273" t="s">
        <v>95</v>
      </c>
      <c r="AN20" s="273" t="s">
        <v>95</v>
      </c>
      <c r="AO20" s="273" t="s">
        <v>95</v>
      </c>
      <c r="AP20" s="273" t="s">
        <v>95</v>
      </c>
      <c r="AQ20" s="273" t="s">
        <v>95</v>
      </c>
      <c r="AR20" s="273" t="s">
        <v>95</v>
      </c>
      <c r="AS20" s="273" t="s">
        <v>95</v>
      </c>
      <c r="AT20" s="273" t="s">
        <v>95</v>
      </c>
      <c r="AU20" s="273" t="s">
        <v>95</v>
      </c>
      <c r="AV20" s="273" t="s">
        <v>95</v>
      </c>
      <c r="AW20" s="273" t="s">
        <v>95</v>
      </c>
      <c r="AX20" s="273" t="s">
        <v>95</v>
      </c>
      <c r="AY20" s="273" t="s">
        <v>95</v>
      </c>
    </row>
    <row r="21" spans="1:51" ht="39.75" customHeight="1" x14ac:dyDescent="0.25">
      <c r="A21" s="54" t="s">
        <v>96</v>
      </c>
      <c r="B21" s="279" t="s">
        <v>97</v>
      </c>
      <c r="C21" s="28" t="s">
        <v>94</v>
      </c>
      <c r="D21" s="273" t="s">
        <v>95</v>
      </c>
      <c r="E21" s="273" t="s">
        <v>95</v>
      </c>
      <c r="F21" s="273" t="s">
        <v>95</v>
      </c>
      <c r="G21" s="273" t="s">
        <v>95</v>
      </c>
      <c r="H21" s="273" t="s">
        <v>95</v>
      </c>
      <c r="I21" s="273" t="s">
        <v>95</v>
      </c>
      <c r="J21" s="273" t="s">
        <v>95</v>
      </c>
      <c r="K21" s="273" t="s">
        <v>95</v>
      </c>
      <c r="L21" s="273" t="s">
        <v>95</v>
      </c>
      <c r="M21" s="273" t="s">
        <v>95</v>
      </c>
      <c r="N21" s="273" t="s">
        <v>95</v>
      </c>
      <c r="O21" s="273" t="s">
        <v>95</v>
      </c>
      <c r="P21" s="273" t="s">
        <v>95</v>
      </c>
      <c r="Q21" s="273" t="s">
        <v>95</v>
      </c>
      <c r="R21" s="273" t="s">
        <v>95</v>
      </c>
      <c r="S21" s="273" t="s">
        <v>95</v>
      </c>
      <c r="T21" s="273" t="s">
        <v>95</v>
      </c>
      <c r="U21" s="273" t="s">
        <v>95</v>
      </c>
      <c r="V21" s="273" t="s">
        <v>95</v>
      </c>
      <c r="W21" s="273" t="s">
        <v>95</v>
      </c>
      <c r="X21" s="273" t="s">
        <v>95</v>
      </c>
      <c r="Y21" s="273" t="s">
        <v>95</v>
      </c>
      <c r="Z21" s="273" t="s">
        <v>95</v>
      </c>
      <c r="AA21" s="273" t="s">
        <v>95</v>
      </c>
      <c r="AB21" s="273" t="s">
        <v>95</v>
      </c>
      <c r="AC21" s="273" t="s">
        <v>95</v>
      </c>
      <c r="AD21" s="273" t="s">
        <v>95</v>
      </c>
      <c r="AE21" s="273" t="s">
        <v>95</v>
      </c>
      <c r="AF21" s="273" t="s">
        <v>95</v>
      </c>
      <c r="AG21" s="273" t="s">
        <v>95</v>
      </c>
      <c r="AH21" s="273" t="s">
        <v>95</v>
      </c>
      <c r="AI21" s="273" t="s">
        <v>95</v>
      </c>
      <c r="AJ21" s="273" t="s">
        <v>95</v>
      </c>
      <c r="AK21" s="273" t="s">
        <v>95</v>
      </c>
      <c r="AL21" s="273" t="s">
        <v>95</v>
      </c>
      <c r="AM21" s="273" t="s">
        <v>95</v>
      </c>
      <c r="AN21" s="273" t="s">
        <v>95</v>
      </c>
      <c r="AO21" s="273" t="s">
        <v>95</v>
      </c>
      <c r="AP21" s="273" t="s">
        <v>95</v>
      </c>
      <c r="AQ21" s="273" t="s">
        <v>95</v>
      </c>
      <c r="AR21" s="273" t="s">
        <v>95</v>
      </c>
      <c r="AS21" s="273" t="s">
        <v>95</v>
      </c>
      <c r="AT21" s="273" t="s">
        <v>95</v>
      </c>
      <c r="AU21" s="273" t="s">
        <v>95</v>
      </c>
      <c r="AV21" s="273" t="s">
        <v>95</v>
      </c>
      <c r="AW21" s="273" t="s">
        <v>95</v>
      </c>
      <c r="AX21" s="273" t="s">
        <v>95</v>
      </c>
      <c r="AY21" s="273" t="s">
        <v>95</v>
      </c>
    </row>
    <row r="22" spans="1:51" ht="82.5" customHeight="1" x14ac:dyDescent="0.25">
      <c r="A22" s="54" t="s">
        <v>98</v>
      </c>
      <c r="B22" s="279" t="s">
        <v>99</v>
      </c>
      <c r="C22" s="28" t="s">
        <v>94</v>
      </c>
      <c r="D22" s="273" t="s">
        <v>95</v>
      </c>
      <c r="E22" s="273" t="s">
        <v>95</v>
      </c>
      <c r="F22" s="273" t="s">
        <v>95</v>
      </c>
      <c r="G22" s="273" t="s">
        <v>95</v>
      </c>
      <c r="H22" s="273" t="s">
        <v>95</v>
      </c>
      <c r="I22" s="273" t="s">
        <v>95</v>
      </c>
      <c r="J22" s="273" t="s">
        <v>95</v>
      </c>
      <c r="K22" s="273" t="s">
        <v>95</v>
      </c>
      <c r="L22" s="273" t="s">
        <v>95</v>
      </c>
      <c r="M22" s="273" t="s">
        <v>95</v>
      </c>
      <c r="N22" s="273" t="s">
        <v>95</v>
      </c>
      <c r="O22" s="273" t="s">
        <v>95</v>
      </c>
      <c r="P22" s="273" t="s">
        <v>95</v>
      </c>
      <c r="Q22" s="273" t="s">
        <v>95</v>
      </c>
      <c r="R22" s="273" t="s">
        <v>95</v>
      </c>
      <c r="S22" s="273" t="s">
        <v>95</v>
      </c>
      <c r="T22" s="273" t="s">
        <v>95</v>
      </c>
      <c r="U22" s="273" t="s">
        <v>95</v>
      </c>
      <c r="V22" s="273" t="s">
        <v>95</v>
      </c>
      <c r="W22" s="273" t="s">
        <v>95</v>
      </c>
      <c r="X22" s="273" t="s">
        <v>95</v>
      </c>
      <c r="Y22" s="273" t="s">
        <v>95</v>
      </c>
      <c r="Z22" s="273" t="s">
        <v>95</v>
      </c>
      <c r="AA22" s="273" t="s">
        <v>95</v>
      </c>
      <c r="AB22" s="273" t="s">
        <v>95</v>
      </c>
      <c r="AC22" s="273" t="s">
        <v>95</v>
      </c>
      <c r="AD22" s="273" t="s">
        <v>95</v>
      </c>
      <c r="AE22" s="273" t="s">
        <v>95</v>
      </c>
      <c r="AF22" s="273" t="s">
        <v>95</v>
      </c>
      <c r="AG22" s="273" t="s">
        <v>95</v>
      </c>
      <c r="AH22" s="273" t="s">
        <v>95</v>
      </c>
      <c r="AI22" s="273" t="s">
        <v>95</v>
      </c>
      <c r="AJ22" s="273" t="s">
        <v>95</v>
      </c>
      <c r="AK22" s="273" t="s">
        <v>95</v>
      </c>
      <c r="AL22" s="273" t="s">
        <v>95</v>
      </c>
      <c r="AM22" s="273" t="s">
        <v>95</v>
      </c>
      <c r="AN22" s="273" t="s">
        <v>95</v>
      </c>
      <c r="AO22" s="273" t="s">
        <v>95</v>
      </c>
      <c r="AP22" s="273" t="s">
        <v>95</v>
      </c>
      <c r="AQ22" s="273" t="s">
        <v>95</v>
      </c>
      <c r="AR22" s="273" t="s">
        <v>95</v>
      </c>
      <c r="AS22" s="273" t="s">
        <v>95</v>
      </c>
      <c r="AT22" s="273" t="s">
        <v>95</v>
      </c>
      <c r="AU22" s="273" t="s">
        <v>95</v>
      </c>
      <c r="AV22" s="273" t="s">
        <v>95</v>
      </c>
      <c r="AW22" s="273" t="s">
        <v>95</v>
      </c>
      <c r="AX22" s="273" t="s">
        <v>95</v>
      </c>
      <c r="AY22" s="273" t="s">
        <v>95</v>
      </c>
    </row>
    <row r="23" spans="1:51" ht="121.5" customHeight="1" x14ac:dyDescent="0.25">
      <c r="A23" s="54" t="s">
        <v>100</v>
      </c>
      <c r="B23" s="19" t="s">
        <v>101</v>
      </c>
      <c r="C23" s="28" t="s">
        <v>94</v>
      </c>
      <c r="D23" s="273" t="s">
        <v>95</v>
      </c>
      <c r="E23" s="273" t="s">
        <v>95</v>
      </c>
      <c r="F23" s="273" t="s">
        <v>95</v>
      </c>
      <c r="G23" s="273" t="s">
        <v>95</v>
      </c>
      <c r="H23" s="273" t="s">
        <v>95</v>
      </c>
      <c r="I23" s="273" t="s">
        <v>95</v>
      </c>
      <c r="J23" s="273" t="s">
        <v>95</v>
      </c>
      <c r="K23" s="273" t="s">
        <v>95</v>
      </c>
      <c r="L23" s="273" t="s">
        <v>95</v>
      </c>
      <c r="M23" s="273" t="s">
        <v>95</v>
      </c>
      <c r="N23" s="273" t="s">
        <v>95</v>
      </c>
      <c r="O23" s="273" t="s">
        <v>95</v>
      </c>
      <c r="P23" s="273" t="s">
        <v>95</v>
      </c>
      <c r="Q23" s="273" t="s">
        <v>95</v>
      </c>
      <c r="R23" s="273" t="s">
        <v>95</v>
      </c>
      <c r="S23" s="273" t="s">
        <v>95</v>
      </c>
      <c r="T23" s="273" t="s">
        <v>95</v>
      </c>
      <c r="U23" s="273" t="s">
        <v>95</v>
      </c>
      <c r="V23" s="273" t="s">
        <v>95</v>
      </c>
      <c r="W23" s="273" t="s">
        <v>95</v>
      </c>
      <c r="X23" s="273" t="s">
        <v>95</v>
      </c>
      <c r="Y23" s="273" t="s">
        <v>95</v>
      </c>
      <c r="Z23" s="273" t="s">
        <v>95</v>
      </c>
      <c r="AA23" s="273" t="s">
        <v>95</v>
      </c>
      <c r="AB23" s="273" t="s">
        <v>95</v>
      </c>
      <c r="AC23" s="273" t="s">
        <v>95</v>
      </c>
      <c r="AD23" s="273" t="s">
        <v>95</v>
      </c>
      <c r="AE23" s="273" t="s">
        <v>95</v>
      </c>
      <c r="AF23" s="273" t="s">
        <v>95</v>
      </c>
      <c r="AG23" s="273" t="s">
        <v>95</v>
      </c>
      <c r="AH23" s="273" t="s">
        <v>95</v>
      </c>
      <c r="AI23" s="273" t="s">
        <v>95</v>
      </c>
      <c r="AJ23" s="273" t="s">
        <v>95</v>
      </c>
      <c r="AK23" s="273" t="s">
        <v>95</v>
      </c>
      <c r="AL23" s="273" t="s">
        <v>95</v>
      </c>
      <c r="AM23" s="273" t="s">
        <v>95</v>
      </c>
      <c r="AN23" s="273" t="s">
        <v>95</v>
      </c>
      <c r="AO23" s="273" t="s">
        <v>95</v>
      </c>
      <c r="AP23" s="273" t="s">
        <v>95</v>
      </c>
      <c r="AQ23" s="273" t="s">
        <v>95</v>
      </c>
      <c r="AR23" s="273" t="s">
        <v>95</v>
      </c>
      <c r="AS23" s="273" t="s">
        <v>95</v>
      </c>
      <c r="AT23" s="273" t="s">
        <v>95</v>
      </c>
      <c r="AU23" s="273" t="s">
        <v>95</v>
      </c>
      <c r="AV23" s="273" t="s">
        <v>95</v>
      </c>
      <c r="AW23" s="273" t="s">
        <v>95</v>
      </c>
      <c r="AX23" s="273" t="s">
        <v>95</v>
      </c>
      <c r="AY23" s="273" t="s">
        <v>95</v>
      </c>
    </row>
    <row r="24" spans="1:51" ht="93" customHeight="1" x14ac:dyDescent="0.25">
      <c r="A24" s="54" t="s">
        <v>102</v>
      </c>
      <c r="B24" s="279" t="s">
        <v>103</v>
      </c>
      <c r="C24" s="28" t="s">
        <v>94</v>
      </c>
      <c r="D24" s="273" t="s">
        <v>95</v>
      </c>
      <c r="E24" s="273" t="s">
        <v>95</v>
      </c>
      <c r="F24" s="273" t="s">
        <v>95</v>
      </c>
      <c r="G24" s="273" t="s">
        <v>95</v>
      </c>
      <c r="H24" s="273" t="s">
        <v>95</v>
      </c>
      <c r="I24" s="273" t="s">
        <v>95</v>
      </c>
      <c r="J24" s="273" t="s">
        <v>95</v>
      </c>
      <c r="K24" s="273" t="s">
        <v>95</v>
      </c>
      <c r="L24" s="273" t="s">
        <v>95</v>
      </c>
      <c r="M24" s="273" t="s">
        <v>95</v>
      </c>
      <c r="N24" s="273" t="s">
        <v>95</v>
      </c>
      <c r="O24" s="273" t="s">
        <v>95</v>
      </c>
      <c r="P24" s="273" t="s">
        <v>95</v>
      </c>
      <c r="Q24" s="273" t="s">
        <v>95</v>
      </c>
      <c r="R24" s="273" t="s">
        <v>95</v>
      </c>
      <c r="S24" s="273" t="s">
        <v>95</v>
      </c>
      <c r="T24" s="273" t="s">
        <v>95</v>
      </c>
      <c r="U24" s="273" t="s">
        <v>95</v>
      </c>
      <c r="V24" s="273" t="s">
        <v>95</v>
      </c>
      <c r="W24" s="273" t="s">
        <v>95</v>
      </c>
      <c r="X24" s="273" t="s">
        <v>95</v>
      </c>
      <c r="Y24" s="273" t="s">
        <v>95</v>
      </c>
      <c r="Z24" s="273" t="s">
        <v>95</v>
      </c>
      <c r="AA24" s="273" t="s">
        <v>95</v>
      </c>
      <c r="AB24" s="273" t="s">
        <v>95</v>
      </c>
      <c r="AC24" s="273" t="s">
        <v>95</v>
      </c>
      <c r="AD24" s="273" t="s">
        <v>95</v>
      </c>
      <c r="AE24" s="273" t="s">
        <v>95</v>
      </c>
      <c r="AF24" s="273" t="s">
        <v>95</v>
      </c>
      <c r="AG24" s="273" t="s">
        <v>95</v>
      </c>
      <c r="AH24" s="273" t="s">
        <v>95</v>
      </c>
      <c r="AI24" s="273" t="s">
        <v>95</v>
      </c>
      <c r="AJ24" s="273" t="s">
        <v>95</v>
      </c>
      <c r="AK24" s="273" t="s">
        <v>95</v>
      </c>
      <c r="AL24" s="273" t="s">
        <v>95</v>
      </c>
      <c r="AM24" s="273" t="s">
        <v>95</v>
      </c>
      <c r="AN24" s="273" t="s">
        <v>95</v>
      </c>
      <c r="AO24" s="273" t="s">
        <v>95</v>
      </c>
      <c r="AP24" s="273" t="s">
        <v>95</v>
      </c>
      <c r="AQ24" s="273" t="s">
        <v>95</v>
      </c>
      <c r="AR24" s="273" t="s">
        <v>95</v>
      </c>
      <c r="AS24" s="273" t="s">
        <v>95</v>
      </c>
      <c r="AT24" s="273" t="s">
        <v>95</v>
      </c>
      <c r="AU24" s="273" t="s">
        <v>95</v>
      </c>
      <c r="AV24" s="273" t="s">
        <v>95</v>
      </c>
      <c r="AW24" s="273" t="s">
        <v>95</v>
      </c>
      <c r="AX24" s="273" t="s">
        <v>95</v>
      </c>
      <c r="AY24" s="273" t="s">
        <v>95</v>
      </c>
    </row>
    <row r="25" spans="1:51" ht="108" customHeight="1" x14ac:dyDescent="0.25">
      <c r="A25" s="54" t="s">
        <v>104</v>
      </c>
      <c r="B25" s="279" t="s">
        <v>105</v>
      </c>
      <c r="C25" s="28" t="s">
        <v>94</v>
      </c>
      <c r="D25" s="273" t="s">
        <v>95</v>
      </c>
      <c r="E25" s="273" t="s">
        <v>95</v>
      </c>
      <c r="F25" s="273" t="s">
        <v>95</v>
      </c>
      <c r="G25" s="273" t="s">
        <v>95</v>
      </c>
      <c r="H25" s="273" t="s">
        <v>95</v>
      </c>
      <c r="I25" s="273" t="s">
        <v>95</v>
      </c>
      <c r="J25" s="273" t="s">
        <v>95</v>
      </c>
      <c r="K25" s="273" t="s">
        <v>95</v>
      </c>
      <c r="L25" s="273" t="s">
        <v>95</v>
      </c>
      <c r="M25" s="273" t="s">
        <v>95</v>
      </c>
      <c r="N25" s="273" t="s">
        <v>95</v>
      </c>
      <c r="O25" s="273" t="s">
        <v>95</v>
      </c>
      <c r="P25" s="273" t="s">
        <v>95</v>
      </c>
      <c r="Q25" s="273" t="s">
        <v>95</v>
      </c>
      <c r="R25" s="273" t="s">
        <v>95</v>
      </c>
      <c r="S25" s="273" t="s">
        <v>95</v>
      </c>
      <c r="T25" s="273" t="s">
        <v>95</v>
      </c>
      <c r="U25" s="273" t="s">
        <v>95</v>
      </c>
      <c r="V25" s="273" t="s">
        <v>95</v>
      </c>
      <c r="W25" s="273" t="s">
        <v>95</v>
      </c>
      <c r="X25" s="273" t="s">
        <v>95</v>
      </c>
      <c r="Y25" s="273" t="s">
        <v>95</v>
      </c>
      <c r="Z25" s="273" t="s">
        <v>95</v>
      </c>
      <c r="AA25" s="273" t="s">
        <v>95</v>
      </c>
      <c r="AB25" s="273" t="s">
        <v>95</v>
      </c>
      <c r="AC25" s="273" t="s">
        <v>95</v>
      </c>
      <c r="AD25" s="273" t="s">
        <v>95</v>
      </c>
      <c r="AE25" s="273" t="s">
        <v>95</v>
      </c>
      <c r="AF25" s="273" t="s">
        <v>95</v>
      </c>
      <c r="AG25" s="273" t="s">
        <v>95</v>
      </c>
      <c r="AH25" s="273" t="s">
        <v>95</v>
      </c>
      <c r="AI25" s="273" t="s">
        <v>95</v>
      </c>
      <c r="AJ25" s="273" t="s">
        <v>95</v>
      </c>
      <c r="AK25" s="273" t="s">
        <v>95</v>
      </c>
      <c r="AL25" s="273" t="s">
        <v>95</v>
      </c>
      <c r="AM25" s="273" t="s">
        <v>95</v>
      </c>
      <c r="AN25" s="273" t="s">
        <v>95</v>
      </c>
      <c r="AO25" s="273" t="s">
        <v>95</v>
      </c>
      <c r="AP25" s="273" t="s">
        <v>95</v>
      </c>
      <c r="AQ25" s="273" t="s">
        <v>95</v>
      </c>
      <c r="AR25" s="273" t="s">
        <v>95</v>
      </c>
      <c r="AS25" s="273" t="s">
        <v>95</v>
      </c>
      <c r="AT25" s="273" t="s">
        <v>95</v>
      </c>
      <c r="AU25" s="273" t="s">
        <v>95</v>
      </c>
      <c r="AV25" s="273" t="s">
        <v>95</v>
      </c>
      <c r="AW25" s="273" t="s">
        <v>95</v>
      </c>
      <c r="AX25" s="273" t="s">
        <v>95</v>
      </c>
      <c r="AY25" s="273" t="s">
        <v>95</v>
      </c>
    </row>
    <row r="26" spans="1:51" ht="37.5" customHeight="1" x14ac:dyDescent="0.25">
      <c r="A26" s="54" t="s">
        <v>106</v>
      </c>
      <c r="B26" s="19" t="s">
        <v>107</v>
      </c>
      <c r="C26" s="28" t="s">
        <v>94</v>
      </c>
      <c r="D26" s="273" t="s">
        <v>95</v>
      </c>
      <c r="E26" s="273" t="s">
        <v>95</v>
      </c>
      <c r="F26" s="273" t="s">
        <v>95</v>
      </c>
      <c r="G26" s="273" t="s">
        <v>95</v>
      </c>
      <c r="H26" s="273" t="s">
        <v>95</v>
      </c>
      <c r="I26" s="273" t="s">
        <v>95</v>
      </c>
      <c r="J26" s="273" t="s">
        <v>95</v>
      </c>
      <c r="K26" s="273" t="s">
        <v>95</v>
      </c>
      <c r="L26" s="273" t="s">
        <v>95</v>
      </c>
      <c r="M26" s="273" t="s">
        <v>95</v>
      </c>
      <c r="N26" s="273" t="s">
        <v>95</v>
      </c>
      <c r="O26" s="273" t="s">
        <v>95</v>
      </c>
      <c r="P26" s="273" t="s">
        <v>95</v>
      </c>
      <c r="Q26" s="273" t="s">
        <v>95</v>
      </c>
      <c r="R26" s="273" t="s">
        <v>95</v>
      </c>
      <c r="S26" s="273" t="s">
        <v>95</v>
      </c>
      <c r="T26" s="273" t="s">
        <v>95</v>
      </c>
      <c r="U26" s="273" t="s">
        <v>95</v>
      </c>
      <c r="V26" s="273" t="s">
        <v>95</v>
      </c>
      <c r="W26" s="273" t="s">
        <v>95</v>
      </c>
      <c r="X26" s="273" t="s">
        <v>95</v>
      </c>
      <c r="Y26" s="273" t="s">
        <v>95</v>
      </c>
      <c r="Z26" s="273" t="s">
        <v>95</v>
      </c>
      <c r="AA26" s="273" t="s">
        <v>95</v>
      </c>
      <c r="AB26" s="273" t="s">
        <v>95</v>
      </c>
      <c r="AC26" s="273" t="s">
        <v>95</v>
      </c>
      <c r="AD26" s="273" t="s">
        <v>95</v>
      </c>
      <c r="AE26" s="273" t="s">
        <v>95</v>
      </c>
      <c r="AF26" s="273" t="s">
        <v>95</v>
      </c>
      <c r="AG26" s="273" t="s">
        <v>95</v>
      </c>
      <c r="AH26" s="273" t="s">
        <v>95</v>
      </c>
      <c r="AI26" s="273" t="s">
        <v>95</v>
      </c>
      <c r="AJ26" s="273" t="s">
        <v>95</v>
      </c>
      <c r="AK26" s="273" t="s">
        <v>95</v>
      </c>
      <c r="AL26" s="273" t="s">
        <v>95</v>
      </c>
      <c r="AM26" s="273" t="s">
        <v>95</v>
      </c>
      <c r="AN26" s="273" t="s">
        <v>95</v>
      </c>
      <c r="AO26" s="273" t="s">
        <v>95</v>
      </c>
      <c r="AP26" s="273" t="s">
        <v>95</v>
      </c>
      <c r="AQ26" s="273" t="s">
        <v>95</v>
      </c>
      <c r="AR26" s="273" t="s">
        <v>95</v>
      </c>
      <c r="AS26" s="273" t="s">
        <v>95</v>
      </c>
      <c r="AT26" s="273" t="s">
        <v>95</v>
      </c>
      <c r="AU26" s="273" t="s">
        <v>95</v>
      </c>
      <c r="AV26" s="273" t="s">
        <v>95</v>
      </c>
      <c r="AW26" s="273" t="s">
        <v>95</v>
      </c>
      <c r="AX26" s="273" t="s">
        <v>95</v>
      </c>
      <c r="AY26" s="273" t="s">
        <v>95</v>
      </c>
    </row>
    <row r="27" spans="1:51" ht="42.75" customHeight="1" x14ac:dyDescent="0.25">
      <c r="A27" s="13" t="s">
        <v>108</v>
      </c>
      <c r="B27" s="14" t="s">
        <v>109</v>
      </c>
      <c r="C27" s="28" t="s">
        <v>94</v>
      </c>
      <c r="D27" s="273" t="s">
        <v>95</v>
      </c>
      <c r="E27" s="273" t="s">
        <v>95</v>
      </c>
      <c r="F27" s="273" t="s">
        <v>95</v>
      </c>
      <c r="G27" s="273" t="s">
        <v>95</v>
      </c>
      <c r="H27" s="273" t="s">
        <v>95</v>
      </c>
      <c r="I27" s="273" t="s">
        <v>95</v>
      </c>
      <c r="J27" s="273" t="s">
        <v>95</v>
      </c>
      <c r="K27" s="273" t="s">
        <v>95</v>
      </c>
      <c r="L27" s="273" t="s">
        <v>95</v>
      </c>
      <c r="M27" s="273" t="s">
        <v>95</v>
      </c>
      <c r="N27" s="273" t="s">
        <v>95</v>
      </c>
      <c r="O27" s="273" t="s">
        <v>95</v>
      </c>
      <c r="P27" s="273" t="s">
        <v>95</v>
      </c>
      <c r="Q27" s="273" t="s">
        <v>95</v>
      </c>
      <c r="R27" s="273" t="s">
        <v>95</v>
      </c>
      <c r="S27" s="273" t="s">
        <v>95</v>
      </c>
      <c r="T27" s="273" t="s">
        <v>95</v>
      </c>
      <c r="U27" s="273" t="s">
        <v>95</v>
      </c>
      <c r="V27" s="273" t="s">
        <v>95</v>
      </c>
      <c r="W27" s="273" t="s">
        <v>95</v>
      </c>
      <c r="X27" s="273" t="s">
        <v>95</v>
      </c>
      <c r="Y27" s="273" t="s">
        <v>95</v>
      </c>
      <c r="Z27" s="273" t="s">
        <v>95</v>
      </c>
      <c r="AA27" s="273" t="s">
        <v>95</v>
      </c>
      <c r="AB27" s="273" t="s">
        <v>95</v>
      </c>
      <c r="AC27" s="273" t="s">
        <v>95</v>
      </c>
      <c r="AD27" s="273" t="s">
        <v>95</v>
      </c>
      <c r="AE27" s="273" t="s">
        <v>95</v>
      </c>
      <c r="AF27" s="273" t="s">
        <v>95</v>
      </c>
      <c r="AG27" s="273" t="s">
        <v>95</v>
      </c>
      <c r="AH27" s="273" t="s">
        <v>95</v>
      </c>
      <c r="AI27" s="273" t="s">
        <v>95</v>
      </c>
      <c r="AJ27" s="273" t="s">
        <v>95</v>
      </c>
      <c r="AK27" s="273" t="s">
        <v>95</v>
      </c>
      <c r="AL27" s="273" t="s">
        <v>95</v>
      </c>
      <c r="AM27" s="273" t="s">
        <v>95</v>
      </c>
      <c r="AN27" s="273" t="s">
        <v>95</v>
      </c>
      <c r="AO27" s="273" t="s">
        <v>95</v>
      </c>
      <c r="AP27" s="273" t="s">
        <v>95</v>
      </c>
      <c r="AQ27" s="273" t="s">
        <v>95</v>
      </c>
      <c r="AR27" s="273" t="s">
        <v>95</v>
      </c>
      <c r="AS27" s="273" t="s">
        <v>95</v>
      </c>
      <c r="AT27" s="273" t="s">
        <v>95</v>
      </c>
      <c r="AU27" s="273" t="s">
        <v>95</v>
      </c>
      <c r="AV27" s="273" t="s">
        <v>95</v>
      </c>
      <c r="AW27" s="273" t="s">
        <v>95</v>
      </c>
      <c r="AX27" s="273" t="s">
        <v>95</v>
      </c>
      <c r="AY27" s="273" t="s">
        <v>95</v>
      </c>
    </row>
    <row r="28" spans="1:51" ht="56.25" customHeight="1" x14ac:dyDescent="0.25">
      <c r="A28" s="13" t="s">
        <v>110</v>
      </c>
      <c r="B28" s="14" t="s">
        <v>111</v>
      </c>
      <c r="C28" s="28" t="s">
        <v>94</v>
      </c>
      <c r="D28" s="273" t="s">
        <v>95</v>
      </c>
      <c r="E28" s="273" t="s">
        <v>95</v>
      </c>
      <c r="F28" s="273" t="s">
        <v>95</v>
      </c>
      <c r="G28" s="273" t="s">
        <v>95</v>
      </c>
      <c r="H28" s="273" t="s">
        <v>95</v>
      </c>
      <c r="I28" s="273" t="s">
        <v>95</v>
      </c>
      <c r="J28" s="273" t="s">
        <v>95</v>
      </c>
      <c r="K28" s="273" t="s">
        <v>95</v>
      </c>
      <c r="L28" s="273" t="s">
        <v>95</v>
      </c>
      <c r="M28" s="273" t="s">
        <v>95</v>
      </c>
      <c r="N28" s="273" t="s">
        <v>95</v>
      </c>
      <c r="O28" s="273" t="s">
        <v>95</v>
      </c>
      <c r="P28" s="273" t="s">
        <v>95</v>
      </c>
      <c r="Q28" s="273" t="s">
        <v>95</v>
      </c>
      <c r="R28" s="273" t="s">
        <v>95</v>
      </c>
      <c r="S28" s="273" t="s">
        <v>95</v>
      </c>
      <c r="T28" s="273" t="s">
        <v>95</v>
      </c>
      <c r="U28" s="273" t="s">
        <v>95</v>
      </c>
      <c r="V28" s="273" t="s">
        <v>95</v>
      </c>
      <c r="W28" s="273" t="s">
        <v>95</v>
      </c>
      <c r="X28" s="273" t="s">
        <v>95</v>
      </c>
      <c r="Y28" s="273" t="s">
        <v>95</v>
      </c>
      <c r="Z28" s="273" t="s">
        <v>95</v>
      </c>
      <c r="AA28" s="273" t="s">
        <v>95</v>
      </c>
      <c r="AB28" s="273" t="s">
        <v>95</v>
      </c>
      <c r="AC28" s="273" t="s">
        <v>95</v>
      </c>
      <c r="AD28" s="273" t="s">
        <v>95</v>
      </c>
      <c r="AE28" s="273" t="s">
        <v>95</v>
      </c>
      <c r="AF28" s="273" t="s">
        <v>95</v>
      </c>
      <c r="AG28" s="273" t="s">
        <v>95</v>
      </c>
      <c r="AH28" s="273" t="s">
        <v>95</v>
      </c>
      <c r="AI28" s="273" t="s">
        <v>95</v>
      </c>
      <c r="AJ28" s="273" t="s">
        <v>95</v>
      </c>
      <c r="AK28" s="273" t="s">
        <v>95</v>
      </c>
      <c r="AL28" s="273" t="s">
        <v>95</v>
      </c>
      <c r="AM28" s="273" t="s">
        <v>95</v>
      </c>
      <c r="AN28" s="273" t="s">
        <v>95</v>
      </c>
      <c r="AO28" s="273" t="s">
        <v>95</v>
      </c>
      <c r="AP28" s="273" t="s">
        <v>95</v>
      </c>
      <c r="AQ28" s="273" t="s">
        <v>95</v>
      </c>
      <c r="AR28" s="273" t="s">
        <v>95</v>
      </c>
      <c r="AS28" s="273" t="s">
        <v>95</v>
      </c>
      <c r="AT28" s="273" t="s">
        <v>95</v>
      </c>
      <c r="AU28" s="273" t="s">
        <v>95</v>
      </c>
      <c r="AV28" s="273" t="s">
        <v>95</v>
      </c>
      <c r="AW28" s="273" t="s">
        <v>95</v>
      </c>
      <c r="AX28" s="273" t="s">
        <v>95</v>
      </c>
      <c r="AY28" s="273" t="s">
        <v>95</v>
      </c>
    </row>
    <row r="29" spans="1:51" ht="108.75" customHeight="1" x14ac:dyDescent="0.25">
      <c r="A29" s="54" t="s">
        <v>112</v>
      </c>
      <c r="B29" s="279" t="s">
        <v>113</v>
      </c>
      <c r="C29" s="28" t="s">
        <v>94</v>
      </c>
      <c r="D29" s="273" t="s">
        <v>95</v>
      </c>
      <c r="E29" s="273" t="s">
        <v>95</v>
      </c>
      <c r="F29" s="273" t="s">
        <v>95</v>
      </c>
      <c r="G29" s="273" t="s">
        <v>95</v>
      </c>
      <c r="H29" s="273" t="s">
        <v>95</v>
      </c>
      <c r="I29" s="273" t="s">
        <v>95</v>
      </c>
      <c r="J29" s="273" t="s">
        <v>95</v>
      </c>
      <c r="K29" s="273" t="s">
        <v>95</v>
      </c>
      <c r="L29" s="273" t="s">
        <v>95</v>
      </c>
      <c r="M29" s="273" t="s">
        <v>95</v>
      </c>
      <c r="N29" s="273" t="s">
        <v>95</v>
      </c>
      <c r="O29" s="273" t="s">
        <v>95</v>
      </c>
      <c r="P29" s="273" t="s">
        <v>95</v>
      </c>
      <c r="Q29" s="273" t="s">
        <v>95</v>
      </c>
      <c r="R29" s="273" t="s">
        <v>95</v>
      </c>
      <c r="S29" s="273" t="s">
        <v>95</v>
      </c>
      <c r="T29" s="273" t="s">
        <v>95</v>
      </c>
      <c r="U29" s="273" t="s">
        <v>95</v>
      </c>
      <c r="V29" s="273" t="s">
        <v>95</v>
      </c>
      <c r="W29" s="273" t="s">
        <v>95</v>
      </c>
      <c r="X29" s="273" t="s">
        <v>95</v>
      </c>
      <c r="Y29" s="273" t="s">
        <v>95</v>
      </c>
      <c r="Z29" s="273" t="s">
        <v>95</v>
      </c>
      <c r="AA29" s="273" t="s">
        <v>95</v>
      </c>
      <c r="AB29" s="273" t="s">
        <v>95</v>
      </c>
      <c r="AC29" s="273" t="s">
        <v>95</v>
      </c>
      <c r="AD29" s="273" t="s">
        <v>95</v>
      </c>
      <c r="AE29" s="273" t="s">
        <v>95</v>
      </c>
      <c r="AF29" s="273" t="s">
        <v>95</v>
      </c>
      <c r="AG29" s="273" t="s">
        <v>95</v>
      </c>
      <c r="AH29" s="273" t="s">
        <v>95</v>
      </c>
      <c r="AI29" s="273" t="s">
        <v>95</v>
      </c>
      <c r="AJ29" s="273" t="s">
        <v>95</v>
      </c>
      <c r="AK29" s="273" t="s">
        <v>95</v>
      </c>
      <c r="AL29" s="273" t="s">
        <v>95</v>
      </c>
      <c r="AM29" s="273" t="s">
        <v>95</v>
      </c>
      <c r="AN29" s="273" t="s">
        <v>95</v>
      </c>
      <c r="AO29" s="273" t="s">
        <v>95</v>
      </c>
      <c r="AP29" s="273" t="s">
        <v>95</v>
      </c>
      <c r="AQ29" s="273" t="s">
        <v>95</v>
      </c>
      <c r="AR29" s="273" t="s">
        <v>95</v>
      </c>
      <c r="AS29" s="273" t="s">
        <v>95</v>
      </c>
      <c r="AT29" s="273" t="s">
        <v>95</v>
      </c>
      <c r="AU29" s="273" t="s">
        <v>95</v>
      </c>
      <c r="AV29" s="273" t="s">
        <v>95</v>
      </c>
      <c r="AW29" s="273" t="s">
        <v>95</v>
      </c>
      <c r="AX29" s="273" t="s">
        <v>95</v>
      </c>
      <c r="AY29" s="273" t="s">
        <v>95</v>
      </c>
    </row>
    <row r="30" spans="1:51" ht="134.25" customHeight="1" x14ac:dyDescent="0.25">
      <c r="A30" s="54" t="s">
        <v>114</v>
      </c>
      <c r="B30" s="279" t="s">
        <v>115</v>
      </c>
      <c r="C30" s="28" t="s">
        <v>94</v>
      </c>
      <c r="D30" s="273" t="s">
        <v>95</v>
      </c>
      <c r="E30" s="273" t="s">
        <v>95</v>
      </c>
      <c r="F30" s="273" t="s">
        <v>95</v>
      </c>
      <c r="G30" s="273" t="s">
        <v>95</v>
      </c>
      <c r="H30" s="273" t="s">
        <v>95</v>
      </c>
      <c r="I30" s="273" t="s">
        <v>95</v>
      </c>
      <c r="J30" s="273" t="s">
        <v>95</v>
      </c>
      <c r="K30" s="273" t="s">
        <v>95</v>
      </c>
      <c r="L30" s="273" t="s">
        <v>95</v>
      </c>
      <c r="M30" s="273" t="s">
        <v>95</v>
      </c>
      <c r="N30" s="273" t="s">
        <v>95</v>
      </c>
      <c r="O30" s="273" t="s">
        <v>95</v>
      </c>
      <c r="P30" s="273" t="s">
        <v>95</v>
      </c>
      <c r="Q30" s="273" t="s">
        <v>95</v>
      </c>
      <c r="R30" s="273" t="s">
        <v>95</v>
      </c>
      <c r="S30" s="273" t="s">
        <v>95</v>
      </c>
      <c r="T30" s="273" t="s">
        <v>95</v>
      </c>
      <c r="U30" s="273" t="s">
        <v>95</v>
      </c>
      <c r="V30" s="273" t="s">
        <v>95</v>
      </c>
      <c r="W30" s="273" t="s">
        <v>95</v>
      </c>
      <c r="X30" s="273" t="s">
        <v>95</v>
      </c>
      <c r="Y30" s="273" t="s">
        <v>95</v>
      </c>
      <c r="Z30" s="273" t="s">
        <v>95</v>
      </c>
      <c r="AA30" s="273" t="s">
        <v>95</v>
      </c>
      <c r="AB30" s="273" t="s">
        <v>95</v>
      </c>
      <c r="AC30" s="273" t="s">
        <v>95</v>
      </c>
      <c r="AD30" s="273" t="s">
        <v>95</v>
      </c>
      <c r="AE30" s="273" t="s">
        <v>95</v>
      </c>
      <c r="AF30" s="273" t="s">
        <v>95</v>
      </c>
      <c r="AG30" s="273" t="s">
        <v>95</v>
      </c>
      <c r="AH30" s="273" t="s">
        <v>95</v>
      </c>
      <c r="AI30" s="273" t="s">
        <v>95</v>
      </c>
      <c r="AJ30" s="273" t="s">
        <v>95</v>
      </c>
      <c r="AK30" s="273" t="s">
        <v>95</v>
      </c>
      <c r="AL30" s="273" t="s">
        <v>95</v>
      </c>
      <c r="AM30" s="273" t="s">
        <v>95</v>
      </c>
      <c r="AN30" s="273" t="s">
        <v>95</v>
      </c>
      <c r="AO30" s="273" t="s">
        <v>95</v>
      </c>
      <c r="AP30" s="273" t="s">
        <v>95</v>
      </c>
      <c r="AQ30" s="273" t="s">
        <v>95</v>
      </c>
      <c r="AR30" s="273" t="s">
        <v>95</v>
      </c>
      <c r="AS30" s="273" t="s">
        <v>95</v>
      </c>
      <c r="AT30" s="273" t="s">
        <v>95</v>
      </c>
      <c r="AU30" s="273" t="s">
        <v>95</v>
      </c>
      <c r="AV30" s="273" t="s">
        <v>95</v>
      </c>
      <c r="AW30" s="273" t="s">
        <v>95</v>
      </c>
      <c r="AX30" s="273" t="s">
        <v>95</v>
      </c>
      <c r="AY30" s="273" t="s">
        <v>95</v>
      </c>
    </row>
    <row r="31" spans="1:51" ht="162.75" customHeight="1" x14ac:dyDescent="0.25">
      <c r="A31" s="54" t="s">
        <v>116</v>
      </c>
      <c r="B31" s="279" t="s">
        <v>117</v>
      </c>
      <c r="C31" s="28" t="s">
        <v>94</v>
      </c>
      <c r="D31" s="273" t="s">
        <v>95</v>
      </c>
      <c r="E31" s="273" t="s">
        <v>95</v>
      </c>
      <c r="F31" s="273" t="s">
        <v>95</v>
      </c>
      <c r="G31" s="273" t="s">
        <v>95</v>
      </c>
      <c r="H31" s="273" t="s">
        <v>95</v>
      </c>
      <c r="I31" s="273" t="s">
        <v>95</v>
      </c>
      <c r="J31" s="273" t="s">
        <v>95</v>
      </c>
      <c r="K31" s="273" t="s">
        <v>95</v>
      </c>
      <c r="L31" s="273" t="s">
        <v>95</v>
      </c>
      <c r="M31" s="273" t="s">
        <v>95</v>
      </c>
      <c r="N31" s="273" t="s">
        <v>95</v>
      </c>
      <c r="O31" s="273" t="s">
        <v>95</v>
      </c>
      <c r="P31" s="273" t="s">
        <v>95</v>
      </c>
      <c r="Q31" s="273" t="s">
        <v>95</v>
      </c>
      <c r="R31" s="273" t="s">
        <v>95</v>
      </c>
      <c r="S31" s="273" t="s">
        <v>95</v>
      </c>
      <c r="T31" s="273" t="s">
        <v>95</v>
      </c>
      <c r="U31" s="273" t="s">
        <v>95</v>
      </c>
      <c r="V31" s="273" t="s">
        <v>95</v>
      </c>
      <c r="W31" s="273" t="s">
        <v>95</v>
      </c>
      <c r="X31" s="273" t="s">
        <v>95</v>
      </c>
      <c r="Y31" s="273" t="s">
        <v>95</v>
      </c>
      <c r="Z31" s="273" t="s">
        <v>95</v>
      </c>
      <c r="AA31" s="273" t="s">
        <v>95</v>
      </c>
      <c r="AB31" s="273" t="s">
        <v>95</v>
      </c>
      <c r="AC31" s="273" t="s">
        <v>95</v>
      </c>
      <c r="AD31" s="273" t="s">
        <v>95</v>
      </c>
      <c r="AE31" s="273" t="s">
        <v>95</v>
      </c>
      <c r="AF31" s="273" t="s">
        <v>95</v>
      </c>
      <c r="AG31" s="273" t="s">
        <v>95</v>
      </c>
      <c r="AH31" s="273" t="s">
        <v>95</v>
      </c>
      <c r="AI31" s="273" t="s">
        <v>95</v>
      </c>
      <c r="AJ31" s="273" t="s">
        <v>95</v>
      </c>
      <c r="AK31" s="273" t="s">
        <v>95</v>
      </c>
      <c r="AL31" s="273" t="s">
        <v>95</v>
      </c>
      <c r="AM31" s="273" t="s">
        <v>95</v>
      </c>
      <c r="AN31" s="273" t="s">
        <v>95</v>
      </c>
      <c r="AO31" s="273" t="s">
        <v>95</v>
      </c>
      <c r="AP31" s="273" t="s">
        <v>95</v>
      </c>
      <c r="AQ31" s="273" t="s">
        <v>95</v>
      </c>
      <c r="AR31" s="273" t="s">
        <v>95</v>
      </c>
      <c r="AS31" s="273" t="s">
        <v>95</v>
      </c>
      <c r="AT31" s="273" t="s">
        <v>95</v>
      </c>
      <c r="AU31" s="273" t="s">
        <v>95</v>
      </c>
      <c r="AV31" s="273" t="s">
        <v>95</v>
      </c>
      <c r="AW31" s="273" t="s">
        <v>95</v>
      </c>
      <c r="AX31" s="273" t="s">
        <v>95</v>
      </c>
      <c r="AY31" s="273" t="s">
        <v>95</v>
      </c>
    </row>
    <row r="32" spans="1:51" ht="120.75" customHeight="1" x14ac:dyDescent="0.25">
      <c r="A32" s="54" t="s">
        <v>118</v>
      </c>
      <c r="B32" s="279" t="s">
        <v>119</v>
      </c>
      <c r="C32" s="28" t="s">
        <v>94</v>
      </c>
      <c r="D32" s="273" t="s">
        <v>95</v>
      </c>
      <c r="E32" s="273" t="s">
        <v>95</v>
      </c>
      <c r="F32" s="273" t="s">
        <v>95</v>
      </c>
      <c r="G32" s="273" t="s">
        <v>95</v>
      </c>
      <c r="H32" s="273" t="s">
        <v>95</v>
      </c>
      <c r="I32" s="273" t="s">
        <v>95</v>
      </c>
      <c r="J32" s="273" t="s">
        <v>95</v>
      </c>
      <c r="K32" s="273" t="s">
        <v>95</v>
      </c>
      <c r="L32" s="273" t="s">
        <v>95</v>
      </c>
      <c r="M32" s="273" t="s">
        <v>95</v>
      </c>
      <c r="N32" s="273" t="s">
        <v>95</v>
      </c>
      <c r="O32" s="273" t="s">
        <v>95</v>
      </c>
      <c r="P32" s="273" t="s">
        <v>95</v>
      </c>
      <c r="Q32" s="273" t="s">
        <v>95</v>
      </c>
      <c r="R32" s="273" t="s">
        <v>95</v>
      </c>
      <c r="S32" s="273" t="s">
        <v>95</v>
      </c>
      <c r="T32" s="273" t="s">
        <v>95</v>
      </c>
      <c r="U32" s="273" t="s">
        <v>95</v>
      </c>
      <c r="V32" s="273" t="s">
        <v>95</v>
      </c>
      <c r="W32" s="273" t="s">
        <v>95</v>
      </c>
      <c r="X32" s="273" t="s">
        <v>95</v>
      </c>
      <c r="Y32" s="273" t="s">
        <v>95</v>
      </c>
      <c r="Z32" s="273" t="s">
        <v>95</v>
      </c>
      <c r="AA32" s="273" t="s">
        <v>95</v>
      </c>
      <c r="AB32" s="273" t="s">
        <v>95</v>
      </c>
      <c r="AC32" s="273" t="s">
        <v>95</v>
      </c>
      <c r="AD32" s="273" t="s">
        <v>95</v>
      </c>
      <c r="AE32" s="273" t="s">
        <v>95</v>
      </c>
      <c r="AF32" s="273" t="s">
        <v>95</v>
      </c>
      <c r="AG32" s="273" t="s">
        <v>95</v>
      </c>
      <c r="AH32" s="273" t="s">
        <v>95</v>
      </c>
      <c r="AI32" s="273" t="s">
        <v>95</v>
      </c>
      <c r="AJ32" s="273" t="s">
        <v>95</v>
      </c>
      <c r="AK32" s="273" t="s">
        <v>95</v>
      </c>
      <c r="AL32" s="273" t="s">
        <v>95</v>
      </c>
      <c r="AM32" s="273" t="s">
        <v>95</v>
      </c>
      <c r="AN32" s="273" t="s">
        <v>95</v>
      </c>
      <c r="AO32" s="273" t="s">
        <v>95</v>
      </c>
      <c r="AP32" s="273" t="s">
        <v>95</v>
      </c>
      <c r="AQ32" s="273" t="s">
        <v>95</v>
      </c>
      <c r="AR32" s="273" t="s">
        <v>95</v>
      </c>
      <c r="AS32" s="273" t="s">
        <v>95</v>
      </c>
      <c r="AT32" s="273" t="s">
        <v>95</v>
      </c>
      <c r="AU32" s="273" t="s">
        <v>95</v>
      </c>
      <c r="AV32" s="273" t="s">
        <v>95</v>
      </c>
      <c r="AW32" s="273" t="s">
        <v>95</v>
      </c>
      <c r="AX32" s="273" t="s">
        <v>95</v>
      </c>
      <c r="AY32" s="273" t="s">
        <v>95</v>
      </c>
    </row>
    <row r="33" spans="1:51" ht="141.75" customHeight="1" x14ac:dyDescent="0.25">
      <c r="A33" s="54" t="s">
        <v>120</v>
      </c>
      <c r="B33" s="279" t="s">
        <v>121</v>
      </c>
      <c r="C33" s="28" t="s">
        <v>94</v>
      </c>
      <c r="D33" s="273" t="s">
        <v>95</v>
      </c>
      <c r="E33" s="273" t="s">
        <v>95</v>
      </c>
      <c r="F33" s="273" t="s">
        <v>95</v>
      </c>
      <c r="G33" s="273" t="s">
        <v>95</v>
      </c>
      <c r="H33" s="273" t="s">
        <v>95</v>
      </c>
      <c r="I33" s="273" t="s">
        <v>95</v>
      </c>
      <c r="J33" s="273" t="s">
        <v>95</v>
      </c>
      <c r="K33" s="273" t="s">
        <v>95</v>
      </c>
      <c r="L33" s="273" t="s">
        <v>95</v>
      </c>
      <c r="M33" s="273" t="s">
        <v>95</v>
      </c>
      <c r="N33" s="273" t="s">
        <v>95</v>
      </c>
      <c r="O33" s="273" t="s">
        <v>95</v>
      </c>
      <c r="P33" s="273" t="s">
        <v>95</v>
      </c>
      <c r="Q33" s="273" t="s">
        <v>95</v>
      </c>
      <c r="R33" s="273" t="s">
        <v>95</v>
      </c>
      <c r="S33" s="273" t="s">
        <v>95</v>
      </c>
      <c r="T33" s="273" t="s">
        <v>95</v>
      </c>
      <c r="U33" s="273" t="s">
        <v>95</v>
      </c>
      <c r="V33" s="273" t="s">
        <v>95</v>
      </c>
      <c r="W33" s="273" t="s">
        <v>95</v>
      </c>
      <c r="X33" s="273" t="s">
        <v>95</v>
      </c>
      <c r="Y33" s="273" t="s">
        <v>95</v>
      </c>
      <c r="Z33" s="273" t="s">
        <v>95</v>
      </c>
      <c r="AA33" s="273" t="s">
        <v>95</v>
      </c>
      <c r="AB33" s="273" t="s">
        <v>95</v>
      </c>
      <c r="AC33" s="273" t="s">
        <v>95</v>
      </c>
      <c r="AD33" s="273" t="s">
        <v>95</v>
      </c>
      <c r="AE33" s="273" t="s">
        <v>95</v>
      </c>
      <c r="AF33" s="273" t="s">
        <v>95</v>
      </c>
      <c r="AG33" s="273" t="s">
        <v>95</v>
      </c>
      <c r="AH33" s="273" t="s">
        <v>95</v>
      </c>
      <c r="AI33" s="273" t="s">
        <v>95</v>
      </c>
      <c r="AJ33" s="273" t="s">
        <v>95</v>
      </c>
      <c r="AK33" s="273" t="s">
        <v>95</v>
      </c>
      <c r="AL33" s="273" t="s">
        <v>95</v>
      </c>
      <c r="AM33" s="273" t="s">
        <v>95</v>
      </c>
      <c r="AN33" s="273" t="s">
        <v>95</v>
      </c>
      <c r="AO33" s="273" t="s">
        <v>95</v>
      </c>
      <c r="AP33" s="273" t="s">
        <v>95</v>
      </c>
      <c r="AQ33" s="273" t="s">
        <v>95</v>
      </c>
      <c r="AR33" s="273" t="s">
        <v>95</v>
      </c>
      <c r="AS33" s="273" t="s">
        <v>95</v>
      </c>
      <c r="AT33" s="273" t="s">
        <v>95</v>
      </c>
      <c r="AU33" s="273" t="s">
        <v>95</v>
      </c>
      <c r="AV33" s="273" t="s">
        <v>95</v>
      </c>
      <c r="AW33" s="273" t="s">
        <v>95</v>
      </c>
      <c r="AX33" s="273" t="s">
        <v>95</v>
      </c>
      <c r="AY33" s="273" t="s">
        <v>95</v>
      </c>
    </row>
    <row r="34" spans="1:51" ht="136.5" customHeight="1" x14ac:dyDescent="0.25">
      <c r="A34" s="54" t="s">
        <v>122</v>
      </c>
      <c r="B34" s="279" t="s">
        <v>123</v>
      </c>
      <c r="C34" s="28" t="s">
        <v>94</v>
      </c>
      <c r="D34" s="273" t="s">
        <v>95</v>
      </c>
      <c r="E34" s="273" t="s">
        <v>95</v>
      </c>
      <c r="F34" s="273" t="s">
        <v>95</v>
      </c>
      <c r="G34" s="273" t="s">
        <v>95</v>
      </c>
      <c r="H34" s="273" t="s">
        <v>95</v>
      </c>
      <c r="I34" s="273" t="s">
        <v>95</v>
      </c>
      <c r="J34" s="273" t="s">
        <v>95</v>
      </c>
      <c r="K34" s="273" t="s">
        <v>95</v>
      </c>
      <c r="L34" s="273" t="s">
        <v>95</v>
      </c>
      <c r="M34" s="273" t="s">
        <v>95</v>
      </c>
      <c r="N34" s="273" t="s">
        <v>95</v>
      </c>
      <c r="O34" s="273" t="s">
        <v>95</v>
      </c>
      <c r="P34" s="273" t="s">
        <v>95</v>
      </c>
      <c r="Q34" s="273" t="s">
        <v>95</v>
      </c>
      <c r="R34" s="273" t="s">
        <v>95</v>
      </c>
      <c r="S34" s="273" t="s">
        <v>95</v>
      </c>
      <c r="T34" s="273" t="s">
        <v>95</v>
      </c>
      <c r="U34" s="273" t="s">
        <v>95</v>
      </c>
      <c r="V34" s="273" t="s">
        <v>95</v>
      </c>
      <c r="W34" s="273" t="s">
        <v>95</v>
      </c>
      <c r="X34" s="273" t="s">
        <v>95</v>
      </c>
      <c r="Y34" s="273" t="s">
        <v>95</v>
      </c>
      <c r="Z34" s="273" t="s">
        <v>95</v>
      </c>
      <c r="AA34" s="273" t="s">
        <v>95</v>
      </c>
      <c r="AB34" s="273" t="s">
        <v>95</v>
      </c>
      <c r="AC34" s="273" t="s">
        <v>95</v>
      </c>
      <c r="AD34" s="273" t="s">
        <v>95</v>
      </c>
      <c r="AE34" s="273" t="s">
        <v>95</v>
      </c>
      <c r="AF34" s="273" t="s">
        <v>95</v>
      </c>
      <c r="AG34" s="273" t="s">
        <v>95</v>
      </c>
      <c r="AH34" s="273" t="s">
        <v>95</v>
      </c>
      <c r="AI34" s="273" t="s">
        <v>95</v>
      </c>
      <c r="AJ34" s="273" t="s">
        <v>95</v>
      </c>
      <c r="AK34" s="273" t="s">
        <v>95</v>
      </c>
      <c r="AL34" s="273" t="s">
        <v>95</v>
      </c>
      <c r="AM34" s="273" t="s">
        <v>95</v>
      </c>
      <c r="AN34" s="273" t="s">
        <v>95</v>
      </c>
      <c r="AO34" s="273" t="s">
        <v>95</v>
      </c>
      <c r="AP34" s="273" t="s">
        <v>95</v>
      </c>
      <c r="AQ34" s="273" t="s">
        <v>95</v>
      </c>
      <c r="AR34" s="273" t="s">
        <v>95</v>
      </c>
      <c r="AS34" s="273" t="s">
        <v>95</v>
      </c>
      <c r="AT34" s="273" t="s">
        <v>95</v>
      </c>
      <c r="AU34" s="273" t="s">
        <v>95</v>
      </c>
      <c r="AV34" s="273" t="s">
        <v>95</v>
      </c>
      <c r="AW34" s="273" t="s">
        <v>95</v>
      </c>
      <c r="AX34" s="273" t="s">
        <v>95</v>
      </c>
      <c r="AY34" s="273" t="s">
        <v>95</v>
      </c>
    </row>
    <row r="35" spans="1:51" ht="105" customHeight="1" x14ac:dyDescent="0.25">
      <c r="A35" s="54" t="s">
        <v>124</v>
      </c>
      <c r="B35" s="279" t="s">
        <v>125</v>
      </c>
      <c r="C35" s="28" t="s">
        <v>94</v>
      </c>
      <c r="D35" s="273" t="s">
        <v>95</v>
      </c>
      <c r="E35" s="273" t="s">
        <v>95</v>
      </c>
      <c r="F35" s="273" t="s">
        <v>95</v>
      </c>
      <c r="G35" s="273" t="s">
        <v>95</v>
      </c>
      <c r="H35" s="273" t="s">
        <v>95</v>
      </c>
      <c r="I35" s="273" t="s">
        <v>95</v>
      </c>
      <c r="J35" s="273" t="s">
        <v>95</v>
      </c>
      <c r="K35" s="273" t="s">
        <v>95</v>
      </c>
      <c r="L35" s="273" t="s">
        <v>95</v>
      </c>
      <c r="M35" s="273" t="s">
        <v>95</v>
      </c>
      <c r="N35" s="273" t="s">
        <v>95</v>
      </c>
      <c r="O35" s="273" t="s">
        <v>95</v>
      </c>
      <c r="P35" s="273" t="s">
        <v>95</v>
      </c>
      <c r="Q35" s="273" t="s">
        <v>95</v>
      </c>
      <c r="R35" s="273" t="s">
        <v>95</v>
      </c>
      <c r="S35" s="273" t="s">
        <v>95</v>
      </c>
      <c r="T35" s="273" t="s">
        <v>95</v>
      </c>
      <c r="U35" s="273" t="s">
        <v>95</v>
      </c>
      <c r="V35" s="273" t="s">
        <v>95</v>
      </c>
      <c r="W35" s="273" t="s">
        <v>95</v>
      </c>
      <c r="X35" s="273" t="s">
        <v>95</v>
      </c>
      <c r="Y35" s="273" t="s">
        <v>95</v>
      </c>
      <c r="Z35" s="273" t="s">
        <v>95</v>
      </c>
      <c r="AA35" s="273" t="s">
        <v>95</v>
      </c>
      <c r="AB35" s="273" t="s">
        <v>95</v>
      </c>
      <c r="AC35" s="273" t="s">
        <v>95</v>
      </c>
      <c r="AD35" s="273" t="s">
        <v>95</v>
      </c>
      <c r="AE35" s="273" t="s">
        <v>95</v>
      </c>
      <c r="AF35" s="273" t="s">
        <v>95</v>
      </c>
      <c r="AG35" s="273" t="s">
        <v>95</v>
      </c>
      <c r="AH35" s="273" t="s">
        <v>95</v>
      </c>
      <c r="AI35" s="273" t="s">
        <v>95</v>
      </c>
      <c r="AJ35" s="273" t="s">
        <v>95</v>
      </c>
      <c r="AK35" s="273" t="s">
        <v>95</v>
      </c>
      <c r="AL35" s="273" t="s">
        <v>95</v>
      </c>
      <c r="AM35" s="273" t="s">
        <v>95</v>
      </c>
      <c r="AN35" s="273" t="s">
        <v>95</v>
      </c>
      <c r="AO35" s="273" t="s">
        <v>95</v>
      </c>
      <c r="AP35" s="273" t="s">
        <v>95</v>
      </c>
      <c r="AQ35" s="273" t="s">
        <v>95</v>
      </c>
      <c r="AR35" s="273" t="s">
        <v>95</v>
      </c>
      <c r="AS35" s="273" t="s">
        <v>95</v>
      </c>
      <c r="AT35" s="273" t="s">
        <v>95</v>
      </c>
      <c r="AU35" s="273" t="s">
        <v>95</v>
      </c>
      <c r="AV35" s="273" t="s">
        <v>95</v>
      </c>
      <c r="AW35" s="273" t="s">
        <v>95</v>
      </c>
      <c r="AX35" s="273" t="s">
        <v>95</v>
      </c>
      <c r="AY35" s="273" t="s">
        <v>95</v>
      </c>
    </row>
    <row r="36" spans="1:51" ht="78.75" x14ac:dyDescent="0.25">
      <c r="A36" s="54" t="s">
        <v>126</v>
      </c>
      <c r="B36" s="279" t="s">
        <v>127</v>
      </c>
      <c r="C36" s="28" t="s">
        <v>94</v>
      </c>
      <c r="D36" s="273" t="s">
        <v>95</v>
      </c>
      <c r="E36" s="273" t="s">
        <v>95</v>
      </c>
      <c r="F36" s="273" t="s">
        <v>95</v>
      </c>
      <c r="G36" s="273" t="s">
        <v>95</v>
      </c>
      <c r="H36" s="273" t="s">
        <v>95</v>
      </c>
      <c r="I36" s="273" t="s">
        <v>95</v>
      </c>
      <c r="J36" s="273" t="s">
        <v>95</v>
      </c>
      <c r="K36" s="273" t="s">
        <v>95</v>
      </c>
      <c r="L36" s="273" t="s">
        <v>95</v>
      </c>
      <c r="M36" s="273" t="s">
        <v>95</v>
      </c>
      <c r="N36" s="273" t="s">
        <v>95</v>
      </c>
      <c r="O36" s="273" t="s">
        <v>95</v>
      </c>
      <c r="P36" s="273" t="s">
        <v>95</v>
      </c>
      <c r="Q36" s="273" t="s">
        <v>95</v>
      </c>
      <c r="R36" s="273" t="s">
        <v>95</v>
      </c>
      <c r="S36" s="273" t="s">
        <v>95</v>
      </c>
      <c r="T36" s="273" t="s">
        <v>95</v>
      </c>
      <c r="U36" s="273" t="s">
        <v>95</v>
      </c>
      <c r="V36" s="273" t="s">
        <v>95</v>
      </c>
      <c r="W36" s="273" t="s">
        <v>95</v>
      </c>
      <c r="X36" s="273" t="s">
        <v>95</v>
      </c>
      <c r="Y36" s="273" t="s">
        <v>95</v>
      </c>
      <c r="Z36" s="273" t="s">
        <v>95</v>
      </c>
      <c r="AA36" s="273" t="s">
        <v>95</v>
      </c>
      <c r="AB36" s="273" t="s">
        <v>95</v>
      </c>
      <c r="AC36" s="273" t="s">
        <v>95</v>
      </c>
      <c r="AD36" s="273" t="s">
        <v>95</v>
      </c>
      <c r="AE36" s="273" t="s">
        <v>95</v>
      </c>
      <c r="AF36" s="273" t="s">
        <v>95</v>
      </c>
      <c r="AG36" s="273" t="s">
        <v>95</v>
      </c>
      <c r="AH36" s="273" t="s">
        <v>95</v>
      </c>
      <c r="AI36" s="273" t="s">
        <v>95</v>
      </c>
      <c r="AJ36" s="273" t="s">
        <v>95</v>
      </c>
      <c r="AK36" s="273" t="s">
        <v>95</v>
      </c>
      <c r="AL36" s="273" t="s">
        <v>95</v>
      </c>
      <c r="AM36" s="273" t="s">
        <v>95</v>
      </c>
      <c r="AN36" s="273" t="s">
        <v>95</v>
      </c>
      <c r="AO36" s="273" t="s">
        <v>95</v>
      </c>
      <c r="AP36" s="273" t="s">
        <v>95</v>
      </c>
      <c r="AQ36" s="273" t="s">
        <v>95</v>
      </c>
      <c r="AR36" s="273" t="s">
        <v>95</v>
      </c>
      <c r="AS36" s="273" t="s">
        <v>95</v>
      </c>
      <c r="AT36" s="273" t="s">
        <v>95</v>
      </c>
      <c r="AU36" s="273" t="s">
        <v>95</v>
      </c>
      <c r="AV36" s="273" t="s">
        <v>95</v>
      </c>
      <c r="AW36" s="273" t="s">
        <v>95</v>
      </c>
      <c r="AX36" s="273" t="s">
        <v>95</v>
      </c>
      <c r="AY36" s="273" t="s">
        <v>95</v>
      </c>
    </row>
    <row r="37" spans="1:51" ht="243" customHeight="1" x14ac:dyDescent="0.25">
      <c r="A37" s="54" t="s">
        <v>128</v>
      </c>
      <c r="B37" s="279" t="s">
        <v>129</v>
      </c>
      <c r="C37" s="28" t="s">
        <v>94</v>
      </c>
      <c r="D37" s="273" t="s">
        <v>95</v>
      </c>
      <c r="E37" s="273" t="s">
        <v>95</v>
      </c>
      <c r="F37" s="273" t="s">
        <v>95</v>
      </c>
      <c r="G37" s="273" t="s">
        <v>95</v>
      </c>
      <c r="H37" s="273" t="s">
        <v>95</v>
      </c>
      <c r="I37" s="273" t="s">
        <v>95</v>
      </c>
      <c r="J37" s="273" t="s">
        <v>95</v>
      </c>
      <c r="K37" s="273" t="s">
        <v>95</v>
      </c>
      <c r="L37" s="273" t="s">
        <v>95</v>
      </c>
      <c r="M37" s="273" t="s">
        <v>95</v>
      </c>
      <c r="N37" s="273" t="s">
        <v>95</v>
      </c>
      <c r="O37" s="273" t="s">
        <v>95</v>
      </c>
      <c r="P37" s="273" t="s">
        <v>95</v>
      </c>
      <c r="Q37" s="273" t="s">
        <v>95</v>
      </c>
      <c r="R37" s="273" t="s">
        <v>95</v>
      </c>
      <c r="S37" s="273" t="s">
        <v>95</v>
      </c>
      <c r="T37" s="273" t="s">
        <v>95</v>
      </c>
      <c r="U37" s="273" t="s">
        <v>95</v>
      </c>
      <c r="V37" s="273" t="s">
        <v>95</v>
      </c>
      <c r="W37" s="273" t="s">
        <v>95</v>
      </c>
      <c r="X37" s="273" t="s">
        <v>95</v>
      </c>
      <c r="Y37" s="273" t="s">
        <v>95</v>
      </c>
      <c r="Z37" s="273" t="s">
        <v>95</v>
      </c>
      <c r="AA37" s="273" t="s">
        <v>95</v>
      </c>
      <c r="AB37" s="273" t="s">
        <v>95</v>
      </c>
      <c r="AC37" s="273" t="s">
        <v>95</v>
      </c>
      <c r="AD37" s="273" t="s">
        <v>95</v>
      </c>
      <c r="AE37" s="273" t="s">
        <v>95</v>
      </c>
      <c r="AF37" s="273" t="s">
        <v>95</v>
      </c>
      <c r="AG37" s="273" t="s">
        <v>95</v>
      </c>
      <c r="AH37" s="273" t="s">
        <v>95</v>
      </c>
      <c r="AI37" s="273" t="s">
        <v>95</v>
      </c>
      <c r="AJ37" s="273" t="s">
        <v>95</v>
      </c>
      <c r="AK37" s="273" t="s">
        <v>95</v>
      </c>
      <c r="AL37" s="273" t="s">
        <v>95</v>
      </c>
      <c r="AM37" s="273" t="s">
        <v>95</v>
      </c>
      <c r="AN37" s="273" t="s">
        <v>95</v>
      </c>
      <c r="AO37" s="273" t="s">
        <v>95</v>
      </c>
      <c r="AP37" s="273" t="s">
        <v>95</v>
      </c>
      <c r="AQ37" s="273" t="s">
        <v>95</v>
      </c>
      <c r="AR37" s="273" t="s">
        <v>95</v>
      </c>
      <c r="AS37" s="273" t="s">
        <v>95</v>
      </c>
      <c r="AT37" s="273" t="s">
        <v>95</v>
      </c>
      <c r="AU37" s="273" t="s">
        <v>95</v>
      </c>
      <c r="AV37" s="273" t="s">
        <v>95</v>
      </c>
      <c r="AW37" s="273" t="s">
        <v>95</v>
      </c>
      <c r="AX37" s="273" t="s">
        <v>95</v>
      </c>
      <c r="AY37" s="273" t="s">
        <v>95</v>
      </c>
    </row>
    <row r="38" spans="1:51" ht="218.25" customHeight="1" x14ac:dyDescent="0.25">
      <c r="A38" s="54" t="s">
        <v>128</v>
      </c>
      <c r="B38" s="279" t="s">
        <v>130</v>
      </c>
      <c r="C38" s="28" t="s">
        <v>94</v>
      </c>
      <c r="D38" s="273" t="s">
        <v>95</v>
      </c>
      <c r="E38" s="273" t="s">
        <v>95</v>
      </c>
      <c r="F38" s="273" t="s">
        <v>95</v>
      </c>
      <c r="G38" s="273" t="s">
        <v>95</v>
      </c>
      <c r="H38" s="273" t="s">
        <v>95</v>
      </c>
      <c r="I38" s="273" t="s">
        <v>95</v>
      </c>
      <c r="J38" s="273" t="s">
        <v>95</v>
      </c>
      <c r="K38" s="273" t="s">
        <v>95</v>
      </c>
      <c r="L38" s="273" t="s">
        <v>95</v>
      </c>
      <c r="M38" s="273" t="s">
        <v>95</v>
      </c>
      <c r="N38" s="273" t="s">
        <v>95</v>
      </c>
      <c r="O38" s="273" t="s">
        <v>95</v>
      </c>
      <c r="P38" s="273" t="s">
        <v>95</v>
      </c>
      <c r="Q38" s="273" t="s">
        <v>95</v>
      </c>
      <c r="R38" s="273" t="s">
        <v>95</v>
      </c>
      <c r="S38" s="273" t="s">
        <v>95</v>
      </c>
      <c r="T38" s="273" t="s">
        <v>95</v>
      </c>
      <c r="U38" s="273" t="s">
        <v>95</v>
      </c>
      <c r="V38" s="273" t="s">
        <v>95</v>
      </c>
      <c r="W38" s="273" t="s">
        <v>95</v>
      </c>
      <c r="X38" s="273" t="s">
        <v>95</v>
      </c>
      <c r="Y38" s="273" t="s">
        <v>95</v>
      </c>
      <c r="Z38" s="273" t="s">
        <v>95</v>
      </c>
      <c r="AA38" s="273" t="s">
        <v>95</v>
      </c>
      <c r="AB38" s="273" t="s">
        <v>95</v>
      </c>
      <c r="AC38" s="273" t="s">
        <v>95</v>
      </c>
      <c r="AD38" s="273" t="s">
        <v>95</v>
      </c>
      <c r="AE38" s="273" t="s">
        <v>95</v>
      </c>
      <c r="AF38" s="273" t="s">
        <v>95</v>
      </c>
      <c r="AG38" s="273" t="s">
        <v>95</v>
      </c>
      <c r="AH38" s="273" t="s">
        <v>95</v>
      </c>
      <c r="AI38" s="273" t="s">
        <v>95</v>
      </c>
      <c r="AJ38" s="273" t="s">
        <v>95</v>
      </c>
      <c r="AK38" s="273" t="s">
        <v>95</v>
      </c>
      <c r="AL38" s="273" t="s">
        <v>95</v>
      </c>
      <c r="AM38" s="273" t="s">
        <v>95</v>
      </c>
      <c r="AN38" s="273" t="s">
        <v>95</v>
      </c>
      <c r="AO38" s="273" t="s">
        <v>95</v>
      </c>
      <c r="AP38" s="273" t="s">
        <v>95</v>
      </c>
      <c r="AQ38" s="273" t="s">
        <v>95</v>
      </c>
      <c r="AR38" s="273" t="s">
        <v>95</v>
      </c>
      <c r="AS38" s="273" t="s">
        <v>95</v>
      </c>
      <c r="AT38" s="273" t="s">
        <v>95</v>
      </c>
      <c r="AU38" s="273" t="s">
        <v>95</v>
      </c>
      <c r="AV38" s="273" t="s">
        <v>95</v>
      </c>
      <c r="AW38" s="273" t="s">
        <v>95</v>
      </c>
      <c r="AX38" s="273" t="s">
        <v>95</v>
      </c>
      <c r="AY38" s="273" t="s">
        <v>95</v>
      </c>
    </row>
    <row r="39" spans="1:51" ht="173.25" x14ac:dyDescent="0.25">
      <c r="A39" s="54" t="s">
        <v>128</v>
      </c>
      <c r="B39" s="279" t="s">
        <v>131</v>
      </c>
      <c r="C39" s="28" t="s">
        <v>94</v>
      </c>
      <c r="D39" s="273" t="s">
        <v>95</v>
      </c>
      <c r="E39" s="273" t="s">
        <v>95</v>
      </c>
      <c r="F39" s="273" t="s">
        <v>95</v>
      </c>
      <c r="G39" s="273" t="s">
        <v>95</v>
      </c>
      <c r="H39" s="273" t="s">
        <v>95</v>
      </c>
      <c r="I39" s="273" t="s">
        <v>95</v>
      </c>
      <c r="J39" s="273" t="s">
        <v>95</v>
      </c>
      <c r="K39" s="273" t="s">
        <v>95</v>
      </c>
      <c r="L39" s="273" t="s">
        <v>95</v>
      </c>
      <c r="M39" s="273" t="s">
        <v>95</v>
      </c>
      <c r="N39" s="273" t="s">
        <v>95</v>
      </c>
      <c r="O39" s="273" t="s">
        <v>95</v>
      </c>
      <c r="P39" s="273" t="s">
        <v>95</v>
      </c>
      <c r="Q39" s="273" t="s">
        <v>95</v>
      </c>
      <c r="R39" s="273" t="s">
        <v>95</v>
      </c>
      <c r="S39" s="273" t="s">
        <v>95</v>
      </c>
      <c r="T39" s="273" t="s">
        <v>95</v>
      </c>
      <c r="U39" s="273" t="s">
        <v>95</v>
      </c>
      <c r="V39" s="273" t="s">
        <v>95</v>
      </c>
      <c r="W39" s="273" t="s">
        <v>95</v>
      </c>
      <c r="X39" s="273" t="s">
        <v>95</v>
      </c>
      <c r="Y39" s="273" t="s">
        <v>95</v>
      </c>
      <c r="Z39" s="273" t="s">
        <v>95</v>
      </c>
      <c r="AA39" s="273" t="s">
        <v>95</v>
      </c>
      <c r="AB39" s="273" t="s">
        <v>95</v>
      </c>
      <c r="AC39" s="273" t="s">
        <v>95</v>
      </c>
      <c r="AD39" s="273" t="s">
        <v>95</v>
      </c>
      <c r="AE39" s="273" t="s">
        <v>95</v>
      </c>
      <c r="AF39" s="273" t="s">
        <v>95</v>
      </c>
      <c r="AG39" s="273" t="s">
        <v>95</v>
      </c>
      <c r="AH39" s="273" t="s">
        <v>95</v>
      </c>
      <c r="AI39" s="273" t="s">
        <v>95</v>
      </c>
      <c r="AJ39" s="273" t="s">
        <v>95</v>
      </c>
      <c r="AK39" s="273" t="s">
        <v>95</v>
      </c>
      <c r="AL39" s="273" t="s">
        <v>95</v>
      </c>
      <c r="AM39" s="273" t="s">
        <v>95</v>
      </c>
      <c r="AN39" s="273" t="s">
        <v>95</v>
      </c>
      <c r="AO39" s="273" t="s">
        <v>95</v>
      </c>
      <c r="AP39" s="273" t="s">
        <v>95</v>
      </c>
      <c r="AQ39" s="273" t="s">
        <v>95</v>
      </c>
      <c r="AR39" s="273" t="s">
        <v>95</v>
      </c>
      <c r="AS39" s="273" t="s">
        <v>95</v>
      </c>
      <c r="AT39" s="273" t="s">
        <v>95</v>
      </c>
      <c r="AU39" s="273" t="s">
        <v>95</v>
      </c>
      <c r="AV39" s="273" t="s">
        <v>95</v>
      </c>
      <c r="AW39" s="273" t="s">
        <v>95</v>
      </c>
      <c r="AX39" s="273" t="s">
        <v>95</v>
      </c>
      <c r="AY39" s="273" t="s">
        <v>95</v>
      </c>
    </row>
    <row r="40" spans="1:51" ht="173.25" x14ac:dyDescent="0.25">
      <c r="A40" s="54" t="s">
        <v>128</v>
      </c>
      <c r="B40" s="279" t="s">
        <v>132</v>
      </c>
      <c r="C40" s="28" t="s">
        <v>94</v>
      </c>
      <c r="D40" s="273" t="s">
        <v>95</v>
      </c>
      <c r="E40" s="273" t="s">
        <v>95</v>
      </c>
      <c r="F40" s="273" t="s">
        <v>95</v>
      </c>
      <c r="G40" s="273" t="s">
        <v>95</v>
      </c>
      <c r="H40" s="273" t="s">
        <v>95</v>
      </c>
      <c r="I40" s="273" t="s">
        <v>95</v>
      </c>
      <c r="J40" s="273" t="s">
        <v>95</v>
      </c>
      <c r="K40" s="273" t="s">
        <v>95</v>
      </c>
      <c r="L40" s="273" t="s">
        <v>95</v>
      </c>
      <c r="M40" s="273" t="s">
        <v>95</v>
      </c>
      <c r="N40" s="273" t="s">
        <v>95</v>
      </c>
      <c r="O40" s="273" t="s">
        <v>95</v>
      </c>
      <c r="P40" s="273" t="s">
        <v>95</v>
      </c>
      <c r="Q40" s="273" t="s">
        <v>95</v>
      </c>
      <c r="R40" s="273" t="s">
        <v>95</v>
      </c>
      <c r="S40" s="273" t="s">
        <v>95</v>
      </c>
      <c r="T40" s="273" t="s">
        <v>95</v>
      </c>
      <c r="U40" s="273" t="s">
        <v>95</v>
      </c>
      <c r="V40" s="273" t="s">
        <v>95</v>
      </c>
      <c r="W40" s="273" t="s">
        <v>95</v>
      </c>
      <c r="X40" s="273" t="s">
        <v>95</v>
      </c>
      <c r="Y40" s="273" t="s">
        <v>95</v>
      </c>
      <c r="Z40" s="273" t="s">
        <v>95</v>
      </c>
      <c r="AA40" s="273" t="s">
        <v>95</v>
      </c>
      <c r="AB40" s="273" t="s">
        <v>95</v>
      </c>
      <c r="AC40" s="273" t="s">
        <v>95</v>
      </c>
      <c r="AD40" s="273" t="s">
        <v>95</v>
      </c>
      <c r="AE40" s="273" t="s">
        <v>95</v>
      </c>
      <c r="AF40" s="273" t="s">
        <v>95</v>
      </c>
      <c r="AG40" s="273" t="s">
        <v>95</v>
      </c>
      <c r="AH40" s="273" t="s">
        <v>95</v>
      </c>
      <c r="AI40" s="273" t="s">
        <v>95</v>
      </c>
      <c r="AJ40" s="273" t="s">
        <v>95</v>
      </c>
      <c r="AK40" s="273" t="s">
        <v>95</v>
      </c>
      <c r="AL40" s="273" t="s">
        <v>95</v>
      </c>
      <c r="AM40" s="273" t="s">
        <v>95</v>
      </c>
      <c r="AN40" s="273" t="s">
        <v>95</v>
      </c>
      <c r="AO40" s="273" t="s">
        <v>95</v>
      </c>
      <c r="AP40" s="273" t="s">
        <v>95</v>
      </c>
      <c r="AQ40" s="273" t="s">
        <v>95</v>
      </c>
      <c r="AR40" s="273" t="s">
        <v>95</v>
      </c>
      <c r="AS40" s="273" t="s">
        <v>95</v>
      </c>
      <c r="AT40" s="273" t="s">
        <v>95</v>
      </c>
      <c r="AU40" s="273" t="s">
        <v>95</v>
      </c>
      <c r="AV40" s="273" t="s">
        <v>95</v>
      </c>
      <c r="AW40" s="273" t="s">
        <v>95</v>
      </c>
      <c r="AX40" s="273" t="s">
        <v>95</v>
      </c>
      <c r="AY40" s="273" t="s">
        <v>95</v>
      </c>
    </row>
    <row r="41" spans="1:51" ht="222.75" customHeight="1" x14ac:dyDescent="0.25">
      <c r="A41" s="54" t="s">
        <v>133</v>
      </c>
      <c r="B41" s="279" t="s">
        <v>129</v>
      </c>
      <c r="C41" s="28" t="s">
        <v>94</v>
      </c>
      <c r="D41" s="273" t="s">
        <v>95</v>
      </c>
      <c r="E41" s="273" t="s">
        <v>95</v>
      </c>
      <c r="F41" s="273" t="s">
        <v>95</v>
      </c>
      <c r="G41" s="273" t="s">
        <v>95</v>
      </c>
      <c r="H41" s="273" t="s">
        <v>95</v>
      </c>
      <c r="I41" s="273" t="s">
        <v>95</v>
      </c>
      <c r="J41" s="273" t="s">
        <v>95</v>
      </c>
      <c r="K41" s="273" t="s">
        <v>95</v>
      </c>
      <c r="L41" s="273" t="s">
        <v>95</v>
      </c>
      <c r="M41" s="273" t="s">
        <v>95</v>
      </c>
      <c r="N41" s="273" t="s">
        <v>95</v>
      </c>
      <c r="O41" s="273" t="s">
        <v>95</v>
      </c>
      <c r="P41" s="273" t="s">
        <v>95</v>
      </c>
      <c r="Q41" s="273" t="s">
        <v>95</v>
      </c>
      <c r="R41" s="273" t="s">
        <v>95</v>
      </c>
      <c r="S41" s="273" t="s">
        <v>95</v>
      </c>
      <c r="T41" s="273" t="s">
        <v>95</v>
      </c>
      <c r="U41" s="273" t="s">
        <v>95</v>
      </c>
      <c r="V41" s="273" t="s">
        <v>95</v>
      </c>
      <c r="W41" s="273" t="s">
        <v>95</v>
      </c>
      <c r="X41" s="273" t="s">
        <v>95</v>
      </c>
      <c r="Y41" s="273" t="s">
        <v>95</v>
      </c>
      <c r="Z41" s="273" t="s">
        <v>95</v>
      </c>
      <c r="AA41" s="273" t="s">
        <v>95</v>
      </c>
      <c r="AB41" s="273" t="s">
        <v>95</v>
      </c>
      <c r="AC41" s="273" t="s">
        <v>95</v>
      </c>
      <c r="AD41" s="273" t="s">
        <v>95</v>
      </c>
      <c r="AE41" s="273" t="s">
        <v>95</v>
      </c>
      <c r="AF41" s="273" t="s">
        <v>95</v>
      </c>
      <c r="AG41" s="273" t="s">
        <v>95</v>
      </c>
      <c r="AH41" s="273" t="s">
        <v>95</v>
      </c>
      <c r="AI41" s="273" t="s">
        <v>95</v>
      </c>
      <c r="AJ41" s="273" t="s">
        <v>95</v>
      </c>
      <c r="AK41" s="273" t="s">
        <v>95</v>
      </c>
      <c r="AL41" s="273" t="s">
        <v>95</v>
      </c>
      <c r="AM41" s="273" t="s">
        <v>95</v>
      </c>
      <c r="AN41" s="273" t="s">
        <v>95</v>
      </c>
      <c r="AO41" s="273" t="s">
        <v>95</v>
      </c>
      <c r="AP41" s="273" t="s">
        <v>95</v>
      </c>
      <c r="AQ41" s="273" t="s">
        <v>95</v>
      </c>
      <c r="AR41" s="273" t="s">
        <v>95</v>
      </c>
      <c r="AS41" s="273" t="s">
        <v>95</v>
      </c>
      <c r="AT41" s="273" t="s">
        <v>95</v>
      </c>
      <c r="AU41" s="273" t="s">
        <v>95</v>
      </c>
      <c r="AV41" s="273" t="s">
        <v>95</v>
      </c>
      <c r="AW41" s="273" t="s">
        <v>95</v>
      </c>
      <c r="AX41" s="273" t="s">
        <v>95</v>
      </c>
      <c r="AY41" s="273" t="s">
        <v>95</v>
      </c>
    </row>
    <row r="42" spans="1:51" ht="203.25" customHeight="1" x14ac:dyDescent="0.25">
      <c r="A42" s="54" t="s">
        <v>133</v>
      </c>
      <c r="B42" s="279" t="s">
        <v>130</v>
      </c>
      <c r="C42" s="28" t="s">
        <v>94</v>
      </c>
      <c r="D42" s="273" t="s">
        <v>95</v>
      </c>
      <c r="E42" s="273" t="s">
        <v>95</v>
      </c>
      <c r="F42" s="273" t="s">
        <v>95</v>
      </c>
      <c r="G42" s="273" t="s">
        <v>95</v>
      </c>
      <c r="H42" s="273" t="s">
        <v>95</v>
      </c>
      <c r="I42" s="273" t="s">
        <v>95</v>
      </c>
      <c r="J42" s="273" t="s">
        <v>95</v>
      </c>
      <c r="K42" s="273" t="s">
        <v>95</v>
      </c>
      <c r="L42" s="273" t="s">
        <v>95</v>
      </c>
      <c r="M42" s="273" t="s">
        <v>95</v>
      </c>
      <c r="N42" s="273" t="s">
        <v>95</v>
      </c>
      <c r="O42" s="273" t="s">
        <v>95</v>
      </c>
      <c r="P42" s="273" t="s">
        <v>95</v>
      </c>
      <c r="Q42" s="273" t="s">
        <v>95</v>
      </c>
      <c r="R42" s="273" t="s">
        <v>95</v>
      </c>
      <c r="S42" s="273" t="s">
        <v>95</v>
      </c>
      <c r="T42" s="273" t="s">
        <v>95</v>
      </c>
      <c r="U42" s="273" t="s">
        <v>95</v>
      </c>
      <c r="V42" s="273" t="s">
        <v>95</v>
      </c>
      <c r="W42" s="273" t="s">
        <v>95</v>
      </c>
      <c r="X42" s="273" t="s">
        <v>95</v>
      </c>
      <c r="Y42" s="273" t="s">
        <v>95</v>
      </c>
      <c r="Z42" s="273" t="s">
        <v>95</v>
      </c>
      <c r="AA42" s="273" t="s">
        <v>95</v>
      </c>
      <c r="AB42" s="273" t="s">
        <v>95</v>
      </c>
      <c r="AC42" s="273" t="s">
        <v>95</v>
      </c>
      <c r="AD42" s="273" t="s">
        <v>95</v>
      </c>
      <c r="AE42" s="273" t="s">
        <v>95</v>
      </c>
      <c r="AF42" s="273" t="s">
        <v>95</v>
      </c>
      <c r="AG42" s="273" t="s">
        <v>95</v>
      </c>
      <c r="AH42" s="273" t="s">
        <v>95</v>
      </c>
      <c r="AI42" s="273" t="s">
        <v>95</v>
      </c>
      <c r="AJ42" s="273" t="s">
        <v>95</v>
      </c>
      <c r="AK42" s="273" t="s">
        <v>95</v>
      </c>
      <c r="AL42" s="273" t="s">
        <v>95</v>
      </c>
      <c r="AM42" s="273" t="s">
        <v>95</v>
      </c>
      <c r="AN42" s="273" t="s">
        <v>95</v>
      </c>
      <c r="AO42" s="273" t="s">
        <v>95</v>
      </c>
      <c r="AP42" s="273" t="s">
        <v>95</v>
      </c>
      <c r="AQ42" s="273" t="s">
        <v>95</v>
      </c>
      <c r="AR42" s="273" t="s">
        <v>95</v>
      </c>
      <c r="AS42" s="273" t="s">
        <v>95</v>
      </c>
      <c r="AT42" s="273" t="s">
        <v>95</v>
      </c>
      <c r="AU42" s="273" t="s">
        <v>95</v>
      </c>
      <c r="AV42" s="273" t="s">
        <v>95</v>
      </c>
      <c r="AW42" s="273" t="s">
        <v>95</v>
      </c>
      <c r="AX42" s="273" t="s">
        <v>95</v>
      </c>
      <c r="AY42" s="273" t="s">
        <v>95</v>
      </c>
    </row>
    <row r="43" spans="1:51" ht="197.25" customHeight="1" x14ac:dyDescent="0.25">
      <c r="A43" s="54" t="s">
        <v>133</v>
      </c>
      <c r="B43" s="279" t="s">
        <v>131</v>
      </c>
      <c r="C43" s="28" t="s">
        <v>94</v>
      </c>
      <c r="D43" s="273" t="s">
        <v>95</v>
      </c>
      <c r="E43" s="273" t="s">
        <v>95</v>
      </c>
      <c r="F43" s="273" t="s">
        <v>95</v>
      </c>
      <c r="G43" s="273" t="s">
        <v>95</v>
      </c>
      <c r="H43" s="273" t="s">
        <v>95</v>
      </c>
      <c r="I43" s="273" t="s">
        <v>95</v>
      </c>
      <c r="J43" s="273" t="s">
        <v>95</v>
      </c>
      <c r="K43" s="273" t="s">
        <v>95</v>
      </c>
      <c r="L43" s="273" t="s">
        <v>95</v>
      </c>
      <c r="M43" s="273" t="s">
        <v>95</v>
      </c>
      <c r="N43" s="273" t="s">
        <v>95</v>
      </c>
      <c r="O43" s="273" t="s">
        <v>95</v>
      </c>
      <c r="P43" s="273" t="s">
        <v>95</v>
      </c>
      <c r="Q43" s="273" t="s">
        <v>95</v>
      </c>
      <c r="R43" s="273" t="s">
        <v>95</v>
      </c>
      <c r="S43" s="273" t="s">
        <v>95</v>
      </c>
      <c r="T43" s="273" t="s">
        <v>95</v>
      </c>
      <c r="U43" s="273" t="s">
        <v>95</v>
      </c>
      <c r="V43" s="273" t="s">
        <v>95</v>
      </c>
      <c r="W43" s="273" t="s">
        <v>95</v>
      </c>
      <c r="X43" s="273" t="s">
        <v>95</v>
      </c>
      <c r="Y43" s="273" t="s">
        <v>95</v>
      </c>
      <c r="Z43" s="273" t="s">
        <v>95</v>
      </c>
      <c r="AA43" s="273" t="s">
        <v>95</v>
      </c>
      <c r="AB43" s="273" t="s">
        <v>95</v>
      </c>
      <c r="AC43" s="273" t="s">
        <v>95</v>
      </c>
      <c r="AD43" s="273" t="s">
        <v>95</v>
      </c>
      <c r="AE43" s="273" t="s">
        <v>95</v>
      </c>
      <c r="AF43" s="273" t="s">
        <v>95</v>
      </c>
      <c r="AG43" s="273" t="s">
        <v>95</v>
      </c>
      <c r="AH43" s="273" t="s">
        <v>95</v>
      </c>
      <c r="AI43" s="273" t="s">
        <v>95</v>
      </c>
      <c r="AJ43" s="273" t="s">
        <v>95</v>
      </c>
      <c r="AK43" s="273" t="s">
        <v>95</v>
      </c>
      <c r="AL43" s="273" t="s">
        <v>95</v>
      </c>
      <c r="AM43" s="273" t="s">
        <v>95</v>
      </c>
      <c r="AN43" s="273" t="s">
        <v>95</v>
      </c>
      <c r="AO43" s="273" t="s">
        <v>95</v>
      </c>
      <c r="AP43" s="273" t="s">
        <v>95</v>
      </c>
      <c r="AQ43" s="273" t="s">
        <v>95</v>
      </c>
      <c r="AR43" s="273" t="s">
        <v>95</v>
      </c>
      <c r="AS43" s="273" t="s">
        <v>95</v>
      </c>
      <c r="AT43" s="273" t="s">
        <v>95</v>
      </c>
      <c r="AU43" s="273" t="s">
        <v>95</v>
      </c>
      <c r="AV43" s="273" t="s">
        <v>95</v>
      </c>
      <c r="AW43" s="273" t="s">
        <v>95</v>
      </c>
      <c r="AX43" s="273" t="s">
        <v>95</v>
      </c>
      <c r="AY43" s="273" t="s">
        <v>95</v>
      </c>
    </row>
    <row r="44" spans="1:51" ht="192" customHeight="1" x14ac:dyDescent="0.25">
      <c r="A44" s="54" t="s">
        <v>133</v>
      </c>
      <c r="B44" s="279" t="s">
        <v>134</v>
      </c>
      <c r="C44" s="28" t="s">
        <v>94</v>
      </c>
      <c r="D44" s="273" t="s">
        <v>95</v>
      </c>
      <c r="E44" s="273" t="s">
        <v>95</v>
      </c>
      <c r="F44" s="273" t="s">
        <v>95</v>
      </c>
      <c r="G44" s="273" t="s">
        <v>95</v>
      </c>
      <c r="H44" s="273" t="s">
        <v>95</v>
      </c>
      <c r="I44" s="273" t="s">
        <v>95</v>
      </c>
      <c r="J44" s="273" t="s">
        <v>95</v>
      </c>
      <c r="K44" s="273" t="s">
        <v>95</v>
      </c>
      <c r="L44" s="273" t="s">
        <v>95</v>
      </c>
      <c r="M44" s="273" t="s">
        <v>95</v>
      </c>
      <c r="N44" s="273" t="s">
        <v>95</v>
      </c>
      <c r="O44" s="273" t="s">
        <v>95</v>
      </c>
      <c r="P44" s="273" t="s">
        <v>95</v>
      </c>
      <c r="Q44" s="273" t="s">
        <v>95</v>
      </c>
      <c r="R44" s="273" t="s">
        <v>95</v>
      </c>
      <c r="S44" s="273" t="s">
        <v>95</v>
      </c>
      <c r="T44" s="273" t="s">
        <v>95</v>
      </c>
      <c r="U44" s="273" t="s">
        <v>95</v>
      </c>
      <c r="V44" s="273" t="s">
        <v>95</v>
      </c>
      <c r="W44" s="273" t="s">
        <v>95</v>
      </c>
      <c r="X44" s="273" t="s">
        <v>95</v>
      </c>
      <c r="Y44" s="273" t="s">
        <v>95</v>
      </c>
      <c r="Z44" s="273" t="s">
        <v>95</v>
      </c>
      <c r="AA44" s="273" t="s">
        <v>95</v>
      </c>
      <c r="AB44" s="273" t="s">
        <v>95</v>
      </c>
      <c r="AC44" s="273" t="s">
        <v>95</v>
      </c>
      <c r="AD44" s="273" t="s">
        <v>95</v>
      </c>
      <c r="AE44" s="273" t="s">
        <v>95</v>
      </c>
      <c r="AF44" s="273" t="s">
        <v>95</v>
      </c>
      <c r="AG44" s="273" t="s">
        <v>95</v>
      </c>
      <c r="AH44" s="273" t="s">
        <v>95</v>
      </c>
      <c r="AI44" s="273" t="s">
        <v>95</v>
      </c>
      <c r="AJ44" s="273" t="s">
        <v>95</v>
      </c>
      <c r="AK44" s="273" t="s">
        <v>95</v>
      </c>
      <c r="AL44" s="273" t="s">
        <v>95</v>
      </c>
      <c r="AM44" s="273" t="s">
        <v>95</v>
      </c>
      <c r="AN44" s="273" t="s">
        <v>95</v>
      </c>
      <c r="AO44" s="273" t="s">
        <v>95</v>
      </c>
      <c r="AP44" s="273" t="s">
        <v>95</v>
      </c>
      <c r="AQ44" s="273" t="s">
        <v>95</v>
      </c>
      <c r="AR44" s="273" t="s">
        <v>95</v>
      </c>
      <c r="AS44" s="273" t="s">
        <v>95</v>
      </c>
      <c r="AT44" s="273" t="s">
        <v>95</v>
      </c>
      <c r="AU44" s="273" t="s">
        <v>95</v>
      </c>
      <c r="AV44" s="273" t="s">
        <v>95</v>
      </c>
      <c r="AW44" s="273" t="s">
        <v>95</v>
      </c>
      <c r="AX44" s="273" t="s">
        <v>95</v>
      </c>
      <c r="AY44" s="273" t="s">
        <v>95</v>
      </c>
    </row>
    <row r="45" spans="1:51" ht="189" customHeight="1" x14ac:dyDescent="0.25">
      <c r="A45" s="54" t="s">
        <v>135</v>
      </c>
      <c r="B45" s="279" t="s">
        <v>136</v>
      </c>
      <c r="C45" s="28" t="s">
        <v>94</v>
      </c>
      <c r="D45" s="273" t="s">
        <v>95</v>
      </c>
      <c r="E45" s="273" t="s">
        <v>95</v>
      </c>
      <c r="F45" s="273" t="s">
        <v>95</v>
      </c>
      <c r="G45" s="273" t="s">
        <v>95</v>
      </c>
      <c r="H45" s="273" t="s">
        <v>95</v>
      </c>
      <c r="I45" s="273" t="s">
        <v>95</v>
      </c>
      <c r="J45" s="273" t="s">
        <v>95</v>
      </c>
      <c r="K45" s="273" t="s">
        <v>95</v>
      </c>
      <c r="L45" s="273" t="s">
        <v>95</v>
      </c>
      <c r="M45" s="273" t="s">
        <v>95</v>
      </c>
      <c r="N45" s="273" t="s">
        <v>95</v>
      </c>
      <c r="O45" s="273" t="s">
        <v>95</v>
      </c>
      <c r="P45" s="273" t="s">
        <v>95</v>
      </c>
      <c r="Q45" s="273" t="s">
        <v>95</v>
      </c>
      <c r="R45" s="273" t="s">
        <v>95</v>
      </c>
      <c r="S45" s="273" t="s">
        <v>95</v>
      </c>
      <c r="T45" s="273" t="s">
        <v>95</v>
      </c>
      <c r="U45" s="273" t="s">
        <v>95</v>
      </c>
      <c r="V45" s="273" t="s">
        <v>95</v>
      </c>
      <c r="W45" s="273" t="s">
        <v>95</v>
      </c>
      <c r="X45" s="273" t="s">
        <v>95</v>
      </c>
      <c r="Y45" s="273" t="s">
        <v>95</v>
      </c>
      <c r="Z45" s="273" t="s">
        <v>95</v>
      </c>
      <c r="AA45" s="273" t="s">
        <v>95</v>
      </c>
      <c r="AB45" s="273" t="s">
        <v>95</v>
      </c>
      <c r="AC45" s="273" t="s">
        <v>95</v>
      </c>
      <c r="AD45" s="273" t="s">
        <v>95</v>
      </c>
      <c r="AE45" s="273" t="s">
        <v>95</v>
      </c>
      <c r="AF45" s="273" t="s">
        <v>95</v>
      </c>
      <c r="AG45" s="273" t="s">
        <v>95</v>
      </c>
      <c r="AH45" s="273" t="s">
        <v>95</v>
      </c>
      <c r="AI45" s="273" t="s">
        <v>95</v>
      </c>
      <c r="AJ45" s="273" t="s">
        <v>95</v>
      </c>
      <c r="AK45" s="273" t="s">
        <v>95</v>
      </c>
      <c r="AL45" s="273" t="s">
        <v>95</v>
      </c>
      <c r="AM45" s="273" t="s">
        <v>95</v>
      </c>
      <c r="AN45" s="273" t="s">
        <v>95</v>
      </c>
      <c r="AO45" s="273" t="s">
        <v>95</v>
      </c>
      <c r="AP45" s="273" t="s">
        <v>95</v>
      </c>
      <c r="AQ45" s="273" t="s">
        <v>95</v>
      </c>
      <c r="AR45" s="273" t="s">
        <v>95</v>
      </c>
      <c r="AS45" s="273" t="s">
        <v>95</v>
      </c>
      <c r="AT45" s="273" t="s">
        <v>95</v>
      </c>
      <c r="AU45" s="273" t="s">
        <v>95</v>
      </c>
      <c r="AV45" s="273" t="s">
        <v>95</v>
      </c>
      <c r="AW45" s="273" t="s">
        <v>95</v>
      </c>
      <c r="AX45" s="273" t="s">
        <v>95</v>
      </c>
      <c r="AY45" s="273" t="s">
        <v>95</v>
      </c>
    </row>
    <row r="46" spans="1:51" ht="141.75" x14ac:dyDescent="0.25">
      <c r="A46" s="54" t="s">
        <v>137</v>
      </c>
      <c r="B46" s="279" t="s">
        <v>138</v>
      </c>
      <c r="C46" s="28" t="s">
        <v>94</v>
      </c>
      <c r="D46" s="273" t="s">
        <v>95</v>
      </c>
      <c r="E46" s="273" t="s">
        <v>95</v>
      </c>
      <c r="F46" s="273" t="s">
        <v>95</v>
      </c>
      <c r="G46" s="273" t="s">
        <v>95</v>
      </c>
      <c r="H46" s="273" t="s">
        <v>95</v>
      </c>
      <c r="I46" s="273" t="s">
        <v>95</v>
      </c>
      <c r="J46" s="273" t="s">
        <v>95</v>
      </c>
      <c r="K46" s="273" t="s">
        <v>95</v>
      </c>
      <c r="L46" s="273" t="s">
        <v>95</v>
      </c>
      <c r="M46" s="273" t="s">
        <v>95</v>
      </c>
      <c r="N46" s="273" t="s">
        <v>95</v>
      </c>
      <c r="O46" s="273" t="s">
        <v>95</v>
      </c>
      <c r="P46" s="273" t="s">
        <v>95</v>
      </c>
      <c r="Q46" s="273" t="s">
        <v>95</v>
      </c>
      <c r="R46" s="273" t="s">
        <v>95</v>
      </c>
      <c r="S46" s="273" t="s">
        <v>95</v>
      </c>
      <c r="T46" s="273" t="s">
        <v>95</v>
      </c>
      <c r="U46" s="273" t="s">
        <v>95</v>
      </c>
      <c r="V46" s="273" t="s">
        <v>95</v>
      </c>
      <c r="W46" s="273" t="s">
        <v>95</v>
      </c>
      <c r="X46" s="273" t="s">
        <v>95</v>
      </c>
      <c r="Y46" s="273" t="s">
        <v>95</v>
      </c>
      <c r="Z46" s="273" t="s">
        <v>95</v>
      </c>
      <c r="AA46" s="273" t="s">
        <v>95</v>
      </c>
      <c r="AB46" s="273" t="s">
        <v>95</v>
      </c>
      <c r="AC46" s="273" t="s">
        <v>95</v>
      </c>
      <c r="AD46" s="273" t="s">
        <v>95</v>
      </c>
      <c r="AE46" s="273" t="s">
        <v>95</v>
      </c>
      <c r="AF46" s="273" t="s">
        <v>95</v>
      </c>
      <c r="AG46" s="273" t="s">
        <v>95</v>
      </c>
      <c r="AH46" s="273" t="s">
        <v>95</v>
      </c>
      <c r="AI46" s="273" t="s">
        <v>95</v>
      </c>
      <c r="AJ46" s="273" t="s">
        <v>95</v>
      </c>
      <c r="AK46" s="273" t="s">
        <v>95</v>
      </c>
      <c r="AL46" s="273" t="s">
        <v>95</v>
      </c>
      <c r="AM46" s="273" t="s">
        <v>95</v>
      </c>
      <c r="AN46" s="273" t="s">
        <v>95</v>
      </c>
      <c r="AO46" s="273" t="s">
        <v>95</v>
      </c>
      <c r="AP46" s="273" t="s">
        <v>95</v>
      </c>
      <c r="AQ46" s="273" t="s">
        <v>95</v>
      </c>
      <c r="AR46" s="273" t="s">
        <v>95</v>
      </c>
      <c r="AS46" s="273" t="s">
        <v>95</v>
      </c>
      <c r="AT46" s="273" t="s">
        <v>95</v>
      </c>
      <c r="AU46" s="273" t="s">
        <v>95</v>
      </c>
      <c r="AV46" s="273" t="s">
        <v>95</v>
      </c>
      <c r="AW46" s="273" t="s">
        <v>95</v>
      </c>
      <c r="AX46" s="273" t="s">
        <v>95</v>
      </c>
      <c r="AY46" s="273" t="s">
        <v>95</v>
      </c>
    </row>
    <row r="47" spans="1:51" ht="116.25" customHeight="1" x14ac:dyDescent="0.25">
      <c r="A47" s="54" t="s">
        <v>139</v>
      </c>
      <c r="B47" s="279" t="s">
        <v>140</v>
      </c>
      <c r="C47" s="28" t="s">
        <v>94</v>
      </c>
      <c r="D47" s="273" t="s">
        <v>95</v>
      </c>
      <c r="E47" s="273" t="s">
        <v>95</v>
      </c>
      <c r="F47" s="273" t="s">
        <v>95</v>
      </c>
      <c r="G47" s="273" t="s">
        <v>95</v>
      </c>
      <c r="H47" s="273" t="s">
        <v>95</v>
      </c>
      <c r="I47" s="273" t="s">
        <v>95</v>
      </c>
      <c r="J47" s="273" t="s">
        <v>95</v>
      </c>
      <c r="K47" s="273" t="s">
        <v>95</v>
      </c>
      <c r="L47" s="273" t="s">
        <v>95</v>
      </c>
      <c r="M47" s="273" t="s">
        <v>95</v>
      </c>
      <c r="N47" s="273" t="s">
        <v>95</v>
      </c>
      <c r="O47" s="273" t="s">
        <v>95</v>
      </c>
      <c r="P47" s="273" t="s">
        <v>95</v>
      </c>
      <c r="Q47" s="273" t="s">
        <v>95</v>
      </c>
      <c r="R47" s="273" t="s">
        <v>95</v>
      </c>
      <c r="S47" s="273" t="s">
        <v>95</v>
      </c>
      <c r="T47" s="273" t="s">
        <v>95</v>
      </c>
      <c r="U47" s="273" t="s">
        <v>95</v>
      </c>
      <c r="V47" s="273" t="s">
        <v>95</v>
      </c>
      <c r="W47" s="273" t="s">
        <v>95</v>
      </c>
      <c r="X47" s="273" t="s">
        <v>95</v>
      </c>
      <c r="Y47" s="273" t="s">
        <v>95</v>
      </c>
      <c r="Z47" s="273" t="s">
        <v>95</v>
      </c>
      <c r="AA47" s="273" t="s">
        <v>95</v>
      </c>
      <c r="AB47" s="273" t="s">
        <v>95</v>
      </c>
      <c r="AC47" s="273" t="s">
        <v>95</v>
      </c>
      <c r="AD47" s="273" t="s">
        <v>95</v>
      </c>
      <c r="AE47" s="273" t="s">
        <v>95</v>
      </c>
      <c r="AF47" s="273" t="s">
        <v>95</v>
      </c>
      <c r="AG47" s="273" t="s">
        <v>95</v>
      </c>
      <c r="AH47" s="273" t="s">
        <v>95</v>
      </c>
      <c r="AI47" s="273" t="s">
        <v>95</v>
      </c>
      <c r="AJ47" s="273" t="s">
        <v>95</v>
      </c>
      <c r="AK47" s="273" t="s">
        <v>95</v>
      </c>
      <c r="AL47" s="273" t="s">
        <v>95</v>
      </c>
      <c r="AM47" s="273" t="s">
        <v>95</v>
      </c>
      <c r="AN47" s="273" t="s">
        <v>95</v>
      </c>
      <c r="AO47" s="273" t="s">
        <v>95</v>
      </c>
      <c r="AP47" s="273" t="s">
        <v>95</v>
      </c>
      <c r="AQ47" s="273" t="s">
        <v>95</v>
      </c>
      <c r="AR47" s="273" t="s">
        <v>95</v>
      </c>
      <c r="AS47" s="273" t="s">
        <v>95</v>
      </c>
      <c r="AT47" s="273" t="s">
        <v>95</v>
      </c>
      <c r="AU47" s="273" t="s">
        <v>95</v>
      </c>
      <c r="AV47" s="273" t="s">
        <v>95</v>
      </c>
      <c r="AW47" s="273" t="s">
        <v>95</v>
      </c>
      <c r="AX47" s="273" t="s">
        <v>95</v>
      </c>
      <c r="AY47" s="273" t="s">
        <v>95</v>
      </c>
    </row>
    <row r="48" spans="1:51" ht="178.5" customHeight="1" x14ac:dyDescent="0.25">
      <c r="A48" s="13" t="s">
        <v>141</v>
      </c>
      <c r="B48" s="14" t="s">
        <v>142</v>
      </c>
      <c r="C48" s="28" t="s">
        <v>94</v>
      </c>
      <c r="D48" s="273" t="s">
        <v>95</v>
      </c>
      <c r="E48" s="273" t="s">
        <v>95</v>
      </c>
      <c r="F48" s="273" t="s">
        <v>95</v>
      </c>
      <c r="G48" s="273" t="s">
        <v>95</v>
      </c>
      <c r="H48" s="273" t="s">
        <v>95</v>
      </c>
      <c r="I48" s="273" t="s">
        <v>95</v>
      </c>
      <c r="J48" s="273" t="s">
        <v>95</v>
      </c>
      <c r="K48" s="273" t="s">
        <v>95</v>
      </c>
      <c r="L48" s="273" t="s">
        <v>95</v>
      </c>
      <c r="M48" s="273" t="s">
        <v>95</v>
      </c>
      <c r="N48" s="273" t="s">
        <v>95</v>
      </c>
      <c r="O48" s="273" t="s">
        <v>95</v>
      </c>
      <c r="P48" s="273" t="s">
        <v>95</v>
      </c>
      <c r="Q48" s="273" t="s">
        <v>95</v>
      </c>
      <c r="R48" s="273" t="s">
        <v>95</v>
      </c>
      <c r="S48" s="273" t="s">
        <v>95</v>
      </c>
      <c r="T48" s="273" t="s">
        <v>95</v>
      </c>
      <c r="U48" s="273" t="s">
        <v>95</v>
      </c>
      <c r="V48" s="273" t="s">
        <v>95</v>
      </c>
      <c r="W48" s="273" t="s">
        <v>95</v>
      </c>
      <c r="X48" s="273" t="s">
        <v>95</v>
      </c>
      <c r="Y48" s="273" t="s">
        <v>95</v>
      </c>
      <c r="Z48" s="273" t="s">
        <v>95</v>
      </c>
      <c r="AA48" s="273" t="s">
        <v>95</v>
      </c>
      <c r="AB48" s="273" t="s">
        <v>95</v>
      </c>
      <c r="AC48" s="273" t="s">
        <v>95</v>
      </c>
      <c r="AD48" s="273" t="s">
        <v>95</v>
      </c>
      <c r="AE48" s="273" t="s">
        <v>95</v>
      </c>
      <c r="AF48" s="273" t="s">
        <v>95</v>
      </c>
      <c r="AG48" s="273" t="s">
        <v>95</v>
      </c>
      <c r="AH48" s="273" t="s">
        <v>95</v>
      </c>
      <c r="AI48" s="273" t="s">
        <v>95</v>
      </c>
      <c r="AJ48" s="273" t="s">
        <v>95</v>
      </c>
      <c r="AK48" s="273" t="s">
        <v>95</v>
      </c>
      <c r="AL48" s="273" t="s">
        <v>95</v>
      </c>
      <c r="AM48" s="273" t="s">
        <v>95</v>
      </c>
      <c r="AN48" s="273" t="s">
        <v>95</v>
      </c>
      <c r="AO48" s="273" t="s">
        <v>95</v>
      </c>
      <c r="AP48" s="273" t="s">
        <v>95</v>
      </c>
      <c r="AQ48" s="273" t="s">
        <v>95</v>
      </c>
      <c r="AR48" s="273" t="s">
        <v>95</v>
      </c>
      <c r="AS48" s="273" t="s">
        <v>95</v>
      </c>
      <c r="AT48" s="273" t="s">
        <v>95</v>
      </c>
      <c r="AU48" s="273" t="s">
        <v>95</v>
      </c>
      <c r="AV48" s="273" t="s">
        <v>95</v>
      </c>
      <c r="AW48" s="273" t="s">
        <v>95</v>
      </c>
      <c r="AX48" s="273" t="s">
        <v>95</v>
      </c>
      <c r="AY48" s="273" t="s">
        <v>95</v>
      </c>
    </row>
    <row r="49" spans="1:51" ht="130.5" customHeight="1" x14ac:dyDescent="0.25">
      <c r="A49" s="54" t="s">
        <v>143</v>
      </c>
      <c r="B49" s="279" t="s">
        <v>144</v>
      </c>
      <c r="C49" s="28" t="s">
        <v>94</v>
      </c>
      <c r="D49" s="273" t="s">
        <v>95</v>
      </c>
      <c r="E49" s="273" t="s">
        <v>95</v>
      </c>
      <c r="F49" s="273" t="s">
        <v>95</v>
      </c>
      <c r="G49" s="273" t="s">
        <v>95</v>
      </c>
      <c r="H49" s="273" t="s">
        <v>95</v>
      </c>
      <c r="I49" s="273" t="s">
        <v>95</v>
      </c>
      <c r="J49" s="273" t="s">
        <v>95</v>
      </c>
      <c r="K49" s="273" t="s">
        <v>95</v>
      </c>
      <c r="L49" s="273" t="s">
        <v>95</v>
      </c>
      <c r="M49" s="273" t="s">
        <v>95</v>
      </c>
      <c r="N49" s="273" t="s">
        <v>95</v>
      </c>
      <c r="O49" s="273" t="s">
        <v>95</v>
      </c>
      <c r="P49" s="273" t="s">
        <v>95</v>
      </c>
      <c r="Q49" s="273" t="s">
        <v>95</v>
      </c>
      <c r="R49" s="273" t="s">
        <v>95</v>
      </c>
      <c r="S49" s="273" t="s">
        <v>95</v>
      </c>
      <c r="T49" s="273" t="s">
        <v>95</v>
      </c>
      <c r="U49" s="273" t="s">
        <v>95</v>
      </c>
      <c r="V49" s="273" t="s">
        <v>95</v>
      </c>
      <c r="W49" s="273" t="s">
        <v>95</v>
      </c>
      <c r="X49" s="273" t="s">
        <v>95</v>
      </c>
      <c r="Y49" s="273" t="s">
        <v>95</v>
      </c>
      <c r="Z49" s="273" t="s">
        <v>95</v>
      </c>
      <c r="AA49" s="273" t="s">
        <v>95</v>
      </c>
      <c r="AB49" s="273" t="s">
        <v>95</v>
      </c>
      <c r="AC49" s="273" t="s">
        <v>95</v>
      </c>
      <c r="AD49" s="273" t="s">
        <v>95</v>
      </c>
      <c r="AE49" s="273" t="s">
        <v>95</v>
      </c>
      <c r="AF49" s="273" t="s">
        <v>95</v>
      </c>
      <c r="AG49" s="273" t="s">
        <v>95</v>
      </c>
      <c r="AH49" s="273" t="s">
        <v>95</v>
      </c>
      <c r="AI49" s="273" t="s">
        <v>95</v>
      </c>
      <c r="AJ49" s="273" t="s">
        <v>95</v>
      </c>
      <c r="AK49" s="273" t="s">
        <v>95</v>
      </c>
      <c r="AL49" s="273" t="s">
        <v>95</v>
      </c>
      <c r="AM49" s="273" t="s">
        <v>95</v>
      </c>
      <c r="AN49" s="273" t="s">
        <v>95</v>
      </c>
      <c r="AO49" s="273" t="s">
        <v>95</v>
      </c>
      <c r="AP49" s="273" t="s">
        <v>95</v>
      </c>
      <c r="AQ49" s="273" t="s">
        <v>95</v>
      </c>
      <c r="AR49" s="273" t="s">
        <v>95</v>
      </c>
      <c r="AS49" s="273" t="s">
        <v>95</v>
      </c>
      <c r="AT49" s="273" t="s">
        <v>95</v>
      </c>
      <c r="AU49" s="273" t="s">
        <v>95</v>
      </c>
      <c r="AV49" s="273" t="s">
        <v>95</v>
      </c>
      <c r="AW49" s="273" t="s">
        <v>95</v>
      </c>
      <c r="AX49" s="273" t="s">
        <v>95</v>
      </c>
      <c r="AY49" s="273" t="s">
        <v>95</v>
      </c>
    </row>
    <row r="50" spans="1:51" ht="111.75" customHeight="1" x14ac:dyDescent="0.25">
      <c r="A50" s="54" t="s">
        <v>145</v>
      </c>
      <c r="B50" s="279" t="s">
        <v>146</v>
      </c>
      <c r="C50" s="28" t="s">
        <v>94</v>
      </c>
      <c r="D50" s="273" t="s">
        <v>95</v>
      </c>
      <c r="E50" s="273" t="s">
        <v>95</v>
      </c>
      <c r="F50" s="273" t="s">
        <v>95</v>
      </c>
      <c r="G50" s="273" t="s">
        <v>95</v>
      </c>
      <c r="H50" s="273" t="s">
        <v>95</v>
      </c>
      <c r="I50" s="273" t="s">
        <v>95</v>
      </c>
      <c r="J50" s="273" t="s">
        <v>95</v>
      </c>
      <c r="K50" s="273" t="s">
        <v>95</v>
      </c>
      <c r="L50" s="273" t="s">
        <v>95</v>
      </c>
      <c r="M50" s="273" t="s">
        <v>95</v>
      </c>
      <c r="N50" s="273" t="s">
        <v>95</v>
      </c>
      <c r="O50" s="273" t="s">
        <v>95</v>
      </c>
      <c r="P50" s="273" t="s">
        <v>95</v>
      </c>
      <c r="Q50" s="273" t="s">
        <v>95</v>
      </c>
      <c r="R50" s="273" t="s">
        <v>95</v>
      </c>
      <c r="S50" s="273" t="s">
        <v>95</v>
      </c>
      <c r="T50" s="273" t="s">
        <v>95</v>
      </c>
      <c r="U50" s="273" t="s">
        <v>95</v>
      </c>
      <c r="V50" s="273" t="s">
        <v>95</v>
      </c>
      <c r="W50" s="273" t="s">
        <v>95</v>
      </c>
      <c r="X50" s="273" t="s">
        <v>95</v>
      </c>
      <c r="Y50" s="273" t="s">
        <v>95</v>
      </c>
      <c r="Z50" s="273" t="s">
        <v>95</v>
      </c>
      <c r="AA50" s="273" t="s">
        <v>95</v>
      </c>
      <c r="AB50" s="273" t="s">
        <v>95</v>
      </c>
      <c r="AC50" s="273" t="s">
        <v>95</v>
      </c>
      <c r="AD50" s="273" t="s">
        <v>95</v>
      </c>
      <c r="AE50" s="273" t="s">
        <v>95</v>
      </c>
      <c r="AF50" s="273" t="s">
        <v>95</v>
      </c>
      <c r="AG50" s="273" t="s">
        <v>95</v>
      </c>
      <c r="AH50" s="273" t="s">
        <v>95</v>
      </c>
      <c r="AI50" s="273" t="s">
        <v>95</v>
      </c>
      <c r="AJ50" s="273" t="s">
        <v>95</v>
      </c>
      <c r="AK50" s="273" t="s">
        <v>95</v>
      </c>
      <c r="AL50" s="273" t="s">
        <v>95</v>
      </c>
      <c r="AM50" s="273" t="s">
        <v>95</v>
      </c>
      <c r="AN50" s="273" t="s">
        <v>95</v>
      </c>
      <c r="AO50" s="273" t="s">
        <v>95</v>
      </c>
      <c r="AP50" s="273" t="s">
        <v>95</v>
      </c>
      <c r="AQ50" s="273" t="s">
        <v>95</v>
      </c>
      <c r="AR50" s="273" t="s">
        <v>95</v>
      </c>
      <c r="AS50" s="273" t="s">
        <v>95</v>
      </c>
      <c r="AT50" s="273" t="s">
        <v>95</v>
      </c>
      <c r="AU50" s="273" t="s">
        <v>95</v>
      </c>
      <c r="AV50" s="273" t="s">
        <v>95</v>
      </c>
      <c r="AW50" s="273" t="s">
        <v>95</v>
      </c>
      <c r="AX50" s="273" t="s">
        <v>95</v>
      </c>
      <c r="AY50" s="273" t="s">
        <v>95</v>
      </c>
    </row>
    <row r="51" spans="1:51" ht="111.75" customHeight="1" x14ac:dyDescent="0.25">
      <c r="A51" s="54" t="s">
        <v>1076</v>
      </c>
      <c r="B51" s="284" t="s">
        <v>1082</v>
      </c>
      <c r="C51" s="298" t="s">
        <v>1079</v>
      </c>
      <c r="D51" s="273" t="s">
        <v>95</v>
      </c>
      <c r="E51" s="273" t="s">
        <v>95</v>
      </c>
      <c r="F51" s="273" t="s">
        <v>95</v>
      </c>
      <c r="G51" s="273" t="s">
        <v>95</v>
      </c>
      <c r="H51" s="273" t="s">
        <v>95</v>
      </c>
      <c r="I51" s="273" t="s">
        <v>95</v>
      </c>
      <c r="J51" s="273" t="s">
        <v>95</v>
      </c>
      <c r="K51" s="273" t="s">
        <v>95</v>
      </c>
      <c r="L51" s="273" t="s">
        <v>95</v>
      </c>
      <c r="M51" s="273" t="s">
        <v>95</v>
      </c>
      <c r="N51" s="273" t="s">
        <v>95</v>
      </c>
      <c r="O51" s="273" t="s">
        <v>95</v>
      </c>
      <c r="P51" s="273" t="s">
        <v>95</v>
      </c>
      <c r="Q51" s="273" t="s">
        <v>95</v>
      </c>
      <c r="R51" s="273" t="s">
        <v>95</v>
      </c>
      <c r="S51" s="273" t="s">
        <v>95</v>
      </c>
      <c r="T51" s="273" t="s">
        <v>95</v>
      </c>
      <c r="U51" s="273" t="s">
        <v>95</v>
      </c>
      <c r="V51" s="273" t="s">
        <v>95</v>
      </c>
      <c r="W51" s="273" t="s">
        <v>95</v>
      </c>
      <c r="X51" s="273" t="s">
        <v>95</v>
      </c>
      <c r="Y51" s="273" t="s">
        <v>95</v>
      </c>
      <c r="Z51" s="273" t="s">
        <v>95</v>
      </c>
      <c r="AA51" s="273" t="s">
        <v>95</v>
      </c>
      <c r="AB51" s="273" t="s">
        <v>95</v>
      </c>
      <c r="AC51" s="273" t="s">
        <v>95</v>
      </c>
      <c r="AD51" s="273" t="s">
        <v>95</v>
      </c>
      <c r="AE51" s="273" t="s">
        <v>95</v>
      </c>
      <c r="AF51" s="273" t="s">
        <v>95</v>
      </c>
      <c r="AG51" s="273" t="s">
        <v>95</v>
      </c>
      <c r="AH51" s="273" t="s">
        <v>95</v>
      </c>
      <c r="AI51" s="273" t="s">
        <v>95</v>
      </c>
      <c r="AJ51" s="273" t="s">
        <v>95</v>
      </c>
      <c r="AK51" s="273" t="s">
        <v>95</v>
      </c>
      <c r="AL51" s="273" t="s">
        <v>95</v>
      </c>
      <c r="AM51" s="273" t="s">
        <v>95</v>
      </c>
      <c r="AN51" s="273" t="s">
        <v>95</v>
      </c>
      <c r="AO51" s="273" t="s">
        <v>95</v>
      </c>
      <c r="AP51" s="273" t="s">
        <v>95</v>
      </c>
      <c r="AQ51" s="273" t="s">
        <v>95</v>
      </c>
      <c r="AR51" s="273" t="s">
        <v>95</v>
      </c>
      <c r="AS51" s="273" t="s">
        <v>95</v>
      </c>
      <c r="AT51" s="273" t="s">
        <v>95</v>
      </c>
      <c r="AU51" s="273" t="s">
        <v>95</v>
      </c>
      <c r="AV51" s="273" t="s">
        <v>95</v>
      </c>
      <c r="AW51" s="273" t="s">
        <v>95</v>
      </c>
      <c r="AX51" s="273" t="s">
        <v>95</v>
      </c>
      <c r="AY51" s="273" t="s">
        <v>95</v>
      </c>
    </row>
    <row r="52" spans="1:51" ht="111.75" customHeight="1" x14ac:dyDescent="0.25">
      <c r="A52" s="54" t="s">
        <v>1077</v>
      </c>
      <c r="B52" s="284" t="s">
        <v>1083</v>
      </c>
      <c r="C52" s="298" t="s">
        <v>1080</v>
      </c>
      <c r="D52" s="273" t="s">
        <v>95</v>
      </c>
      <c r="E52" s="273" t="s">
        <v>95</v>
      </c>
      <c r="F52" s="273" t="s">
        <v>95</v>
      </c>
      <c r="G52" s="273" t="s">
        <v>95</v>
      </c>
      <c r="H52" s="273" t="s">
        <v>95</v>
      </c>
      <c r="I52" s="273" t="s">
        <v>95</v>
      </c>
      <c r="J52" s="273" t="s">
        <v>95</v>
      </c>
      <c r="K52" s="273" t="s">
        <v>95</v>
      </c>
      <c r="L52" s="273" t="s">
        <v>95</v>
      </c>
      <c r="M52" s="273" t="s">
        <v>95</v>
      </c>
      <c r="N52" s="273" t="s">
        <v>95</v>
      </c>
      <c r="O52" s="273" t="s">
        <v>95</v>
      </c>
      <c r="P52" s="273" t="s">
        <v>95</v>
      </c>
      <c r="Q52" s="273" t="s">
        <v>95</v>
      </c>
      <c r="R52" s="273" t="s">
        <v>95</v>
      </c>
      <c r="S52" s="273" t="s">
        <v>95</v>
      </c>
      <c r="T52" s="273" t="s">
        <v>95</v>
      </c>
      <c r="U52" s="273" t="s">
        <v>95</v>
      </c>
      <c r="V52" s="273" t="s">
        <v>95</v>
      </c>
      <c r="W52" s="273" t="s">
        <v>95</v>
      </c>
      <c r="X52" s="273" t="s">
        <v>95</v>
      </c>
      <c r="Y52" s="273" t="s">
        <v>95</v>
      </c>
      <c r="Z52" s="273" t="s">
        <v>95</v>
      </c>
      <c r="AA52" s="273" t="s">
        <v>95</v>
      </c>
      <c r="AB52" s="273" t="s">
        <v>95</v>
      </c>
      <c r="AC52" s="273" t="s">
        <v>95</v>
      </c>
      <c r="AD52" s="273" t="s">
        <v>95</v>
      </c>
      <c r="AE52" s="273" t="s">
        <v>95</v>
      </c>
      <c r="AF52" s="273" t="s">
        <v>95</v>
      </c>
      <c r="AG52" s="273" t="s">
        <v>95</v>
      </c>
      <c r="AH52" s="273" t="s">
        <v>95</v>
      </c>
      <c r="AI52" s="273" t="s">
        <v>95</v>
      </c>
      <c r="AJ52" s="273" t="s">
        <v>95</v>
      </c>
      <c r="AK52" s="273" t="s">
        <v>95</v>
      </c>
      <c r="AL52" s="273" t="s">
        <v>95</v>
      </c>
      <c r="AM52" s="273" t="s">
        <v>95</v>
      </c>
      <c r="AN52" s="273" t="s">
        <v>95</v>
      </c>
      <c r="AO52" s="273" t="s">
        <v>95</v>
      </c>
      <c r="AP52" s="273" t="s">
        <v>95</v>
      </c>
      <c r="AQ52" s="273" t="s">
        <v>95</v>
      </c>
      <c r="AR52" s="273" t="s">
        <v>95</v>
      </c>
      <c r="AS52" s="273" t="s">
        <v>95</v>
      </c>
      <c r="AT52" s="273" t="s">
        <v>95</v>
      </c>
      <c r="AU52" s="273" t="s">
        <v>95</v>
      </c>
      <c r="AV52" s="273" t="s">
        <v>95</v>
      </c>
      <c r="AW52" s="273" t="s">
        <v>95</v>
      </c>
      <c r="AX52" s="273" t="s">
        <v>95</v>
      </c>
      <c r="AY52" s="273" t="s">
        <v>95</v>
      </c>
    </row>
    <row r="53" spans="1:51" ht="111.75" customHeight="1" x14ac:dyDescent="0.25">
      <c r="A53" s="54" t="s">
        <v>1078</v>
      </c>
      <c r="B53" s="284" t="s">
        <v>1084</v>
      </c>
      <c r="C53" s="298" t="s">
        <v>1081</v>
      </c>
      <c r="D53" s="273" t="s">
        <v>95</v>
      </c>
      <c r="E53" s="273" t="s">
        <v>95</v>
      </c>
      <c r="F53" s="273" t="s">
        <v>95</v>
      </c>
      <c r="G53" s="273" t="s">
        <v>95</v>
      </c>
      <c r="H53" s="273" t="s">
        <v>95</v>
      </c>
      <c r="I53" s="273" t="s">
        <v>95</v>
      </c>
      <c r="J53" s="273" t="s">
        <v>95</v>
      </c>
      <c r="K53" s="273" t="s">
        <v>95</v>
      </c>
      <c r="L53" s="273" t="s">
        <v>95</v>
      </c>
      <c r="M53" s="273" t="s">
        <v>95</v>
      </c>
      <c r="N53" s="273" t="s">
        <v>95</v>
      </c>
      <c r="O53" s="273" t="s">
        <v>95</v>
      </c>
      <c r="P53" s="273" t="s">
        <v>95</v>
      </c>
      <c r="Q53" s="273" t="s">
        <v>95</v>
      </c>
      <c r="R53" s="273" t="s">
        <v>95</v>
      </c>
      <c r="S53" s="273" t="s">
        <v>95</v>
      </c>
      <c r="T53" s="273" t="s">
        <v>95</v>
      </c>
      <c r="U53" s="273" t="s">
        <v>95</v>
      </c>
      <c r="V53" s="273" t="s">
        <v>95</v>
      </c>
      <c r="W53" s="273" t="s">
        <v>95</v>
      </c>
      <c r="X53" s="273" t="s">
        <v>95</v>
      </c>
      <c r="Y53" s="273" t="s">
        <v>95</v>
      </c>
      <c r="Z53" s="273" t="s">
        <v>95</v>
      </c>
      <c r="AA53" s="273" t="s">
        <v>95</v>
      </c>
      <c r="AB53" s="273" t="s">
        <v>95</v>
      </c>
      <c r="AC53" s="273" t="s">
        <v>95</v>
      </c>
      <c r="AD53" s="273" t="s">
        <v>95</v>
      </c>
      <c r="AE53" s="273" t="s">
        <v>95</v>
      </c>
      <c r="AF53" s="273" t="s">
        <v>95</v>
      </c>
      <c r="AG53" s="273" t="s">
        <v>95</v>
      </c>
      <c r="AH53" s="273" t="s">
        <v>95</v>
      </c>
      <c r="AI53" s="273" t="s">
        <v>95</v>
      </c>
      <c r="AJ53" s="273" t="s">
        <v>95</v>
      </c>
      <c r="AK53" s="273" t="s">
        <v>95</v>
      </c>
      <c r="AL53" s="273" t="s">
        <v>95</v>
      </c>
      <c r="AM53" s="273" t="s">
        <v>95</v>
      </c>
      <c r="AN53" s="273" t="s">
        <v>95</v>
      </c>
      <c r="AO53" s="273" t="s">
        <v>95</v>
      </c>
      <c r="AP53" s="273" t="s">
        <v>95</v>
      </c>
      <c r="AQ53" s="273" t="s">
        <v>95</v>
      </c>
      <c r="AR53" s="273" t="s">
        <v>95</v>
      </c>
      <c r="AS53" s="273" t="s">
        <v>95</v>
      </c>
      <c r="AT53" s="273" t="s">
        <v>95</v>
      </c>
      <c r="AU53" s="273" t="s">
        <v>95</v>
      </c>
      <c r="AV53" s="273" t="s">
        <v>95</v>
      </c>
      <c r="AW53" s="273" t="s">
        <v>95</v>
      </c>
      <c r="AX53" s="273" t="s">
        <v>95</v>
      </c>
      <c r="AY53" s="273" t="s">
        <v>95</v>
      </c>
    </row>
    <row r="54" spans="1:51" ht="129.75" customHeight="1" x14ac:dyDescent="0.25">
      <c r="A54" s="54" t="s">
        <v>147</v>
      </c>
      <c r="B54" s="279" t="s">
        <v>148</v>
      </c>
      <c r="C54" s="28" t="s">
        <v>94</v>
      </c>
      <c r="D54" s="273" t="s">
        <v>95</v>
      </c>
      <c r="E54" s="273" t="s">
        <v>95</v>
      </c>
      <c r="F54" s="273" t="s">
        <v>95</v>
      </c>
      <c r="G54" s="273" t="s">
        <v>95</v>
      </c>
      <c r="H54" s="273" t="s">
        <v>95</v>
      </c>
      <c r="I54" s="273" t="s">
        <v>95</v>
      </c>
      <c r="J54" s="273" t="s">
        <v>95</v>
      </c>
      <c r="K54" s="273" t="s">
        <v>95</v>
      </c>
      <c r="L54" s="273" t="s">
        <v>95</v>
      </c>
      <c r="M54" s="273" t="s">
        <v>95</v>
      </c>
      <c r="N54" s="273" t="s">
        <v>95</v>
      </c>
      <c r="O54" s="273" t="s">
        <v>95</v>
      </c>
      <c r="P54" s="273" t="s">
        <v>95</v>
      </c>
      <c r="Q54" s="273" t="s">
        <v>95</v>
      </c>
      <c r="R54" s="273" t="s">
        <v>95</v>
      </c>
      <c r="S54" s="273" t="s">
        <v>95</v>
      </c>
      <c r="T54" s="273" t="s">
        <v>95</v>
      </c>
      <c r="U54" s="273" t="s">
        <v>95</v>
      </c>
      <c r="V54" s="273" t="s">
        <v>95</v>
      </c>
      <c r="W54" s="273" t="s">
        <v>95</v>
      </c>
      <c r="X54" s="273" t="s">
        <v>95</v>
      </c>
      <c r="Y54" s="273" t="s">
        <v>95</v>
      </c>
      <c r="Z54" s="273" t="s">
        <v>95</v>
      </c>
      <c r="AA54" s="273" t="s">
        <v>95</v>
      </c>
      <c r="AB54" s="273" t="s">
        <v>95</v>
      </c>
      <c r="AC54" s="273" t="s">
        <v>95</v>
      </c>
      <c r="AD54" s="273" t="s">
        <v>95</v>
      </c>
      <c r="AE54" s="273" t="s">
        <v>95</v>
      </c>
      <c r="AF54" s="273" t="s">
        <v>95</v>
      </c>
      <c r="AG54" s="273" t="s">
        <v>95</v>
      </c>
      <c r="AH54" s="273" t="s">
        <v>95</v>
      </c>
      <c r="AI54" s="273" t="s">
        <v>95</v>
      </c>
      <c r="AJ54" s="273" t="s">
        <v>95</v>
      </c>
      <c r="AK54" s="273" t="s">
        <v>95</v>
      </c>
      <c r="AL54" s="273" t="s">
        <v>95</v>
      </c>
      <c r="AM54" s="273" t="s">
        <v>95</v>
      </c>
      <c r="AN54" s="273" t="s">
        <v>95</v>
      </c>
      <c r="AO54" s="273" t="s">
        <v>95</v>
      </c>
      <c r="AP54" s="273" t="s">
        <v>95</v>
      </c>
      <c r="AQ54" s="273" t="s">
        <v>95</v>
      </c>
      <c r="AR54" s="273" t="s">
        <v>95</v>
      </c>
      <c r="AS54" s="273" t="s">
        <v>95</v>
      </c>
      <c r="AT54" s="273" t="s">
        <v>95</v>
      </c>
      <c r="AU54" s="273" t="s">
        <v>95</v>
      </c>
      <c r="AV54" s="273" t="s">
        <v>95</v>
      </c>
      <c r="AW54" s="273" t="s">
        <v>95</v>
      </c>
      <c r="AX54" s="273" t="s">
        <v>95</v>
      </c>
      <c r="AY54" s="273" t="s">
        <v>95</v>
      </c>
    </row>
    <row r="55" spans="1:51" ht="96" customHeight="1" x14ac:dyDescent="0.25">
      <c r="A55" s="54" t="s">
        <v>1067</v>
      </c>
      <c r="B55" s="284" t="s">
        <v>1069</v>
      </c>
      <c r="C55" s="28" t="s">
        <v>1071</v>
      </c>
      <c r="D55" s="273" t="s">
        <v>95</v>
      </c>
      <c r="E55" s="273" t="s">
        <v>95</v>
      </c>
      <c r="F55" s="273" t="s">
        <v>95</v>
      </c>
      <c r="G55" s="273" t="s">
        <v>95</v>
      </c>
      <c r="H55" s="273" t="s">
        <v>95</v>
      </c>
      <c r="I55" s="273" t="s">
        <v>95</v>
      </c>
      <c r="J55" s="273" t="s">
        <v>95</v>
      </c>
      <c r="K55" s="273" t="s">
        <v>95</v>
      </c>
      <c r="L55" s="273" t="s">
        <v>95</v>
      </c>
      <c r="M55" s="273" t="s">
        <v>95</v>
      </c>
      <c r="N55" s="273" t="s">
        <v>95</v>
      </c>
      <c r="O55" s="273" t="s">
        <v>95</v>
      </c>
      <c r="P55" s="273" t="s">
        <v>95</v>
      </c>
      <c r="Q55" s="273" t="s">
        <v>95</v>
      </c>
      <c r="R55" s="273" t="s">
        <v>95</v>
      </c>
      <c r="S55" s="273" t="s">
        <v>95</v>
      </c>
      <c r="T55" s="273" t="s">
        <v>95</v>
      </c>
      <c r="U55" s="273" t="s">
        <v>95</v>
      </c>
      <c r="V55" s="273" t="s">
        <v>95</v>
      </c>
      <c r="W55" s="273" t="s">
        <v>95</v>
      </c>
      <c r="X55" s="273" t="s">
        <v>95</v>
      </c>
      <c r="Y55" s="273" t="s">
        <v>95</v>
      </c>
      <c r="Z55" s="273" t="s">
        <v>95</v>
      </c>
      <c r="AA55" s="273" t="s">
        <v>95</v>
      </c>
      <c r="AB55" s="273" t="s">
        <v>95</v>
      </c>
      <c r="AC55" s="273" t="s">
        <v>95</v>
      </c>
      <c r="AD55" s="273" t="s">
        <v>95</v>
      </c>
      <c r="AE55" s="273" t="s">
        <v>95</v>
      </c>
      <c r="AF55" s="273" t="s">
        <v>95</v>
      </c>
      <c r="AG55" s="273" t="s">
        <v>95</v>
      </c>
      <c r="AH55" s="273" t="s">
        <v>95</v>
      </c>
      <c r="AI55" s="273" t="s">
        <v>95</v>
      </c>
      <c r="AJ55" s="273" t="s">
        <v>95</v>
      </c>
      <c r="AK55" s="273" t="s">
        <v>95</v>
      </c>
      <c r="AL55" s="273" t="s">
        <v>95</v>
      </c>
      <c r="AM55" s="273" t="s">
        <v>95</v>
      </c>
      <c r="AN55" s="273" t="s">
        <v>95</v>
      </c>
      <c r="AO55" s="273" t="s">
        <v>95</v>
      </c>
      <c r="AP55" s="273" t="s">
        <v>95</v>
      </c>
      <c r="AQ55" s="273" t="s">
        <v>95</v>
      </c>
      <c r="AR55" s="273" t="s">
        <v>95</v>
      </c>
      <c r="AS55" s="273" t="s">
        <v>95</v>
      </c>
      <c r="AT55" s="273" t="s">
        <v>95</v>
      </c>
      <c r="AU55" s="273" t="s">
        <v>95</v>
      </c>
      <c r="AV55" s="273" t="s">
        <v>95</v>
      </c>
      <c r="AW55" s="273" t="s">
        <v>95</v>
      </c>
      <c r="AX55" s="273" t="s">
        <v>95</v>
      </c>
      <c r="AY55" s="273" t="s">
        <v>95</v>
      </c>
    </row>
    <row r="56" spans="1:51" ht="91.5" customHeight="1" x14ac:dyDescent="0.25">
      <c r="A56" s="54" t="s">
        <v>1068</v>
      </c>
      <c r="B56" s="284" t="s">
        <v>1070</v>
      </c>
      <c r="C56" s="28" t="s">
        <v>1072</v>
      </c>
      <c r="D56" s="273" t="s">
        <v>95</v>
      </c>
      <c r="E56" s="273" t="s">
        <v>95</v>
      </c>
      <c r="F56" s="273" t="s">
        <v>95</v>
      </c>
      <c r="G56" s="273" t="s">
        <v>95</v>
      </c>
      <c r="H56" s="273" t="s">
        <v>95</v>
      </c>
      <c r="I56" s="273" t="s">
        <v>95</v>
      </c>
      <c r="J56" s="273" t="s">
        <v>95</v>
      </c>
      <c r="K56" s="273" t="s">
        <v>95</v>
      </c>
      <c r="L56" s="273" t="s">
        <v>95</v>
      </c>
      <c r="M56" s="273" t="s">
        <v>95</v>
      </c>
      <c r="N56" s="273" t="s">
        <v>95</v>
      </c>
      <c r="O56" s="273" t="s">
        <v>95</v>
      </c>
      <c r="P56" s="273" t="s">
        <v>95</v>
      </c>
      <c r="Q56" s="273" t="s">
        <v>95</v>
      </c>
      <c r="R56" s="273" t="s">
        <v>95</v>
      </c>
      <c r="S56" s="273" t="s">
        <v>95</v>
      </c>
      <c r="T56" s="273" t="s">
        <v>95</v>
      </c>
      <c r="U56" s="273" t="s">
        <v>95</v>
      </c>
      <c r="V56" s="273" t="s">
        <v>95</v>
      </c>
      <c r="W56" s="273" t="s">
        <v>95</v>
      </c>
      <c r="X56" s="273" t="s">
        <v>95</v>
      </c>
      <c r="Y56" s="273" t="s">
        <v>95</v>
      </c>
      <c r="Z56" s="273" t="s">
        <v>95</v>
      </c>
      <c r="AA56" s="273" t="s">
        <v>95</v>
      </c>
      <c r="AB56" s="273" t="s">
        <v>95</v>
      </c>
      <c r="AC56" s="273" t="s">
        <v>95</v>
      </c>
      <c r="AD56" s="273" t="s">
        <v>95</v>
      </c>
      <c r="AE56" s="273" t="s">
        <v>95</v>
      </c>
      <c r="AF56" s="273" t="s">
        <v>95</v>
      </c>
      <c r="AG56" s="273" t="s">
        <v>95</v>
      </c>
      <c r="AH56" s="273" t="s">
        <v>95</v>
      </c>
      <c r="AI56" s="273" t="s">
        <v>95</v>
      </c>
      <c r="AJ56" s="273" t="s">
        <v>95</v>
      </c>
      <c r="AK56" s="273" t="s">
        <v>95</v>
      </c>
      <c r="AL56" s="273" t="s">
        <v>95</v>
      </c>
      <c r="AM56" s="273" t="s">
        <v>95</v>
      </c>
      <c r="AN56" s="273" t="s">
        <v>95</v>
      </c>
      <c r="AO56" s="273" t="s">
        <v>95</v>
      </c>
      <c r="AP56" s="273" t="s">
        <v>95</v>
      </c>
      <c r="AQ56" s="273" t="s">
        <v>95</v>
      </c>
      <c r="AR56" s="273" t="s">
        <v>95</v>
      </c>
      <c r="AS56" s="273" t="s">
        <v>95</v>
      </c>
      <c r="AT56" s="273" t="s">
        <v>95</v>
      </c>
      <c r="AU56" s="273" t="s">
        <v>95</v>
      </c>
      <c r="AV56" s="273" t="s">
        <v>95</v>
      </c>
      <c r="AW56" s="273" t="s">
        <v>95</v>
      </c>
      <c r="AX56" s="273" t="s">
        <v>95</v>
      </c>
      <c r="AY56" s="273" t="s">
        <v>95</v>
      </c>
    </row>
    <row r="57" spans="1:51" ht="91.5" customHeight="1" x14ac:dyDescent="0.25">
      <c r="A57" s="54" t="s">
        <v>1073</v>
      </c>
      <c r="B57" s="284" t="s">
        <v>1075</v>
      </c>
      <c r="C57" s="28" t="s">
        <v>1074</v>
      </c>
      <c r="D57" s="273" t="s">
        <v>95</v>
      </c>
      <c r="E57" s="273" t="s">
        <v>95</v>
      </c>
      <c r="F57" s="273" t="s">
        <v>95</v>
      </c>
      <c r="G57" s="273" t="s">
        <v>95</v>
      </c>
      <c r="H57" s="273" t="s">
        <v>95</v>
      </c>
      <c r="I57" s="273" t="s">
        <v>95</v>
      </c>
      <c r="J57" s="273" t="s">
        <v>95</v>
      </c>
      <c r="K57" s="273" t="s">
        <v>95</v>
      </c>
      <c r="L57" s="273" t="s">
        <v>95</v>
      </c>
      <c r="M57" s="273" t="s">
        <v>95</v>
      </c>
      <c r="N57" s="273" t="s">
        <v>95</v>
      </c>
      <c r="O57" s="273" t="s">
        <v>95</v>
      </c>
      <c r="P57" s="273" t="s">
        <v>95</v>
      </c>
      <c r="Q57" s="273" t="s">
        <v>95</v>
      </c>
      <c r="R57" s="273" t="s">
        <v>95</v>
      </c>
      <c r="S57" s="273" t="s">
        <v>95</v>
      </c>
      <c r="T57" s="273" t="s">
        <v>95</v>
      </c>
      <c r="U57" s="273" t="s">
        <v>95</v>
      </c>
      <c r="V57" s="273" t="s">
        <v>95</v>
      </c>
      <c r="W57" s="273" t="s">
        <v>95</v>
      </c>
      <c r="X57" s="273" t="s">
        <v>95</v>
      </c>
      <c r="Y57" s="273" t="s">
        <v>95</v>
      </c>
      <c r="Z57" s="273" t="s">
        <v>95</v>
      </c>
      <c r="AA57" s="273" t="s">
        <v>95</v>
      </c>
      <c r="AB57" s="273" t="s">
        <v>95</v>
      </c>
      <c r="AC57" s="273" t="s">
        <v>95</v>
      </c>
      <c r="AD57" s="273" t="s">
        <v>95</v>
      </c>
      <c r="AE57" s="273" t="s">
        <v>95</v>
      </c>
      <c r="AF57" s="273" t="s">
        <v>95</v>
      </c>
      <c r="AG57" s="273" t="s">
        <v>95</v>
      </c>
      <c r="AH57" s="273" t="s">
        <v>95</v>
      </c>
      <c r="AI57" s="273" t="s">
        <v>95</v>
      </c>
      <c r="AJ57" s="273" t="s">
        <v>95</v>
      </c>
      <c r="AK57" s="273" t="s">
        <v>95</v>
      </c>
      <c r="AL57" s="273" t="s">
        <v>95</v>
      </c>
      <c r="AM57" s="273" t="s">
        <v>95</v>
      </c>
      <c r="AN57" s="273" t="s">
        <v>95</v>
      </c>
      <c r="AO57" s="273" t="s">
        <v>95</v>
      </c>
      <c r="AP57" s="273" t="s">
        <v>95</v>
      </c>
      <c r="AQ57" s="273" t="s">
        <v>95</v>
      </c>
      <c r="AR57" s="273" t="s">
        <v>95</v>
      </c>
      <c r="AS57" s="273" t="s">
        <v>95</v>
      </c>
      <c r="AT57" s="273" t="s">
        <v>95</v>
      </c>
      <c r="AU57" s="273" t="s">
        <v>95</v>
      </c>
      <c r="AV57" s="273" t="s">
        <v>95</v>
      </c>
      <c r="AW57" s="273" t="s">
        <v>95</v>
      </c>
      <c r="AX57" s="273" t="s">
        <v>95</v>
      </c>
      <c r="AY57" s="273" t="s">
        <v>95</v>
      </c>
    </row>
    <row r="58" spans="1:51" ht="88.5" customHeight="1" x14ac:dyDescent="0.25">
      <c r="A58" s="54" t="s">
        <v>149</v>
      </c>
      <c r="B58" s="279" t="s">
        <v>150</v>
      </c>
      <c r="C58" s="28" t="s">
        <v>94</v>
      </c>
      <c r="D58" s="273" t="s">
        <v>95</v>
      </c>
      <c r="E58" s="273" t="s">
        <v>95</v>
      </c>
      <c r="F58" s="273" t="s">
        <v>95</v>
      </c>
      <c r="G58" s="273" t="s">
        <v>95</v>
      </c>
      <c r="H58" s="273" t="s">
        <v>95</v>
      </c>
      <c r="I58" s="273" t="s">
        <v>95</v>
      </c>
      <c r="J58" s="273" t="s">
        <v>95</v>
      </c>
      <c r="K58" s="273" t="s">
        <v>95</v>
      </c>
      <c r="L58" s="273" t="s">
        <v>95</v>
      </c>
      <c r="M58" s="273" t="s">
        <v>95</v>
      </c>
      <c r="N58" s="273" t="s">
        <v>95</v>
      </c>
      <c r="O58" s="273" t="s">
        <v>95</v>
      </c>
      <c r="P58" s="273" t="s">
        <v>95</v>
      </c>
      <c r="Q58" s="273" t="s">
        <v>95</v>
      </c>
      <c r="R58" s="273" t="s">
        <v>95</v>
      </c>
      <c r="S58" s="273" t="s">
        <v>95</v>
      </c>
      <c r="T58" s="273" t="s">
        <v>95</v>
      </c>
      <c r="U58" s="273" t="s">
        <v>95</v>
      </c>
      <c r="V58" s="273" t="s">
        <v>95</v>
      </c>
      <c r="W58" s="273" t="s">
        <v>95</v>
      </c>
      <c r="X58" s="273" t="s">
        <v>95</v>
      </c>
      <c r="Y58" s="273" t="s">
        <v>95</v>
      </c>
      <c r="Z58" s="273" t="s">
        <v>95</v>
      </c>
      <c r="AA58" s="273" t="s">
        <v>95</v>
      </c>
      <c r="AB58" s="273" t="s">
        <v>95</v>
      </c>
      <c r="AC58" s="273" t="s">
        <v>95</v>
      </c>
      <c r="AD58" s="273" t="s">
        <v>95</v>
      </c>
      <c r="AE58" s="273" t="s">
        <v>95</v>
      </c>
      <c r="AF58" s="273" t="s">
        <v>95</v>
      </c>
      <c r="AG58" s="273" t="s">
        <v>95</v>
      </c>
      <c r="AH58" s="273" t="s">
        <v>95</v>
      </c>
      <c r="AI58" s="273" t="s">
        <v>95</v>
      </c>
      <c r="AJ58" s="273" t="s">
        <v>95</v>
      </c>
      <c r="AK58" s="273" t="s">
        <v>95</v>
      </c>
      <c r="AL58" s="273" t="s">
        <v>95</v>
      </c>
      <c r="AM58" s="273" t="s">
        <v>95</v>
      </c>
      <c r="AN58" s="273" t="s">
        <v>95</v>
      </c>
      <c r="AO58" s="273" t="s">
        <v>95</v>
      </c>
      <c r="AP58" s="273" t="s">
        <v>95</v>
      </c>
      <c r="AQ58" s="273" t="s">
        <v>95</v>
      </c>
      <c r="AR58" s="273" t="s">
        <v>95</v>
      </c>
      <c r="AS58" s="273" t="s">
        <v>95</v>
      </c>
      <c r="AT58" s="273" t="s">
        <v>95</v>
      </c>
      <c r="AU58" s="273" t="s">
        <v>95</v>
      </c>
      <c r="AV58" s="273" t="s">
        <v>95</v>
      </c>
      <c r="AW58" s="273" t="s">
        <v>95</v>
      </c>
      <c r="AX58" s="273" t="s">
        <v>95</v>
      </c>
      <c r="AY58" s="273" t="s">
        <v>95</v>
      </c>
    </row>
    <row r="59" spans="1:51" ht="99" customHeight="1" x14ac:dyDescent="0.25">
      <c r="A59" s="54" t="s">
        <v>151</v>
      </c>
      <c r="B59" s="279" t="s">
        <v>152</v>
      </c>
      <c r="C59" s="28" t="s">
        <v>94</v>
      </c>
      <c r="D59" s="273" t="s">
        <v>95</v>
      </c>
      <c r="E59" s="273" t="s">
        <v>95</v>
      </c>
      <c r="F59" s="273" t="s">
        <v>95</v>
      </c>
      <c r="G59" s="273" t="s">
        <v>95</v>
      </c>
      <c r="H59" s="273" t="s">
        <v>95</v>
      </c>
      <c r="I59" s="273" t="s">
        <v>95</v>
      </c>
      <c r="J59" s="273" t="s">
        <v>95</v>
      </c>
      <c r="K59" s="273" t="s">
        <v>95</v>
      </c>
      <c r="L59" s="273" t="s">
        <v>95</v>
      </c>
      <c r="M59" s="273" t="s">
        <v>95</v>
      </c>
      <c r="N59" s="273" t="s">
        <v>95</v>
      </c>
      <c r="O59" s="273" t="s">
        <v>95</v>
      </c>
      <c r="P59" s="273" t="s">
        <v>95</v>
      </c>
      <c r="Q59" s="273" t="s">
        <v>95</v>
      </c>
      <c r="R59" s="273" t="s">
        <v>95</v>
      </c>
      <c r="S59" s="273" t="s">
        <v>95</v>
      </c>
      <c r="T59" s="273" t="s">
        <v>95</v>
      </c>
      <c r="U59" s="273" t="s">
        <v>95</v>
      </c>
      <c r="V59" s="273" t="s">
        <v>95</v>
      </c>
      <c r="W59" s="273" t="s">
        <v>95</v>
      </c>
      <c r="X59" s="273" t="s">
        <v>95</v>
      </c>
      <c r="Y59" s="273" t="s">
        <v>95</v>
      </c>
      <c r="Z59" s="273" t="s">
        <v>95</v>
      </c>
      <c r="AA59" s="273" t="s">
        <v>95</v>
      </c>
      <c r="AB59" s="273" t="s">
        <v>95</v>
      </c>
      <c r="AC59" s="273" t="s">
        <v>95</v>
      </c>
      <c r="AD59" s="273" t="s">
        <v>95</v>
      </c>
      <c r="AE59" s="273" t="s">
        <v>95</v>
      </c>
      <c r="AF59" s="273" t="s">
        <v>95</v>
      </c>
      <c r="AG59" s="273" t="s">
        <v>95</v>
      </c>
      <c r="AH59" s="273" t="s">
        <v>95</v>
      </c>
      <c r="AI59" s="273" t="s">
        <v>95</v>
      </c>
      <c r="AJ59" s="273" t="s">
        <v>95</v>
      </c>
      <c r="AK59" s="273" t="s">
        <v>95</v>
      </c>
      <c r="AL59" s="273" t="s">
        <v>95</v>
      </c>
      <c r="AM59" s="273" t="s">
        <v>95</v>
      </c>
      <c r="AN59" s="273" t="s">
        <v>95</v>
      </c>
      <c r="AO59" s="273" t="s">
        <v>95</v>
      </c>
      <c r="AP59" s="273" t="s">
        <v>95</v>
      </c>
      <c r="AQ59" s="273" t="s">
        <v>95</v>
      </c>
      <c r="AR59" s="273" t="s">
        <v>95</v>
      </c>
      <c r="AS59" s="273" t="s">
        <v>95</v>
      </c>
      <c r="AT59" s="273" t="s">
        <v>95</v>
      </c>
      <c r="AU59" s="273" t="s">
        <v>95</v>
      </c>
      <c r="AV59" s="273" t="s">
        <v>95</v>
      </c>
      <c r="AW59" s="273" t="s">
        <v>95</v>
      </c>
      <c r="AX59" s="273" t="s">
        <v>95</v>
      </c>
      <c r="AY59" s="273" t="s">
        <v>95</v>
      </c>
    </row>
    <row r="60" spans="1:51" ht="99" customHeight="1" x14ac:dyDescent="0.25">
      <c r="A60" s="54" t="s">
        <v>1085</v>
      </c>
      <c r="B60" s="279" t="s">
        <v>1087</v>
      </c>
      <c r="C60" s="298" t="s">
        <v>1086</v>
      </c>
      <c r="D60" s="273" t="s">
        <v>95</v>
      </c>
      <c r="E60" s="273" t="s">
        <v>95</v>
      </c>
      <c r="F60" s="273" t="s">
        <v>95</v>
      </c>
      <c r="G60" s="273" t="s">
        <v>95</v>
      </c>
      <c r="H60" s="273" t="s">
        <v>95</v>
      </c>
      <c r="I60" s="273" t="s">
        <v>95</v>
      </c>
      <c r="J60" s="273" t="s">
        <v>95</v>
      </c>
      <c r="K60" s="273" t="s">
        <v>95</v>
      </c>
      <c r="L60" s="273" t="s">
        <v>95</v>
      </c>
      <c r="M60" s="273" t="s">
        <v>95</v>
      </c>
      <c r="N60" s="273" t="s">
        <v>95</v>
      </c>
      <c r="O60" s="273" t="s">
        <v>95</v>
      </c>
      <c r="P60" s="273" t="s">
        <v>95</v>
      </c>
      <c r="Q60" s="273" t="s">
        <v>95</v>
      </c>
      <c r="R60" s="273" t="s">
        <v>95</v>
      </c>
      <c r="S60" s="273" t="s">
        <v>95</v>
      </c>
      <c r="T60" s="273" t="s">
        <v>95</v>
      </c>
      <c r="U60" s="273" t="s">
        <v>95</v>
      </c>
      <c r="V60" s="273" t="s">
        <v>95</v>
      </c>
      <c r="W60" s="273" t="s">
        <v>95</v>
      </c>
      <c r="X60" s="273" t="s">
        <v>95</v>
      </c>
      <c r="Y60" s="273" t="s">
        <v>95</v>
      </c>
      <c r="Z60" s="273" t="s">
        <v>95</v>
      </c>
      <c r="AA60" s="273" t="s">
        <v>95</v>
      </c>
      <c r="AB60" s="273" t="s">
        <v>95</v>
      </c>
      <c r="AC60" s="273" t="s">
        <v>95</v>
      </c>
      <c r="AD60" s="273" t="s">
        <v>95</v>
      </c>
      <c r="AE60" s="273" t="s">
        <v>95</v>
      </c>
      <c r="AF60" s="273" t="s">
        <v>95</v>
      </c>
      <c r="AG60" s="273" t="s">
        <v>95</v>
      </c>
      <c r="AH60" s="273" t="s">
        <v>95</v>
      </c>
      <c r="AI60" s="273" t="s">
        <v>95</v>
      </c>
      <c r="AJ60" s="273" t="s">
        <v>95</v>
      </c>
      <c r="AK60" s="273" t="s">
        <v>95</v>
      </c>
      <c r="AL60" s="273" t="s">
        <v>95</v>
      </c>
      <c r="AM60" s="273" t="s">
        <v>95</v>
      </c>
      <c r="AN60" s="273" t="s">
        <v>95</v>
      </c>
      <c r="AO60" s="273" t="s">
        <v>95</v>
      </c>
      <c r="AP60" s="273" t="s">
        <v>95</v>
      </c>
      <c r="AQ60" s="273" t="s">
        <v>95</v>
      </c>
      <c r="AR60" s="273" t="s">
        <v>95</v>
      </c>
      <c r="AS60" s="273" t="s">
        <v>95</v>
      </c>
      <c r="AT60" s="273" t="s">
        <v>95</v>
      </c>
      <c r="AU60" s="273" t="s">
        <v>95</v>
      </c>
      <c r="AV60" s="273" t="s">
        <v>95</v>
      </c>
      <c r="AW60" s="273" t="s">
        <v>95</v>
      </c>
      <c r="AX60" s="273" t="s">
        <v>95</v>
      </c>
      <c r="AY60" s="273" t="s">
        <v>95</v>
      </c>
    </row>
    <row r="61" spans="1:51" ht="87" customHeight="1" x14ac:dyDescent="0.25">
      <c r="A61" s="54" t="s">
        <v>153</v>
      </c>
      <c r="B61" s="279" t="s">
        <v>154</v>
      </c>
      <c r="C61" s="28" t="s">
        <v>94</v>
      </c>
      <c r="D61" s="273" t="s">
        <v>95</v>
      </c>
      <c r="E61" s="273" t="s">
        <v>95</v>
      </c>
      <c r="F61" s="273" t="s">
        <v>95</v>
      </c>
      <c r="G61" s="273" t="s">
        <v>95</v>
      </c>
      <c r="H61" s="273" t="s">
        <v>95</v>
      </c>
      <c r="I61" s="273" t="s">
        <v>95</v>
      </c>
      <c r="J61" s="273" t="s">
        <v>95</v>
      </c>
      <c r="K61" s="273" t="s">
        <v>95</v>
      </c>
      <c r="L61" s="273" t="s">
        <v>95</v>
      </c>
      <c r="M61" s="273" t="s">
        <v>95</v>
      </c>
      <c r="N61" s="273" t="s">
        <v>95</v>
      </c>
      <c r="O61" s="273" t="s">
        <v>95</v>
      </c>
      <c r="P61" s="273" t="s">
        <v>95</v>
      </c>
      <c r="Q61" s="273" t="s">
        <v>95</v>
      </c>
      <c r="R61" s="273" t="s">
        <v>95</v>
      </c>
      <c r="S61" s="273" t="s">
        <v>95</v>
      </c>
      <c r="T61" s="273" t="s">
        <v>95</v>
      </c>
      <c r="U61" s="273" t="s">
        <v>95</v>
      </c>
      <c r="V61" s="273" t="s">
        <v>95</v>
      </c>
      <c r="W61" s="273" t="s">
        <v>95</v>
      </c>
      <c r="X61" s="273" t="s">
        <v>95</v>
      </c>
      <c r="Y61" s="273" t="s">
        <v>95</v>
      </c>
      <c r="Z61" s="273" t="s">
        <v>95</v>
      </c>
      <c r="AA61" s="273" t="s">
        <v>95</v>
      </c>
      <c r="AB61" s="273" t="s">
        <v>95</v>
      </c>
      <c r="AC61" s="273" t="s">
        <v>95</v>
      </c>
      <c r="AD61" s="273" t="s">
        <v>95</v>
      </c>
      <c r="AE61" s="273" t="s">
        <v>95</v>
      </c>
      <c r="AF61" s="273" t="s">
        <v>95</v>
      </c>
      <c r="AG61" s="273" t="s">
        <v>95</v>
      </c>
      <c r="AH61" s="273" t="s">
        <v>95</v>
      </c>
      <c r="AI61" s="273" t="s">
        <v>95</v>
      </c>
      <c r="AJ61" s="273" t="s">
        <v>95</v>
      </c>
      <c r="AK61" s="273" t="s">
        <v>95</v>
      </c>
      <c r="AL61" s="273" t="s">
        <v>95</v>
      </c>
      <c r="AM61" s="273" t="s">
        <v>95</v>
      </c>
      <c r="AN61" s="273" t="s">
        <v>95</v>
      </c>
      <c r="AO61" s="273" t="s">
        <v>95</v>
      </c>
      <c r="AP61" s="273" t="s">
        <v>95</v>
      </c>
      <c r="AQ61" s="273" t="s">
        <v>95</v>
      </c>
      <c r="AR61" s="273" t="s">
        <v>95</v>
      </c>
      <c r="AS61" s="273" t="s">
        <v>95</v>
      </c>
      <c r="AT61" s="273" t="s">
        <v>95</v>
      </c>
      <c r="AU61" s="273" t="s">
        <v>95</v>
      </c>
      <c r="AV61" s="273" t="s">
        <v>95</v>
      </c>
      <c r="AW61" s="273" t="s">
        <v>95</v>
      </c>
      <c r="AX61" s="273" t="s">
        <v>95</v>
      </c>
      <c r="AY61" s="273" t="s">
        <v>95</v>
      </c>
    </row>
    <row r="62" spans="1:51" ht="88.5" customHeight="1" x14ac:dyDescent="0.25">
      <c r="A62" s="54" t="s">
        <v>155</v>
      </c>
      <c r="B62" s="279" t="s">
        <v>156</v>
      </c>
      <c r="C62" s="28" t="s">
        <v>94</v>
      </c>
      <c r="D62" s="273" t="s">
        <v>95</v>
      </c>
      <c r="E62" s="273" t="s">
        <v>95</v>
      </c>
      <c r="F62" s="273" t="s">
        <v>95</v>
      </c>
      <c r="G62" s="273" t="s">
        <v>95</v>
      </c>
      <c r="H62" s="273" t="s">
        <v>95</v>
      </c>
      <c r="I62" s="273" t="s">
        <v>95</v>
      </c>
      <c r="J62" s="273" t="s">
        <v>95</v>
      </c>
      <c r="K62" s="273" t="s">
        <v>95</v>
      </c>
      <c r="L62" s="273" t="s">
        <v>95</v>
      </c>
      <c r="M62" s="273" t="s">
        <v>95</v>
      </c>
      <c r="N62" s="273" t="s">
        <v>95</v>
      </c>
      <c r="O62" s="273" t="s">
        <v>95</v>
      </c>
      <c r="P62" s="273" t="s">
        <v>95</v>
      </c>
      <c r="Q62" s="273" t="s">
        <v>95</v>
      </c>
      <c r="R62" s="273" t="s">
        <v>95</v>
      </c>
      <c r="S62" s="273" t="s">
        <v>95</v>
      </c>
      <c r="T62" s="273" t="s">
        <v>95</v>
      </c>
      <c r="U62" s="273" t="s">
        <v>95</v>
      </c>
      <c r="V62" s="273" t="s">
        <v>95</v>
      </c>
      <c r="W62" s="273" t="s">
        <v>95</v>
      </c>
      <c r="X62" s="273" t="s">
        <v>95</v>
      </c>
      <c r="Y62" s="273" t="s">
        <v>95</v>
      </c>
      <c r="Z62" s="273" t="s">
        <v>95</v>
      </c>
      <c r="AA62" s="273" t="s">
        <v>95</v>
      </c>
      <c r="AB62" s="273" t="s">
        <v>95</v>
      </c>
      <c r="AC62" s="273" t="s">
        <v>95</v>
      </c>
      <c r="AD62" s="273" t="s">
        <v>95</v>
      </c>
      <c r="AE62" s="273" t="s">
        <v>95</v>
      </c>
      <c r="AF62" s="273" t="s">
        <v>95</v>
      </c>
      <c r="AG62" s="273" t="s">
        <v>95</v>
      </c>
      <c r="AH62" s="273" t="s">
        <v>95</v>
      </c>
      <c r="AI62" s="273" t="s">
        <v>95</v>
      </c>
      <c r="AJ62" s="273" t="s">
        <v>95</v>
      </c>
      <c r="AK62" s="273" t="s">
        <v>95</v>
      </c>
      <c r="AL62" s="273" t="s">
        <v>95</v>
      </c>
      <c r="AM62" s="273" t="s">
        <v>95</v>
      </c>
      <c r="AN62" s="273" t="s">
        <v>95</v>
      </c>
      <c r="AO62" s="273" t="s">
        <v>95</v>
      </c>
      <c r="AP62" s="273" t="s">
        <v>95</v>
      </c>
      <c r="AQ62" s="273" t="s">
        <v>95</v>
      </c>
      <c r="AR62" s="273" t="s">
        <v>95</v>
      </c>
      <c r="AS62" s="273" t="s">
        <v>95</v>
      </c>
      <c r="AT62" s="273" t="s">
        <v>95</v>
      </c>
      <c r="AU62" s="273" t="s">
        <v>95</v>
      </c>
      <c r="AV62" s="273" t="s">
        <v>95</v>
      </c>
      <c r="AW62" s="273" t="s">
        <v>95</v>
      </c>
      <c r="AX62" s="273" t="s">
        <v>95</v>
      </c>
      <c r="AY62" s="273" t="s">
        <v>95</v>
      </c>
    </row>
    <row r="63" spans="1:51" ht="84.75" customHeight="1" x14ac:dyDescent="0.25">
      <c r="A63" s="54" t="s">
        <v>157</v>
      </c>
      <c r="B63" s="279" t="s">
        <v>158</v>
      </c>
      <c r="C63" s="28" t="s">
        <v>94</v>
      </c>
      <c r="D63" s="273" t="s">
        <v>95</v>
      </c>
      <c r="E63" s="273" t="s">
        <v>95</v>
      </c>
      <c r="F63" s="273" t="s">
        <v>95</v>
      </c>
      <c r="G63" s="273" t="s">
        <v>95</v>
      </c>
      <c r="H63" s="273" t="s">
        <v>95</v>
      </c>
      <c r="I63" s="273" t="s">
        <v>95</v>
      </c>
      <c r="J63" s="273" t="s">
        <v>95</v>
      </c>
      <c r="K63" s="273" t="s">
        <v>95</v>
      </c>
      <c r="L63" s="273" t="s">
        <v>95</v>
      </c>
      <c r="M63" s="273" t="s">
        <v>95</v>
      </c>
      <c r="N63" s="273" t="s">
        <v>95</v>
      </c>
      <c r="O63" s="273" t="s">
        <v>95</v>
      </c>
      <c r="P63" s="273" t="s">
        <v>95</v>
      </c>
      <c r="Q63" s="273" t="s">
        <v>95</v>
      </c>
      <c r="R63" s="273" t="s">
        <v>95</v>
      </c>
      <c r="S63" s="273" t="s">
        <v>95</v>
      </c>
      <c r="T63" s="273" t="s">
        <v>95</v>
      </c>
      <c r="U63" s="273" t="s">
        <v>95</v>
      </c>
      <c r="V63" s="273" t="s">
        <v>95</v>
      </c>
      <c r="W63" s="273" t="s">
        <v>95</v>
      </c>
      <c r="X63" s="273" t="s">
        <v>95</v>
      </c>
      <c r="Y63" s="273" t="s">
        <v>95</v>
      </c>
      <c r="Z63" s="273" t="s">
        <v>95</v>
      </c>
      <c r="AA63" s="273" t="s">
        <v>95</v>
      </c>
      <c r="AB63" s="273" t="s">
        <v>95</v>
      </c>
      <c r="AC63" s="273" t="s">
        <v>95</v>
      </c>
      <c r="AD63" s="273" t="s">
        <v>95</v>
      </c>
      <c r="AE63" s="273" t="s">
        <v>95</v>
      </c>
      <c r="AF63" s="273" t="s">
        <v>95</v>
      </c>
      <c r="AG63" s="273" t="s">
        <v>95</v>
      </c>
      <c r="AH63" s="273" t="s">
        <v>95</v>
      </c>
      <c r="AI63" s="273" t="s">
        <v>95</v>
      </c>
      <c r="AJ63" s="273" t="s">
        <v>95</v>
      </c>
      <c r="AK63" s="273" t="s">
        <v>95</v>
      </c>
      <c r="AL63" s="273" t="s">
        <v>95</v>
      </c>
      <c r="AM63" s="273" t="s">
        <v>95</v>
      </c>
      <c r="AN63" s="273" t="s">
        <v>95</v>
      </c>
      <c r="AO63" s="273" t="s">
        <v>95</v>
      </c>
      <c r="AP63" s="273" t="s">
        <v>95</v>
      </c>
      <c r="AQ63" s="273" t="s">
        <v>95</v>
      </c>
      <c r="AR63" s="273" t="s">
        <v>95</v>
      </c>
      <c r="AS63" s="273" t="s">
        <v>95</v>
      </c>
      <c r="AT63" s="273" t="s">
        <v>95</v>
      </c>
      <c r="AU63" s="273" t="s">
        <v>95</v>
      </c>
      <c r="AV63" s="273" t="s">
        <v>95</v>
      </c>
      <c r="AW63" s="273" t="s">
        <v>95</v>
      </c>
      <c r="AX63" s="273" t="s">
        <v>95</v>
      </c>
      <c r="AY63" s="273" t="s">
        <v>95</v>
      </c>
    </row>
    <row r="64" spans="1:51" ht="87.75" customHeight="1" x14ac:dyDescent="0.25">
      <c r="A64" s="54" t="s">
        <v>159</v>
      </c>
      <c r="B64" s="279" t="s">
        <v>160</v>
      </c>
      <c r="C64" s="28" t="s">
        <v>94</v>
      </c>
      <c r="D64" s="273" t="s">
        <v>95</v>
      </c>
      <c r="E64" s="273" t="s">
        <v>95</v>
      </c>
      <c r="F64" s="273" t="s">
        <v>95</v>
      </c>
      <c r="G64" s="273" t="s">
        <v>95</v>
      </c>
      <c r="H64" s="273" t="s">
        <v>95</v>
      </c>
      <c r="I64" s="273" t="s">
        <v>95</v>
      </c>
      <c r="J64" s="273" t="s">
        <v>95</v>
      </c>
      <c r="K64" s="273" t="s">
        <v>95</v>
      </c>
      <c r="L64" s="273" t="s">
        <v>95</v>
      </c>
      <c r="M64" s="273" t="s">
        <v>95</v>
      </c>
      <c r="N64" s="273" t="s">
        <v>95</v>
      </c>
      <c r="O64" s="273" t="s">
        <v>95</v>
      </c>
      <c r="P64" s="273" t="s">
        <v>95</v>
      </c>
      <c r="Q64" s="273" t="s">
        <v>95</v>
      </c>
      <c r="R64" s="273" t="s">
        <v>95</v>
      </c>
      <c r="S64" s="273" t="s">
        <v>95</v>
      </c>
      <c r="T64" s="273" t="s">
        <v>95</v>
      </c>
      <c r="U64" s="273" t="s">
        <v>95</v>
      </c>
      <c r="V64" s="273" t="s">
        <v>95</v>
      </c>
      <c r="W64" s="273" t="s">
        <v>95</v>
      </c>
      <c r="X64" s="273" t="s">
        <v>95</v>
      </c>
      <c r="Y64" s="273" t="s">
        <v>95</v>
      </c>
      <c r="Z64" s="273" t="s">
        <v>95</v>
      </c>
      <c r="AA64" s="273" t="s">
        <v>95</v>
      </c>
      <c r="AB64" s="273" t="s">
        <v>95</v>
      </c>
      <c r="AC64" s="273" t="s">
        <v>95</v>
      </c>
      <c r="AD64" s="273" t="s">
        <v>95</v>
      </c>
      <c r="AE64" s="273" t="s">
        <v>95</v>
      </c>
      <c r="AF64" s="273" t="s">
        <v>95</v>
      </c>
      <c r="AG64" s="273" t="s">
        <v>95</v>
      </c>
      <c r="AH64" s="273" t="s">
        <v>95</v>
      </c>
      <c r="AI64" s="273" t="s">
        <v>95</v>
      </c>
      <c r="AJ64" s="273" t="s">
        <v>95</v>
      </c>
      <c r="AK64" s="273" t="s">
        <v>95</v>
      </c>
      <c r="AL64" s="273" t="s">
        <v>95</v>
      </c>
      <c r="AM64" s="273" t="s">
        <v>95</v>
      </c>
      <c r="AN64" s="273" t="s">
        <v>95</v>
      </c>
      <c r="AO64" s="273" t="s">
        <v>95</v>
      </c>
      <c r="AP64" s="273" t="s">
        <v>95</v>
      </c>
      <c r="AQ64" s="273" t="s">
        <v>95</v>
      </c>
      <c r="AR64" s="273" t="s">
        <v>95</v>
      </c>
      <c r="AS64" s="273" t="s">
        <v>95</v>
      </c>
      <c r="AT64" s="273" t="s">
        <v>95</v>
      </c>
      <c r="AU64" s="273" t="s">
        <v>95</v>
      </c>
      <c r="AV64" s="273" t="s">
        <v>95</v>
      </c>
      <c r="AW64" s="273" t="s">
        <v>95</v>
      </c>
      <c r="AX64" s="273" t="s">
        <v>95</v>
      </c>
      <c r="AY64" s="273" t="s">
        <v>95</v>
      </c>
    </row>
    <row r="65" spans="1:51" ht="171.75" customHeight="1" x14ac:dyDescent="0.25">
      <c r="A65" s="54" t="s">
        <v>1048</v>
      </c>
      <c r="B65" s="279" t="s">
        <v>199</v>
      </c>
      <c r="C65" s="28" t="s">
        <v>1034</v>
      </c>
      <c r="D65" s="273" t="s">
        <v>95</v>
      </c>
      <c r="E65" s="273" t="s">
        <v>95</v>
      </c>
      <c r="F65" s="273" t="s">
        <v>95</v>
      </c>
      <c r="G65" s="273" t="s">
        <v>95</v>
      </c>
      <c r="H65" s="273" t="s">
        <v>95</v>
      </c>
      <c r="I65" s="273" t="s">
        <v>95</v>
      </c>
      <c r="J65" s="273" t="s">
        <v>95</v>
      </c>
      <c r="K65" s="273" t="s">
        <v>95</v>
      </c>
      <c r="L65" s="273" t="s">
        <v>95</v>
      </c>
      <c r="M65" s="273" t="s">
        <v>95</v>
      </c>
      <c r="N65" s="273" t="s">
        <v>95</v>
      </c>
      <c r="O65" s="273" t="s">
        <v>95</v>
      </c>
      <c r="P65" s="273" t="s">
        <v>95</v>
      </c>
      <c r="Q65" s="273" t="s">
        <v>95</v>
      </c>
      <c r="R65" s="273" t="s">
        <v>95</v>
      </c>
      <c r="S65" s="273" t="s">
        <v>95</v>
      </c>
      <c r="T65" s="273" t="s">
        <v>95</v>
      </c>
      <c r="U65" s="273" t="s">
        <v>95</v>
      </c>
      <c r="V65" s="273" t="s">
        <v>95</v>
      </c>
      <c r="W65" s="273" t="s">
        <v>95</v>
      </c>
      <c r="X65" s="273" t="s">
        <v>95</v>
      </c>
      <c r="Y65" s="273" t="s">
        <v>95</v>
      </c>
      <c r="Z65" s="273" t="s">
        <v>95</v>
      </c>
      <c r="AA65" s="273" t="s">
        <v>95</v>
      </c>
      <c r="AB65" s="273" t="s">
        <v>95</v>
      </c>
      <c r="AC65" s="273" t="s">
        <v>95</v>
      </c>
      <c r="AD65" s="273" t="s">
        <v>95</v>
      </c>
      <c r="AE65" s="273" t="s">
        <v>95</v>
      </c>
      <c r="AF65" s="273" t="s">
        <v>95</v>
      </c>
      <c r="AG65" s="273" t="s">
        <v>95</v>
      </c>
      <c r="AH65" s="273" t="s">
        <v>95</v>
      </c>
      <c r="AI65" s="273" t="s">
        <v>95</v>
      </c>
      <c r="AJ65" s="273" t="s">
        <v>95</v>
      </c>
      <c r="AK65" s="273" t="s">
        <v>95</v>
      </c>
      <c r="AL65" s="273" t="s">
        <v>95</v>
      </c>
      <c r="AM65" s="273" t="s">
        <v>95</v>
      </c>
      <c r="AN65" s="273" t="s">
        <v>95</v>
      </c>
      <c r="AO65" s="273" t="s">
        <v>95</v>
      </c>
      <c r="AP65" s="273" t="s">
        <v>95</v>
      </c>
      <c r="AQ65" s="273" t="s">
        <v>95</v>
      </c>
      <c r="AR65" s="273" t="s">
        <v>95</v>
      </c>
      <c r="AS65" s="273" t="s">
        <v>95</v>
      </c>
      <c r="AT65" s="273" t="s">
        <v>95</v>
      </c>
      <c r="AU65" s="273" t="s">
        <v>95</v>
      </c>
      <c r="AV65" s="273" t="s">
        <v>95</v>
      </c>
      <c r="AW65" s="273" t="s">
        <v>95</v>
      </c>
      <c r="AX65" s="273" t="s">
        <v>95</v>
      </c>
      <c r="AY65" s="273" t="s">
        <v>95</v>
      </c>
    </row>
    <row r="66" spans="1:51" ht="186" customHeight="1" x14ac:dyDescent="0.25">
      <c r="A66" s="54" t="s">
        <v>1090</v>
      </c>
      <c r="B66" s="279" t="s">
        <v>199</v>
      </c>
      <c r="C66" s="28" t="s">
        <v>1066</v>
      </c>
      <c r="D66" s="273" t="s">
        <v>95</v>
      </c>
      <c r="E66" s="273" t="s">
        <v>95</v>
      </c>
      <c r="F66" s="273" t="s">
        <v>95</v>
      </c>
      <c r="G66" s="273" t="s">
        <v>95</v>
      </c>
      <c r="H66" s="273" t="s">
        <v>95</v>
      </c>
      <c r="I66" s="273" t="s">
        <v>95</v>
      </c>
      <c r="J66" s="273" t="s">
        <v>95</v>
      </c>
      <c r="K66" s="273" t="s">
        <v>95</v>
      </c>
      <c r="L66" s="273" t="s">
        <v>95</v>
      </c>
      <c r="M66" s="273" t="s">
        <v>95</v>
      </c>
      <c r="N66" s="273" t="s">
        <v>95</v>
      </c>
      <c r="O66" s="273" t="s">
        <v>95</v>
      </c>
      <c r="P66" s="273" t="s">
        <v>95</v>
      </c>
      <c r="Q66" s="273" t="s">
        <v>95</v>
      </c>
      <c r="R66" s="273" t="s">
        <v>95</v>
      </c>
      <c r="S66" s="273" t="s">
        <v>95</v>
      </c>
      <c r="T66" s="273" t="s">
        <v>95</v>
      </c>
      <c r="U66" s="273" t="s">
        <v>95</v>
      </c>
      <c r="V66" s="273" t="s">
        <v>95</v>
      </c>
      <c r="W66" s="273" t="s">
        <v>95</v>
      </c>
      <c r="X66" s="273" t="s">
        <v>95</v>
      </c>
      <c r="Y66" s="273" t="s">
        <v>95</v>
      </c>
      <c r="Z66" s="273" t="s">
        <v>95</v>
      </c>
      <c r="AA66" s="273" t="s">
        <v>95</v>
      </c>
      <c r="AB66" s="273" t="s">
        <v>95</v>
      </c>
      <c r="AC66" s="273" t="s">
        <v>95</v>
      </c>
      <c r="AD66" s="273" t="s">
        <v>95</v>
      </c>
      <c r="AE66" s="273" t="s">
        <v>95</v>
      </c>
      <c r="AF66" s="273" t="s">
        <v>95</v>
      </c>
      <c r="AG66" s="273" t="s">
        <v>95</v>
      </c>
      <c r="AH66" s="273" t="s">
        <v>95</v>
      </c>
      <c r="AI66" s="273" t="s">
        <v>95</v>
      </c>
      <c r="AJ66" s="273" t="s">
        <v>95</v>
      </c>
      <c r="AK66" s="273" t="s">
        <v>95</v>
      </c>
      <c r="AL66" s="273" t="s">
        <v>95</v>
      </c>
      <c r="AM66" s="273" t="s">
        <v>95</v>
      </c>
      <c r="AN66" s="273" t="s">
        <v>95</v>
      </c>
      <c r="AO66" s="273" t="s">
        <v>95</v>
      </c>
      <c r="AP66" s="273" t="s">
        <v>95</v>
      </c>
      <c r="AQ66" s="273" t="s">
        <v>95</v>
      </c>
      <c r="AR66" s="273" t="s">
        <v>95</v>
      </c>
      <c r="AS66" s="273" t="s">
        <v>95</v>
      </c>
      <c r="AT66" s="273" t="s">
        <v>95</v>
      </c>
      <c r="AU66" s="273" t="s">
        <v>95</v>
      </c>
      <c r="AV66" s="273" t="s">
        <v>95</v>
      </c>
      <c r="AW66" s="273" t="s">
        <v>95</v>
      </c>
      <c r="AX66" s="273" t="s">
        <v>95</v>
      </c>
      <c r="AY66" s="273" t="s">
        <v>95</v>
      </c>
    </row>
    <row r="67" spans="1:51" ht="90" customHeight="1" x14ac:dyDescent="0.25">
      <c r="A67" s="54" t="s">
        <v>161</v>
      </c>
      <c r="B67" s="279" t="s">
        <v>162</v>
      </c>
      <c r="C67" s="28" t="s">
        <v>94</v>
      </c>
      <c r="D67" s="273" t="s">
        <v>95</v>
      </c>
      <c r="E67" s="273" t="s">
        <v>95</v>
      </c>
      <c r="F67" s="273" t="s">
        <v>95</v>
      </c>
      <c r="G67" s="273" t="s">
        <v>95</v>
      </c>
      <c r="H67" s="273" t="s">
        <v>95</v>
      </c>
      <c r="I67" s="273" t="s">
        <v>95</v>
      </c>
      <c r="J67" s="273" t="s">
        <v>95</v>
      </c>
      <c r="K67" s="273" t="s">
        <v>95</v>
      </c>
      <c r="L67" s="273" t="s">
        <v>95</v>
      </c>
      <c r="M67" s="273" t="s">
        <v>95</v>
      </c>
      <c r="N67" s="273" t="s">
        <v>95</v>
      </c>
      <c r="O67" s="273" t="s">
        <v>95</v>
      </c>
      <c r="P67" s="273" t="s">
        <v>95</v>
      </c>
      <c r="Q67" s="273" t="s">
        <v>95</v>
      </c>
      <c r="R67" s="273" t="s">
        <v>95</v>
      </c>
      <c r="S67" s="273" t="s">
        <v>95</v>
      </c>
      <c r="T67" s="273" t="s">
        <v>95</v>
      </c>
      <c r="U67" s="273" t="s">
        <v>95</v>
      </c>
      <c r="V67" s="273" t="s">
        <v>95</v>
      </c>
      <c r="W67" s="273" t="s">
        <v>95</v>
      </c>
      <c r="X67" s="273" t="s">
        <v>95</v>
      </c>
      <c r="Y67" s="273" t="s">
        <v>95</v>
      </c>
      <c r="Z67" s="273" t="s">
        <v>95</v>
      </c>
      <c r="AA67" s="273" t="s">
        <v>95</v>
      </c>
      <c r="AB67" s="273" t="s">
        <v>95</v>
      </c>
      <c r="AC67" s="273" t="s">
        <v>95</v>
      </c>
      <c r="AD67" s="273" t="s">
        <v>95</v>
      </c>
      <c r="AE67" s="273" t="s">
        <v>95</v>
      </c>
      <c r="AF67" s="273" t="s">
        <v>95</v>
      </c>
      <c r="AG67" s="273" t="s">
        <v>95</v>
      </c>
      <c r="AH67" s="273" t="s">
        <v>95</v>
      </c>
      <c r="AI67" s="273" t="s">
        <v>95</v>
      </c>
      <c r="AJ67" s="273" t="s">
        <v>95</v>
      </c>
      <c r="AK67" s="273" t="s">
        <v>95</v>
      </c>
      <c r="AL67" s="273" t="s">
        <v>95</v>
      </c>
      <c r="AM67" s="273" t="s">
        <v>95</v>
      </c>
      <c r="AN67" s="273" t="s">
        <v>95</v>
      </c>
      <c r="AO67" s="273" t="s">
        <v>95</v>
      </c>
      <c r="AP67" s="273" t="s">
        <v>95</v>
      </c>
      <c r="AQ67" s="273" t="s">
        <v>95</v>
      </c>
      <c r="AR67" s="273" t="s">
        <v>95</v>
      </c>
      <c r="AS67" s="273" t="s">
        <v>95</v>
      </c>
      <c r="AT67" s="273" t="s">
        <v>95</v>
      </c>
      <c r="AU67" s="273" t="s">
        <v>95</v>
      </c>
      <c r="AV67" s="273" t="s">
        <v>95</v>
      </c>
      <c r="AW67" s="273" t="s">
        <v>95</v>
      </c>
      <c r="AX67" s="273" t="s">
        <v>95</v>
      </c>
      <c r="AY67" s="273" t="s">
        <v>95</v>
      </c>
    </row>
    <row r="68" spans="1:51" ht="120" customHeight="1" x14ac:dyDescent="0.25">
      <c r="A68" s="54" t="s">
        <v>163</v>
      </c>
      <c r="B68" s="279" t="s">
        <v>164</v>
      </c>
      <c r="C68" s="28" t="s">
        <v>94</v>
      </c>
      <c r="D68" s="273" t="s">
        <v>95</v>
      </c>
      <c r="E68" s="273" t="s">
        <v>95</v>
      </c>
      <c r="F68" s="273" t="s">
        <v>95</v>
      </c>
      <c r="G68" s="273" t="s">
        <v>95</v>
      </c>
      <c r="H68" s="273" t="s">
        <v>95</v>
      </c>
      <c r="I68" s="273" t="s">
        <v>95</v>
      </c>
      <c r="J68" s="273" t="s">
        <v>95</v>
      </c>
      <c r="K68" s="273" t="s">
        <v>95</v>
      </c>
      <c r="L68" s="273" t="s">
        <v>95</v>
      </c>
      <c r="M68" s="273" t="s">
        <v>95</v>
      </c>
      <c r="N68" s="273" t="s">
        <v>95</v>
      </c>
      <c r="O68" s="273" t="s">
        <v>95</v>
      </c>
      <c r="P68" s="273" t="s">
        <v>95</v>
      </c>
      <c r="Q68" s="273" t="s">
        <v>95</v>
      </c>
      <c r="R68" s="273" t="s">
        <v>95</v>
      </c>
      <c r="S68" s="273" t="s">
        <v>95</v>
      </c>
      <c r="T68" s="273" t="s">
        <v>95</v>
      </c>
      <c r="U68" s="273" t="s">
        <v>95</v>
      </c>
      <c r="V68" s="273" t="s">
        <v>95</v>
      </c>
      <c r="W68" s="273" t="s">
        <v>95</v>
      </c>
      <c r="X68" s="273" t="s">
        <v>95</v>
      </c>
      <c r="Y68" s="273" t="s">
        <v>95</v>
      </c>
      <c r="Z68" s="273" t="s">
        <v>95</v>
      </c>
      <c r="AA68" s="273" t="s">
        <v>95</v>
      </c>
      <c r="AB68" s="273" t="s">
        <v>95</v>
      </c>
      <c r="AC68" s="273" t="s">
        <v>95</v>
      </c>
      <c r="AD68" s="273" t="s">
        <v>95</v>
      </c>
      <c r="AE68" s="273" t="s">
        <v>95</v>
      </c>
      <c r="AF68" s="273" t="s">
        <v>95</v>
      </c>
      <c r="AG68" s="273" t="s">
        <v>95</v>
      </c>
      <c r="AH68" s="273" t="s">
        <v>95</v>
      </c>
      <c r="AI68" s="273" t="s">
        <v>95</v>
      </c>
      <c r="AJ68" s="273" t="s">
        <v>95</v>
      </c>
      <c r="AK68" s="273" t="s">
        <v>95</v>
      </c>
      <c r="AL68" s="273" t="s">
        <v>95</v>
      </c>
      <c r="AM68" s="273" t="s">
        <v>95</v>
      </c>
      <c r="AN68" s="273" t="s">
        <v>95</v>
      </c>
      <c r="AO68" s="273" t="s">
        <v>95</v>
      </c>
      <c r="AP68" s="273" t="s">
        <v>95</v>
      </c>
      <c r="AQ68" s="273" t="s">
        <v>95</v>
      </c>
      <c r="AR68" s="273" t="s">
        <v>95</v>
      </c>
      <c r="AS68" s="273" t="s">
        <v>95</v>
      </c>
      <c r="AT68" s="273" t="s">
        <v>95</v>
      </c>
      <c r="AU68" s="273" t="s">
        <v>95</v>
      </c>
      <c r="AV68" s="273" t="s">
        <v>95</v>
      </c>
      <c r="AW68" s="273" t="s">
        <v>95</v>
      </c>
      <c r="AX68" s="273" t="s">
        <v>95</v>
      </c>
      <c r="AY68" s="273" t="s">
        <v>95</v>
      </c>
    </row>
    <row r="69" spans="1:51" ht="135" customHeight="1" x14ac:dyDescent="0.25">
      <c r="A69" s="54" t="s">
        <v>165</v>
      </c>
      <c r="B69" s="279" t="s">
        <v>166</v>
      </c>
      <c r="C69" s="28" t="s">
        <v>94</v>
      </c>
      <c r="D69" s="273" t="s">
        <v>95</v>
      </c>
      <c r="E69" s="273" t="s">
        <v>95</v>
      </c>
      <c r="F69" s="273" t="s">
        <v>95</v>
      </c>
      <c r="G69" s="273" t="s">
        <v>95</v>
      </c>
      <c r="H69" s="273" t="s">
        <v>95</v>
      </c>
      <c r="I69" s="273" t="s">
        <v>95</v>
      </c>
      <c r="J69" s="273" t="s">
        <v>95</v>
      </c>
      <c r="K69" s="273" t="s">
        <v>95</v>
      </c>
      <c r="L69" s="273" t="s">
        <v>95</v>
      </c>
      <c r="M69" s="273" t="s">
        <v>95</v>
      </c>
      <c r="N69" s="273" t="s">
        <v>95</v>
      </c>
      <c r="O69" s="273" t="s">
        <v>95</v>
      </c>
      <c r="P69" s="273" t="s">
        <v>95</v>
      </c>
      <c r="Q69" s="273" t="s">
        <v>95</v>
      </c>
      <c r="R69" s="273" t="s">
        <v>95</v>
      </c>
      <c r="S69" s="273" t="s">
        <v>95</v>
      </c>
      <c r="T69" s="273" t="s">
        <v>95</v>
      </c>
      <c r="U69" s="273" t="s">
        <v>95</v>
      </c>
      <c r="V69" s="273" t="s">
        <v>95</v>
      </c>
      <c r="W69" s="273" t="s">
        <v>95</v>
      </c>
      <c r="X69" s="273" t="s">
        <v>95</v>
      </c>
      <c r="Y69" s="273" t="s">
        <v>95</v>
      </c>
      <c r="Z69" s="273" t="s">
        <v>95</v>
      </c>
      <c r="AA69" s="273" t="s">
        <v>95</v>
      </c>
      <c r="AB69" s="273" t="s">
        <v>95</v>
      </c>
      <c r="AC69" s="273" t="s">
        <v>95</v>
      </c>
      <c r="AD69" s="273" t="s">
        <v>95</v>
      </c>
      <c r="AE69" s="273" t="s">
        <v>95</v>
      </c>
      <c r="AF69" s="273" t="s">
        <v>95</v>
      </c>
      <c r="AG69" s="273" t="s">
        <v>95</v>
      </c>
      <c r="AH69" s="273" t="s">
        <v>95</v>
      </c>
      <c r="AI69" s="273" t="s">
        <v>95</v>
      </c>
      <c r="AJ69" s="273" t="s">
        <v>95</v>
      </c>
      <c r="AK69" s="273" t="s">
        <v>95</v>
      </c>
      <c r="AL69" s="273" t="s">
        <v>95</v>
      </c>
      <c r="AM69" s="273" t="s">
        <v>95</v>
      </c>
      <c r="AN69" s="273" t="s">
        <v>95</v>
      </c>
      <c r="AO69" s="273" t="s">
        <v>95</v>
      </c>
      <c r="AP69" s="273" t="s">
        <v>95</v>
      </c>
      <c r="AQ69" s="273" t="s">
        <v>95</v>
      </c>
      <c r="AR69" s="273" t="s">
        <v>95</v>
      </c>
      <c r="AS69" s="273" t="s">
        <v>95</v>
      </c>
      <c r="AT69" s="273" t="s">
        <v>95</v>
      </c>
      <c r="AU69" s="273" t="s">
        <v>95</v>
      </c>
      <c r="AV69" s="273" t="s">
        <v>95</v>
      </c>
      <c r="AW69" s="273" t="s">
        <v>95</v>
      </c>
      <c r="AX69" s="273" t="s">
        <v>95</v>
      </c>
      <c r="AY69" s="273" t="s">
        <v>95</v>
      </c>
    </row>
    <row r="70" spans="1:51" ht="96.75" customHeight="1" x14ac:dyDescent="0.25">
      <c r="A70" s="54" t="s">
        <v>167</v>
      </c>
      <c r="B70" s="279" t="s">
        <v>168</v>
      </c>
      <c r="C70" s="28" t="s">
        <v>94</v>
      </c>
      <c r="D70" s="273" t="s">
        <v>95</v>
      </c>
      <c r="E70" s="273" t="s">
        <v>95</v>
      </c>
      <c r="F70" s="273" t="s">
        <v>95</v>
      </c>
      <c r="G70" s="273" t="s">
        <v>95</v>
      </c>
      <c r="H70" s="273" t="s">
        <v>95</v>
      </c>
      <c r="I70" s="273" t="s">
        <v>95</v>
      </c>
      <c r="J70" s="273" t="s">
        <v>95</v>
      </c>
      <c r="K70" s="273" t="s">
        <v>95</v>
      </c>
      <c r="L70" s="273" t="s">
        <v>95</v>
      </c>
      <c r="M70" s="273" t="s">
        <v>95</v>
      </c>
      <c r="N70" s="273" t="s">
        <v>95</v>
      </c>
      <c r="O70" s="273" t="s">
        <v>95</v>
      </c>
      <c r="P70" s="273" t="s">
        <v>95</v>
      </c>
      <c r="Q70" s="273" t="s">
        <v>95</v>
      </c>
      <c r="R70" s="273" t="s">
        <v>95</v>
      </c>
      <c r="S70" s="273" t="s">
        <v>95</v>
      </c>
      <c r="T70" s="273" t="s">
        <v>95</v>
      </c>
      <c r="U70" s="273" t="s">
        <v>95</v>
      </c>
      <c r="V70" s="273" t="s">
        <v>95</v>
      </c>
      <c r="W70" s="273" t="s">
        <v>95</v>
      </c>
      <c r="X70" s="273" t="s">
        <v>95</v>
      </c>
      <c r="Y70" s="273" t="s">
        <v>95</v>
      </c>
      <c r="Z70" s="273" t="s">
        <v>95</v>
      </c>
      <c r="AA70" s="273" t="s">
        <v>95</v>
      </c>
      <c r="AB70" s="273" t="s">
        <v>95</v>
      </c>
      <c r="AC70" s="273" t="s">
        <v>95</v>
      </c>
      <c r="AD70" s="273" t="s">
        <v>95</v>
      </c>
      <c r="AE70" s="273" t="s">
        <v>95</v>
      </c>
      <c r="AF70" s="273" t="s">
        <v>95</v>
      </c>
      <c r="AG70" s="273" t="s">
        <v>95</v>
      </c>
      <c r="AH70" s="273" t="s">
        <v>95</v>
      </c>
      <c r="AI70" s="273" t="s">
        <v>95</v>
      </c>
      <c r="AJ70" s="273" t="s">
        <v>95</v>
      </c>
      <c r="AK70" s="273" t="s">
        <v>95</v>
      </c>
      <c r="AL70" s="273" t="s">
        <v>95</v>
      </c>
      <c r="AM70" s="273" t="s">
        <v>95</v>
      </c>
      <c r="AN70" s="273" t="s">
        <v>95</v>
      </c>
      <c r="AO70" s="273" t="s">
        <v>95</v>
      </c>
      <c r="AP70" s="273" t="s">
        <v>95</v>
      </c>
      <c r="AQ70" s="273" t="s">
        <v>95</v>
      </c>
      <c r="AR70" s="273" t="s">
        <v>95</v>
      </c>
      <c r="AS70" s="273" t="s">
        <v>95</v>
      </c>
      <c r="AT70" s="273" t="s">
        <v>95</v>
      </c>
      <c r="AU70" s="273" t="s">
        <v>95</v>
      </c>
      <c r="AV70" s="273" t="s">
        <v>95</v>
      </c>
      <c r="AW70" s="273" t="s">
        <v>95</v>
      </c>
      <c r="AX70" s="273" t="s">
        <v>95</v>
      </c>
      <c r="AY70" s="273" t="s">
        <v>95</v>
      </c>
    </row>
    <row r="71" spans="1:51" ht="150.75" customHeight="1" x14ac:dyDescent="0.25">
      <c r="A71" s="54" t="s">
        <v>169</v>
      </c>
      <c r="B71" s="279" t="s">
        <v>170</v>
      </c>
      <c r="C71" s="28" t="s">
        <v>94</v>
      </c>
      <c r="D71" s="273" t="s">
        <v>95</v>
      </c>
      <c r="E71" s="273" t="s">
        <v>95</v>
      </c>
      <c r="F71" s="273" t="s">
        <v>95</v>
      </c>
      <c r="G71" s="273" t="s">
        <v>95</v>
      </c>
      <c r="H71" s="273" t="s">
        <v>95</v>
      </c>
      <c r="I71" s="273" t="s">
        <v>95</v>
      </c>
      <c r="J71" s="273" t="s">
        <v>95</v>
      </c>
      <c r="K71" s="273" t="s">
        <v>95</v>
      </c>
      <c r="L71" s="273" t="s">
        <v>95</v>
      </c>
      <c r="M71" s="273" t="s">
        <v>95</v>
      </c>
      <c r="N71" s="273" t="s">
        <v>95</v>
      </c>
      <c r="O71" s="273" t="s">
        <v>95</v>
      </c>
      <c r="P71" s="273" t="s">
        <v>95</v>
      </c>
      <c r="Q71" s="273" t="s">
        <v>95</v>
      </c>
      <c r="R71" s="273" t="s">
        <v>95</v>
      </c>
      <c r="S71" s="273" t="s">
        <v>95</v>
      </c>
      <c r="T71" s="273" t="s">
        <v>95</v>
      </c>
      <c r="U71" s="273" t="s">
        <v>95</v>
      </c>
      <c r="V71" s="273" t="s">
        <v>95</v>
      </c>
      <c r="W71" s="273" t="s">
        <v>95</v>
      </c>
      <c r="X71" s="273" t="s">
        <v>95</v>
      </c>
      <c r="Y71" s="273" t="s">
        <v>95</v>
      </c>
      <c r="Z71" s="273" t="s">
        <v>95</v>
      </c>
      <c r="AA71" s="273" t="s">
        <v>95</v>
      </c>
      <c r="AB71" s="273" t="s">
        <v>95</v>
      </c>
      <c r="AC71" s="273" t="s">
        <v>95</v>
      </c>
      <c r="AD71" s="273" t="s">
        <v>95</v>
      </c>
      <c r="AE71" s="273" t="s">
        <v>95</v>
      </c>
      <c r="AF71" s="273" t="s">
        <v>95</v>
      </c>
      <c r="AG71" s="273" t="s">
        <v>95</v>
      </c>
      <c r="AH71" s="273" t="s">
        <v>95</v>
      </c>
      <c r="AI71" s="273" t="s">
        <v>95</v>
      </c>
      <c r="AJ71" s="273" t="s">
        <v>95</v>
      </c>
      <c r="AK71" s="273" t="s">
        <v>95</v>
      </c>
      <c r="AL71" s="273" t="s">
        <v>95</v>
      </c>
      <c r="AM71" s="273" t="s">
        <v>95</v>
      </c>
      <c r="AN71" s="273" t="s">
        <v>95</v>
      </c>
      <c r="AO71" s="273" t="s">
        <v>95</v>
      </c>
      <c r="AP71" s="273" t="s">
        <v>95</v>
      </c>
      <c r="AQ71" s="273" t="s">
        <v>95</v>
      </c>
      <c r="AR71" s="273" t="s">
        <v>95</v>
      </c>
      <c r="AS71" s="273" t="s">
        <v>95</v>
      </c>
      <c r="AT71" s="273" t="s">
        <v>95</v>
      </c>
      <c r="AU71" s="273" t="s">
        <v>95</v>
      </c>
      <c r="AV71" s="273" t="s">
        <v>95</v>
      </c>
      <c r="AW71" s="273" t="s">
        <v>95</v>
      </c>
      <c r="AX71" s="273" t="s">
        <v>95</v>
      </c>
      <c r="AY71" s="273" t="s">
        <v>95</v>
      </c>
    </row>
    <row r="72" spans="1:51" ht="130.5" customHeight="1" x14ac:dyDescent="0.25">
      <c r="A72" s="54" t="s">
        <v>171</v>
      </c>
      <c r="B72" s="279" t="s">
        <v>172</v>
      </c>
      <c r="C72" s="28" t="s">
        <v>94</v>
      </c>
      <c r="D72" s="273" t="s">
        <v>95</v>
      </c>
      <c r="E72" s="273" t="s">
        <v>95</v>
      </c>
      <c r="F72" s="273" t="s">
        <v>95</v>
      </c>
      <c r="G72" s="273" t="s">
        <v>95</v>
      </c>
      <c r="H72" s="273" t="s">
        <v>95</v>
      </c>
      <c r="I72" s="273" t="s">
        <v>95</v>
      </c>
      <c r="J72" s="273" t="s">
        <v>95</v>
      </c>
      <c r="K72" s="273" t="s">
        <v>95</v>
      </c>
      <c r="L72" s="273" t="s">
        <v>95</v>
      </c>
      <c r="M72" s="273" t="s">
        <v>95</v>
      </c>
      <c r="N72" s="273" t="s">
        <v>95</v>
      </c>
      <c r="O72" s="273" t="s">
        <v>95</v>
      </c>
      <c r="P72" s="273" t="s">
        <v>95</v>
      </c>
      <c r="Q72" s="273" t="s">
        <v>95</v>
      </c>
      <c r="R72" s="273" t="s">
        <v>95</v>
      </c>
      <c r="S72" s="273" t="s">
        <v>95</v>
      </c>
      <c r="T72" s="273" t="s">
        <v>95</v>
      </c>
      <c r="U72" s="273" t="s">
        <v>95</v>
      </c>
      <c r="V72" s="273" t="s">
        <v>95</v>
      </c>
      <c r="W72" s="273" t="s">
        <v>95</v>
      </c>
      <c r="X72" s="273" t="s">
        <v>95</v>
      </c>
      <c r="Y72" s="273" t="s">
        <v>95</v>
      </c>
      <c r="Z72" s="273" t="s">
        <v>95</v>
      </c>
      <c r="AA72" s="273" t="s">
        <v>95</v>
      </c>
      <c r="AB72" s="273" t="s">
        <v>95</v>
      </c>
      <c r="AC72" s="273" t="s">
        <v>95</v>
      </c>
      <c r="AD72" s="273" t="s">
        <v>95</v>
      </c>
      <c r="AE72" s="273" t="s">
        <v>95</v>
      </c>
      <c r="AF72" s="273" t="s">
        <v>95</v>
      </c>
      <c r="AG72" s="273" t="s">
        <v>95</v>
      </c>
      <c r="AH72" s="273" t="s">
        <v>95</v>
      </c>
      <c r="AI72" s="273" t="s">
        <v>95</v>
      </c>
      <c r="AJ72" s="273" t="s">
        <v>95</v>
      </c>
      <c r="AK72" s="273" t="s">
        <v>95</v>
      </c>
      <c r="AL72" s="273" t="s">
        <v>95</v>
      </c>
      <c r="AM72" s="273" t="s">
        <v>95</v>
      </c>
      <c r="AN72" s="273" t="s">
        <v>95</v>
      </c>
      <c r="AO72" s="273" t="s">
        <v>95</v>
      </c>
      <c r="AP72" s="273" t="s">
        <v>95</v>
      </c>
      <c r="AQ72" s="273" t="s">
        <v>95</v>
      </c>
      <c r="AR72" s="273" t="s">
        <v>95</v>
      </c>
      <c r="AS72" s="273" t="s">
        <v>95</v>
      </c>
      <c r="AT72" s="273" t="s">
        <v>95</v>
      </c>
      <c r="AU72" s="273" t="s">
        <v>95</v>
      </c>
      <c r="AV72" s="273" t="s">
        <v>95</v>
      </c>
      <c r="AW72" s="273" t="s">
        <v>95</v>
      </c>
      <c r="AX72" s="273" t="s">
        <v>95</v>
      </c>
      <c r="AY72" s="273" t="s">
        <v>95</v>
      </c>
    </row>
    <row r="73" spans="1:51" ht="99.75" customHeight="1" x14ac:dyDescent="0.25">
      <c r="A73" s="54" t="s">
        <v>173</v>
      </c>
      <c r="B73" s="279" t="s">
        <v>174</v>
      </c>
      <c r="C73" s="28" t="s">
        <v>94</v>
      </c>
      <c r="D73" s="273" t="s">
        <v>95</v>
      </c>
      <c r="E73" s="273" t="s">
        <v>95</v>
      </c>
      <c r="F73" s="273" t="s">
        <v>95</v>
      </c>
      <c r="G73" s="273" t="s">
        <v>95</v>
      </c>
      <c r="H73" s="273" t="s">
        <v>95</v>
      </c>
      <c r="I73" s="273" t="s">
        <v>95</v>
      </c>
      <c r="J73" s="273" t="s">
        <v>95</v>
      </c>
      <c r="K73" s="273" t="s">
        <v>95</v>
      </c>
      <c r="L73" s="273" t="s">
        <v>95</v>
      </c>
      <c r="M73" s="273" t="s">
        <v>95</v>
      </c>
      <c r="N73" s="273" t="s">
        <v>95</v>
      </c>
      <c r="O73" s="273" t="s">
        <v>95</v>
      </c>
      <c r="P73" s="273" t="s">
        <v>95</v>
      </c>
      <c r="Q73" s="273" t="s">
        <v>95</v>
      </c>
      <c r="R73" s="273" t="s">
        <v>95</v>
      </c>
      <c r="S73" s="273" t="s">
        <v>95</v>
      </c>
      <c r="T73" s="273" t="s">
        <v>95</v>
      </c>
      <c r="U73" s="273" t="s">
        <v>95</v>
      </c>
      <c r="V73" s="273" t="s">
        <v>95</v>
      </c>
      <c r="W73" s="273" t="s">
        <v>95</v>
      </c>
      <c r="X73" s="273" t="s">
        <v>95</v>
      </c>
      <c r="Y73" s="273" t="s">
        <v>95</v>
      </c>
      <c r="Z73" s="273" t="s">
        <v>95</v>
      </c>
      <c r="AA73" s="273" t="s">
        <v>95</v>
      </c>
      <c r="AB73" s="273" t="s">
        <v>95</v>
      </c>
      <c r="AC73" s="273" t="s">
        <v>95</v>
      </c>
      <c r="AD73" s="273" t="s">
        <v>95</v>
      </c>
      <c r="AE73" s="273" t="s">
        <v>95</v>
      </c>
      <c r="AF73" s="273" t="s">
        <v>95</v>
      </c>
      <c r="AG73" s="273" t="s">
        <v>95</v>
      </c>
      <c r="AH73" s="273" t="s">
        <v>95</v>
      </c>
      <c r="AI73" s="273" t="s">
        <v>95</v>
      </c>
      <c r="AJ73" s="273" t="s">
        <v>95</v>
      </c>
      <c r="AK73" s="273" t="s">
        <v>95</v>
      </c>
      <c r="AL73" s="273" t="s">
        <v>95</v>
      </c>
      <c r="AM73" s="273" t="s">
        <v>95</v>
      </c>
      <c r="AN73" s="273" t="s">
        <v>95</v>
      </c>
      <c r="AO73" s="273" t="s">
        <v>95</v>
      </c>
      <c r="AP73" s="273" t="s">
        <v>95</v>
      </c>
      <c r="AQ73" s="273" t="s">
        <v>95</v>
      </c>
      <c r="AR73" s="273" t="s">
        <v>95</v>
      </c>
      <c r="AS73" s="273" t="s">
        <v>95</v>
      </c>
      <c r="AT73" s="273" t="s">
        <v>95</v>
      </c>
      <c r="AU73" s="273" t="s">
        <v>95</v>
      </c>
      <c r="AV73" s="273" t="s">
        <v>95</v>
      </c>
      <c r="AW73" s="273" t="s">
        <v>95</v>
      </c>
      <c r="AX73" s="273" t="s">
        <v>95</v>
      </c>
      <c r="AY73" s="273" t="s">
        <v>95</v>
      </c>
    </row>
    <row r="74" spans="1:51" ht="117.75" customHeight="1" x14ac:dyDescent="0.25">
      <c r="A74" s="54" t="s">
        <v>175</v>
      </c>
      <c r="B74" s="279" t="s">
        <v>176</v>
      </c>
      <c r="C74" s="28" t="s">
        <v>94</v>
      </c>
      <c r="D74" s="273" t="s">
        <v>95</v>
      </c>
      <c r="E74" s="273" t="s">
        <v>95</v>
      </c>
      <c r="F74" s="273" t="s">
        <v>95</v>
      </c>
      <c r="G74" s="273" t="s">
        <v>95</v>
      </c>
      <c r="H74" s="273" t="s">
        <v>95</v>
      </c>
      <c r="I74" s="273" t="s">
        <v>95</v>
      </c>
      <c r="J74" s="273" t="s">
        <v>95</v>
      </c>
      <c r="K74" s="273" t="s">
        <v>95</v>
      </c>
      <c r="L74" s="273" t="s">
        <v>95</v>
      </c>
      <c r="M74" s="273" t="s">
        <v>95</v>
      </c>
      <c r="N74" s="273" t="s">
        <v>95</v>
      </c>
      <c r="O74" s="273" t="s">
        <v>95</v>
      </c>
      <c r="P74" s="273" t="s">
        <v>95</v>
      </c>
      <c r="Q74" s="273" t="s">
        <v>95</v>
      </c>
      <c r="R74" s="273" t="s">
        <v>95</v>
      </c>
      <c r="S74" s="273" t="s">
        <v>95</v>
      </c>
      <c r="T74" s="273" t="s">
        <v>95</v>
      </c>
      <c r="U74" s="273" t="s">
        <v>95</v>
      </c>
      <c r="V74" s="273" t="s">
        <v>95</v>
      </c>
      <c r="W74" s="273" t="s">
        <v>95</v>
      </c>
      <c r="X74" s="273" t="s">
        <v>95</v>
      </c>
      <c r="Y74" s="273" t="s">
        <v>95</v>
      </c>
      <c r="Z74" s="273" t="s">
        <v>95</v>
      </c>
      <c r="AA74" s="273" t="s">
        <v>95</v>
      </c>
      <c r="AB74" s="273" t="s">
        <v>95</v>
      </c>
      <c r="AC74" s="273" t="s">
        <v>95</v>
      </c>
      <c r="AD74" s="273" t="s">
        <v>95</v>
      </c>
      <c r="AE74" s="273" t="s">
        <v>95</v>
      </c>
      <c r="AF74" s="273" t="s">
        <v>95</v>
      </c>
      <c r="AG74" s="273" t="s">
        <v>95</v>
      </c>
      <c r="AH74" s="273" t="s">
        <v>95</v>
      </c>
      <c r="AI74" s="273" t="s">
        <v>95</v>
      </c>
      <c r="AJ74" s="273" t="s">
        <v>95</v>
      </c>
      <c r="AK74" s="273" t="s">
        <v>95</v>
      </c>
      <c r="AL74" s="273" t="s">
        <v>95</v>
      </c>
      <c r="AM74" s="273" t="s">
        <v>95</v>
      </c>
      <c r="AN74" s="273" t="s">
        <v>95</v>
      </c>
      <c r="AO74" s="273" t="s">
        <v>95</v>
      </c>
      <c r="AP74" s="273" t="s">
        <v>95</v>
      </c>
      <c r="AQ74" s="273" t="s">
        <v>95</v>
      </c>
      <c r="AR74" s="273" t="s">
        <v>95</v>
      </c>
      <c r="AS74" s="273" t="s">
        <v>95</v>
      </c>
      <c r="AT74" s="273" t="s">
        <v>95</v>
      </c>
      <c r="AU74" s="273" t="s">
        <v>95</v>
      </c>
      <c r="AV74" s="273" t="s">
        <v>95</v>
      </c>
      <c r="AW74" s="273" t="s">
        <v>95</v>
      </c>
      <c r="AX74" s="273" t="s">
        <v>95</v>
      </c>
      <c r="AY74" s="273" t="s">
        <v>95</v>
      </c>
    </row>
    <row r="75" spans="1:51" ht="213.75" customHeight="1" x14ac:dyDescent="0.25">
      <c r="A75" s="54" t="s">
        <v>177</v>
      </c>
      <c r="B75" s="279" t="s">
        <v>178</v>
      </c>
      <c r="C75" s="28" t="s">
        <v>94</v>
      </c>
      <c r="D75" s="273" t="s">
        <v>95</v>
      </c>
      <c r="E75" s="273" t="s">
        <v>95</v>
      </c>
      <c r="F75" s="273" t="s">
        <v>95</v>
      </c>
      <c r="G75" s="273" t="s">
        <v>95</v>
      </c>
      <c r="H75" s="273" t="s">
        <v>95</v>
      </c>
      <c r="I75" s="273" t="s">
        <v>95</v>
      </c>
      <c r="J75" s="273" t="s">
        <v>95</v>
      </c>
      <c r="K75" s="273" t="s">
        <v>95</v>
      </c>
      <c r="L75" s="273" t="s">
        <v>95</v>
      </c>
      <c r="M75" s="273" t="s">
        <v>95</v>
      </c>
      <c r="N75" s="273" t="s">
        <v>95</v>
      </c>
      <c r="O75" s="273" t="s">
        <v>95</v>
      </c>
      <c r="P75" s="273" t="s">
        <v>95</v>
      </c>
      <c r="Q75" s="273" t="s">
        <v>95</v>
      </c>
      <c r="R75" s="273" t="s">
        <v>95</v>
      </c>
      <c r="S75" s="273" t="s">
        <v>95</v>
      </c>
      <c r="T75" s="273" t="s">
        <v>95</v>
      </c>
      <c r="U75" s="273" t="s">
        <v>95</v>
      </c>
      <c r="V75" s="273" t="s">
        <v>95</v>
      </c>
      <c r="W75" s="273" t="s">
        <v>95</v>
      </c>
      <c r="X75" s="273" t="s">
        <v>95</v>
      </c>
      <c r="Y75" s="273" t="s">
        <v>95</v>
      </c>
      <c r="Z75" s="273" t="s">
        <v>95</v>
      </c>
      <c r="AA75" s="273" t="s">
        <v>95</v>
      </c>
      <c r="AB75" s="273" t="s">
        <v>95</v>
      </c>
      <c r="AC75" s="273" t="s">
        <v>95</v>
      </c>
      <c r="AD75" s="273" t="s">
        <v>95</v>
      </c>
      <c r="AE75" s="273" t="s">
        <v>95</v>
      </c>
      <c r="AF75" s="273" t="s">
        <v>95</v>
      </c>
      <c r="AG75" s="273" t="s">
        <v>95</v>
      </c>
      <c r="AH75" s="273" t="s">
        <v>95</v>
      </c>
      <c r="AI75" s="273" t="s">
        <v>95</v>
      </c>
      <c r="AJ75" s="273" t="s">
        <v>95</v>
      </c>
      <c r="AK75" s="273" t="s">
        <v>95</v>
      </c>
      <c r="AL75" s="273" t="s">
        <v>95</v>
      </c>
      <c r="AM75" s="273" t="s">
        <v>95</v>
      </c>
      <c r="AN75" s="273" t="s">
        <v>95</v>
      </c>
      <c r="AO75" s="273" t="s">
        <v>95</v>
      </c>
      <c r="AP75" s="273" t="s">
        <v>95</v>
      </c>
      <c r="AQ75" s="273" t="s">
        <v>95</v>
      </c>
      <c r="AR75" s="273" t="s">
        <v>95</v>
      </c>
      <c r="AS75" s="273" t="s">
        <v>95</v>
      </c>
      <c r="AT75" s="273" t="s">
        <v>95</v>
      </c>
      <c r="AU75" s="273" t="s">
        <v>95</v>
      </c>
      <c r="AV75" s="273" t="s">
        <v>95</v>
      </c>
      <c r="AW75" s="273" t="s">
        <v>95</v>
      </c>
      <c r="AX75" s="273" t="s">
        <v>95</v>
      </c>
      <c r="AY75" s="273" t="s">
        <v>95</v>
      </c>
    </row>
    <row r="76" spans="1:51" ht="144" customHeight="1" x14ac:dyDescent="0.25">
      <c r="A76" s="13" t="s">
        <v>179</v>
      </c>
      <c r="B76" s="14" t="s">
        <v>180</v>
      </c>
      <c r="C76" s="28" t="s">
        <v>94</v>
      </c>
      <c r="D76" s="273" t="s">
        <v>95</v>
      </c>
      <c r="E76" s="273" t="s">
        <v>95</v>
      </c>
      <c r="F76" s="273" t="s">
        <v>95</v>
      </c>
      <c r="G76" s="273" t="s">
        <v>95</v>
      </c>
      <c r="H76" s="273" t="s">
        <v>95</v>
      </c>
      <c r="I76" s="273" t="s">
        <v>95</v>
      </c>
      <c r="J76" s="273" t="s">
        <v>95</v>
      </c>
      <c r="K76" s="273" t="s">
        <v>95</v>
      </c>
      <c r="L76" s="273" t="s">
        <v>95</v>
      </c>
      <c r="M76" s="273" t="s">
        <v>95</v>
      </c>
      <c r="N76" s="273" t="s">
        <v>95</v>
      </c>
      <c r="O76" s="273" t="s">
        <v>95</v>
      </c>
      <c r="P76" s="273" t="s">
        <v>95</v>
      </c>
      <c r="Q76" s="273" t="s">
        <v>95</v>
      </c>
      <c r="R76" s="273" t="s">
        <v>95</v>
      </c>
      <c r="S76" s="273" t="s">
        <v>95</v>
      </c>
      <c r="T76" s="273" t="s">
        <v>95</v>
      </c>
      <c r="U76" s="273" t="s">
        <v>95</v>
      </c>
      <c r="V76" s="273" t="s">
        <v>95</v>
      </c>
      <c r="W76" s="273" t="s">
        <v>95</v>
      </c>
      <c r="X76" s="273" t="s">
        <v>95</v>
      </c>
      <c r="Y76" s="273" t="s">
        <v>95</v>
      </c>
      <c r="Z76" s="273" t="s">
        <v>95</v>
      </c>
      <c r="AA76" s="273" t="s">
        <v>95</v>
      </c>
      <c r="AB76" s="273" t="s">
        <v>95</v>
      </c>
      <c r="AC76" s="273" t="s">
        <v>95</v>
      </c>
      <c r="AD76" s="273" t="s">
        <v>95</v>
      </c>
      <c r="AE76" s="273" t="s">
        <v>95</v>
      </c>
      <c r="AF76" s="273" t="s">
        <v>95</v>
      </c>
      <c r="AG76" s="273" t="s">
        <v>95</v>
      </c>
      <c r="AH76" s="273" t="s">
        <v>95</v>
      </c>
      <c r="AI76" s="273" t="s">
        <v>95</v>
      </c>
      <c r="AJ76" s="273" t="s">
        <v>95</v>
      </c>
      <c r="AK76" s="273" t="s">
        <v>95</v>
      </c>
      <c r="AL76" s="273" t="s">
        <v>95</v>
      </c>
      <c r="AM76" s="273" t="s">
        <v>95</v>
      </c>
      <c r="AN76" s="273" t="s">
        <v>95</v>
      </c>
      <c r="AO76" s="273" t="s">
        <v>95</v>
      </c>
      <c r="AP76" s="273" t="s">
        <v>95</v>
      </c>
      <c r="AQ76" s="273" t="s">
        <v>95</v>
      </c>
      <c r="AR76" s="273" t="s">
        <v>95</v>
      </c>
      <c r="AS76" s="273" t="s">
        <v>95</v>
      </c>
      <c r="AT76" s="273" t="s">
        <v>95</v>
      </c>
      <c r="AU76" s="273" t="s">
        <v>95</v>
      </c>
      <c r="AV76" s="273" t="s">
        <v>95</v>
      </c>
      <c r="AW76" s="273" t="s">
        <v>95</v>
      </c>
      <c r="AX76" s="273" t="s">
        <v>95</v>
      </c>
      <c r="AY76" s="273" t="s">
        <v>95</v>
      </c>
    </row>
    <row r="77" spans="1:51" ht="121.5" customHeight="1" x14ac:dyDescent="0.25">
      <c r="A77" s="54" t="s">
        <v>181</v>
      </c>
      <c r="B77" s="279" t="s">
        <v>182</v>
      </c>
      <c r="C77" s="28" t="s">
        <v>94</v>
      </c>
      <c r="D77" s="273" t="s">
        <v>95</v>
      </c>
      <c r="E77" s="273" t="s">
        <v>95</v>
      </c>
      <c r="F77" s="273" t="s">
        <v>95</v>
      </c>
      <c r="G77" s="273" t="s">
        <v>95</v>
      </c>
      <c r="H77" s="273" t="s">
        <v>95</v>
      </c>
      <c r="I77" s="273" t="s">
        <v>95</v>
      </c>
      <c r="J77" s="273" t="s">
        <v>95</v>
      </c>
      <c r="K77" s="273" t="s">
        <v>95</v>
      </c>
      <c r="L77" s="273" t="s">
        <v>95</v>
      </c>
      <c r="M77" s="273" t="s">
        <v>95</v>
      </c>
      <c r="N77" s="273" t="s">
        <v>95</v>
      </c>
      <c r="O77" s="273" t="s">
        <v>95</v>
      </c>
      <c r="P77" s="273" t="s">
        <v>95</v>
      </c>
      <c r="Q77" s="273" t="s">
        <v>95</v>
      </c>
      <c r="R77" s="273" t="s">
        <v>95</v>
      </c>
      <c r="S77" s="273" t="s">
        <v>95</v>
      </c>
      <c r="T77" s="273" t="s">
        <v>95</v>
      </c>
      <c r="U77" s="273" t="s">
        <v>95</v>
      </c>
      <c r="V77" s="273" t="s">
        <v>95</v>
      </c>
      <c r="W77" s="273" t="s">
        <v>95</v>
      </c>
      <c r="X77" s="273" t="s">
        <v>95</v>
      </c>
      <c r="Y77" s="273" t="s">
        <v>95</v>
      </c>
      <c r="Z77" s="273" t="s">
        <v>95</v>
      </c>
      <c r="AA77" s="273" t="s">
        <v>95</v>
      </c>
      <c r="AB77" s="273" t="s">
        <v>95</v>
      </c>
      <c r="AC77" s="273" t="s">
        <v>95</v>
      </c>
      <c r="AD77" s="273" t="s">
        <v>95</v>
      </c>
      <c r="AE77" s="273" t="s">
        <v>95</v>
      </c>
      <c r="AF77" s="273" t="s">
        <v>95</v>
      </c>
      <c r="AG77" s="273" t="s">
        <v>95</v>
      </c>
      <c r="AH77" s="273" t="s">
        <v>95</v>
      </c>
      <c r="AI77" s="273" t="s">
        <v>95</v>
      </c>
      <c r="AJ77" s="273" t="s">
        <v>95</v>
      </c>
      <c r="AK77" s="273" t="s">
        <v>95</v>
      </c>
      <c r="AL77" s="273" t="s">
        <v>95</v>
      </c>
      <c r="AM77" s="273" t="s">
        <v>95</v>
      </c>
      <c r="AN77" s="273" t="s">
        <v>95</v>
      </c>
      <c r="AO77" s="273" t="s">
        <v>95</v>
      </c>
      <c r="AP77" s="273" t="s">
        <v>95</v>
      </c>
      <c r="AQ77" s="273" t="s">
        <v>95</v>
      </c>
      <c r="AR77" s="273" t="s">
        <v>95</v>
      </c>
      <c r="AS77" s="273" t="s">
        <v>95</v>
      </c>
      <c r="AT77" s="273" t="s">
        <v>95</v>
      </c>
      <c r="AU77" s="273" t="s">
        <v>95</v>
      </c>
      <c r="AV77" s="273" t="s">
        <v>95</v>
      </c>
      <c r="AW77" s="273" t="s">
        <v>95</v>
      </c>
      <c r="AX77" s="273" t="s">
        <v>95</v>
      </c>
      <c r="AY77" s="273" t="s">
        <v>95</v>
      </c>
    </row>
    <row r="78" spans="1:51" ht="99" customHeight="1" x14ac:dyDescent="0.25">
      <c r="A78" s="54" t="s">
        <v>183</v>
      </c>
      <c r="B78" s="279" t="s">
        <v>184</v>
      </c>
      <c r="C78" s="28" t="s">
        <v>94</v>
      </c>
      <c r="D78" s="273" t="s">
        <v>95</v>
      </c>
      <c r="E78" s="273" t="s">
        <v>95</v>
      </c>
      <c r="F78" s="273" t="s">
        <v>95</v>
      </c>
      <c r="G78" s="273" t="s">
        <v>95</v>
      </c>
      <c r="H78" s="273" t="s">
        <v>95</v>
      </c>
      <c r="I78" s="273" t="s">
        <v>95</v>
      </c>
      <c r="J78" s="273" t="s">
        <v>95</v>
      </c>
      <c r="K78" s="273" t="s">
        <v>95</v>
      </c>
      <c r="L78" s="273" t="s">
        <v>95</v>
      </c>
      <c r="M78" s="273" t="s">
        <v>95</v>
      </c>
      <c r="N78" s="273" t="s">
        <v>95</v>
      </c>
      <c r="O78" s="273" t="s">
        <v>95</v>
      </c>
      <c r="P78" s="273" t="s">
        <v>95</v>
      </c>
      <c r="Q78" s="273" t="s">
        <v>95</v>
      </c>
      <c r="R78" s="273" t="s">
        <v>95</v>
      </c>
      <c r="S78" s="273" t="s">
        <v>95</v>
      </c>
      <c r="T78" s="273" t="s">
        <v>95</v>
      </c>
      <c r="U78" s="273" t="s">
        <v>95</v>
      </c>
      <c r="V78" s="273" t="s">
        <v>95</v>
      </c>
      <c r="W78" s="273" t="s">
        <v>95</v>
      </c>
      <c r="X78" s="273" t="s">
        <v>95</v>
      </c>
      <c r="Y78" s="273" t="s">
        <v>95</v>
      </c>
      <c r="Z78" s="273" t="s">
        <v>95</v>
      </c>
      <c r="AA78" s="273" t="s">
        <v>95</v>
      </c>
      <c r="AB78" s="273" t="s">
        <v>95</v>
      </c>
      <c r="AC78" s="273" t="s">
        <v>95</v>
      </c>
      <c r="AD78" s="273" t="s">
        <v>95</v>
      </c>
      <c r="AE78" s="273" t="s">
        <v>95</v>
      </c>
      <c r="AF78" s="273" t="s">
        <v>95</v>
      </c>
      <c r="AG78" s="273" t="s">
        <v>95</v>
      </c>
      <c r="AH78" s="273" t="s">
        <v>95</v>
      </c>
      <c r="AI78" s="273" t="s">
        <v>95</v>
      </c>
      <c r="AJ78" s="273" t="s">
        <v>95</v>
      </c>
      <c r="AK78" s="273" t="s">
        <v>95</v>
      </c>
      <c r="AL78" s="273" t="s">
        <v>95</v>
      </c>
      <c r="AM78" s="273" t="s">
        <v>95</v>
      </c>
      <c r="AN78" s="273" t="s">
        <v>95</v>
      </c>
      <c r="AO78" s="273" t="s">
        <v>95</v>
      </c>
      <c r="AP78" s="273" t="s">
        <v>95</v>
      </c>
      <c r="AQ78" s="273" t="s">
        <v>95</v>
      </c>
      <c r="AR78" s="273" t="s">
        <v>95</v>
      </c>
      <c r="AS78" s="273" t="s">
        <v>95</v>
      </c>
      <c r="AT78" s="273" t="s">
        <v>95</v>
      </c>
      <c r="AU78" s="273" t="s">
        <v>95</v>
      </c>
      <c r="AV78" s="273" t="s">
        <v>95</v>
      </c>
      <c r="AW78" s="273" t="s">
        <v>95</v>
      </c>
      <c r="AX78" s="273" t="s">
        <v>95</v>
      </c>
      <c r="AY78" s="273" t="s">
        <v>95</v>
      </c>
    </row>
    <row r="79" spans="1:51" ht="96.75" customHeight="1" x14ac:dyDescent="0.25">
      <c r="A79" s="13" t="s">
        <v>185</v>
      </c>
      <c r="B79" s="14" t="s">
        <v>186</v>
      </c>
      <c r="C79" s="28" t="s">
        <v>94</v>
      </c>
      <c r="D79" s="273" t="s">
        <v>95</v>
      </c>
      <c r="E79" s="273" t="s">
        <v>95</v>
      </c>
      <c r="F79" s="273" t="s">
        <v>95</v>
      </c>
      <c r="G79" s="273" t="s">
        <v>95</v>
      </c>
      <c r="H79" s="273" t="s">
        <v>95</v>
      </c>
      <c r="I79" s="273" t="s">
        <v>95</v>
      </c>
      <c r="J79" s="273" t="s">
        <v>95</v>
      </c>
      <c r="K79" s="273" t="s">
        <v>95</v>
      </c>
      <c r="L79" s="273" t="s">
        <v>95</v>
      </c>
      <c r="M79" s="273" t="s">
        <v>95</v>
      </c>
      <c r="N79" s="273" t="s">
        <v>95</v>
      </c>
      <c r="O79" s="273" t="s">
        <v>95</v>
      </c>
      <c r="P79" s="273" t="s">
        <v>95</v>
      </c>
      <c r="Q79" s="273" t="s">
        <v>95</v>
      </c>
      <c r="R79" s="273" t="s">
        <v>95</v>
      </c>
      <c r="S79" s="273" t="s">
        <v>95</v>
      </c>
      <c r="T79" s="273" t="s">
        <v>95</v>
      </c>
      <c r="U79" s="273" t="s">
        <v>95</v>
      </c>
      <c r="V79" s="273" t="s">
        <v>95</v>
      </c>
      <c r="W79" s="273" t="s">
        <v>95</v>
      </c>
      <c r="X79" s="273" t="s">
        <v>95</v>
      </c>
      <c r="Y79" s="273" t="s">
        <v>95</v>
      </c>
      <c r="Z79" s="273" t="s">
        <v>95</v>
      </c>
      <c r="AA79" s="273" t="s">
        <v>95</v>
      </c>
      <c r="AB79" s="273" t="s">
        <v>95</v>
      </c>
      <c r="AC79" s="273" t="s">
        <v>95</v>
      </c>
      <c r="AD79" s="273" t="s">
        <v>95</v>
      </c>
      <c r="AE79" s="273" t="s">
        <v>95</v>
      </c>
      <c r="AF79" s="273" t="s">
        <v>95</v>
      </c>
      <c r="AG79" s="273" t="s">
        <v>95</v>
      </c>
      <c r="AH79" s="273" t="s">
        <v>95</v>
      </c>
      <c r="AI79" s="273" t="s">
        <v>95</v>
      </c>
      <c r="AJ79" s="273" t="s">
        <v>95</v>
      </c>
      <c r="AK79" s="273" t="s">
        <v>95</v>
      </c>
      <c r="AL79" s="273" t="s">
        <v>95</v>
      </c>
      <c r="AM79" s="273" t="s">
        <v>95</v>
      </c>
      <c r="AN79" s="273" t="s">
        <v>95</v>
      </c>
      <c r="AO79" s="273" t="s">
        <v>95</v>
      </c>
      <c r="AP79" s="273" t="s">
        <v>95</v>
      </c>
      <c r="AQ79" s="273" t="s">
        <v>95</v>
      </c>
      <c r="AR79" s="273" t="s">
        <v>95</v>
      </c>
      <c r="AS79" s="273" t="s">
        <v>95</v>
      </c>
      <c r="AT79" s="273" t="s">
        <v>95</v>
      </c>
      <c r="AU79" s="273" t="s">
        <v>95</v>
      </c>
      <c r="AV79" s="273" t="s">
        <v>95</v>
      </c>
      <c r="AW79" s="273" t="s">
        <v>95</v>
      </c>
      <c r="AX79" s="273" t="s">
        <v>95</v>
      </c>
      <c r="AY79" s="273" t="s">
        <v>95</v>
      </c>
    </row>
    <row r="80" spans="1:51" ht="94.5" x14ac:dyDescent="0.25">
      <c r="A80" s="13" t="s">
        <v>187</v>
      </c>
      <c r="B80" s="24" t="s">
        <v>188</v>
      </c>
      <c r="C80" s="28" t="s">
        <v>94</v>
      </c>
      <c r="D80" s="273" t="s">
        <v>95</v>
      </c>
      <c r="E80" s="273" t="s">
        <v>95</v>
      </c>
      <c r="F80" s="273" t="s">
        <v>95</v>
      </c>
      <c r="G80" s="273" t="s">
        <v>95</v>
      </c>
      <c r="H80" s="273" t="s">
        <v>95</v>
      </c>
      <c r="I80" s="273" t="s">
        <v>95</v>
      </c>
      <c r="J80" s="273" t="s">
        <v>95</v>
      </c>
      <c r="K80" s="273" t="s">
        <v>95</v>
      </c>
      <c r="L80" s="273" t="s">
        <v>95</v>
      </c>
      <c r="M80" s="273" t="s">
        <v>95</v>
      </c>
      <c r="N80" s="273" t="s">
        <v>95</v>
      </c>
      <c r="O80" s="273" t="s">
        <v>95</v>
      </c>
      <c r="P80" s="273" t="s">
        <v>95</v>
      </c>
      <c r="Q80" s="273" t="s">
        <v>95</v>
      </c>
      <c r="R80" s="273" t="s">
        <v>95</v>
      </c>
      <c r="S80" s="273" t="s">
        <v>95</v>
      </c>
      <c r="T80" s="273" t="s">
        <v>95</v>
      </c>
      <c r="U80" s="273" t="s">
        <v>95</v>
      </c>
      <c r="V80" s="273" t="s">
        <v>95</v>
      </c>
      <c r="W80" s="273" t="s">
        <v>95</v>
      </c>
      <c r="X80" s="273" t="s">
        <v>95</v>
      </c>
      <c r="Y80" s="273" t="s">
        <v>95</v>
      </c>
      <c r="Z80" s="273" t="s">
        <v>95</v>
      </c>
      <c r="AA80" s="273" t="s">
        <v>95</v>
      </c>
      <c r="AB80" s="273" t="s">
        <v>95</v>
      </c>
      <c r="AC80" s="273" t="s">
        <v>95</v>
      </c>
      <c r="AD80" s="273" t="s">
        <v>95</v>
      </c>
      <c r="AE80" s="273" t="s">
        <v>95</v>
      </c>
      <c r="AF80" s="273" t="s">
        <v>95</v>
      </c>
      <c r="AG80" s="273" t="s">
        <v>95</v>
      </c>
      <c r="AH80" s="273" t="s">
        <v>95</v>
      </c>
      <c r="AI80" s="273" t="s">
        <v>95</v>
      </c>
      <c r="AJ80" s="273" t="s">
        <v>95</v>
      </c>
      <c r="AK80" s="273" t="s">
        <v>95</v>
      </c>
      <c r="AL80" s="273" t="s">
        <v>95</v>
      </c>
      <c r="AM80" s="273" t="s">
        <v>95</v>
      </c>
      <c r="AN80" s="273" t="s">
        <v>95</v>
      </c>
      <c r="AO80" s="273" t="s">
        <v>95</v>
      </c>
      <c r="AP80" s="273" t="s">
        <v>95</v>
      </c>
      <c r="AQ80" s="273" t="s">
        <v>95</v>
      </c>
      <c r="AR80" s="273" t="s">
        <v>95</v>
      </c>
      <c r="AS80" s="273" t="s">
        <v>95</v>
      </c>
      <c r="AT80" s="273" t="s">
        <v>95</v>
      </c>
      <c r="AU80" s="273" t="s">
        <v>95</v>
      </c>
      <c r="AV80" s="273" t="s">
        <v>95</v>
      </c>
      <c r="AW80" s="273" t="s">
        <v>95</v>
      </c>
      <c r="AX80" s="273" t="s">
        <v>95</v>
      </c>
      <c r="AY80" s="273" t="s">
        <v>95</v>
      </c>
    </row>
    <row r="81" spans="1:51" ht="63" x14ac:dyDescent="0.25">
      <c r="A81" s="13" t="s">
        <v>189</v>
      </c>
      <c r="B81" s="24" t="s">
        <v>190</v>
      </c>
      <c r="C81" s="28" t="s">
        <v>94</v>
      </c>
      <c r="D81" s="273" t="s">
        <v>95</v>
      </c>
      <c r="E81" s="273" t="s">
        <v>95</v>
      </c>
      <c r="F81" s="273" t="s">
        <v>95</v>
      </c>
      <c r="G81" s="273" t="s">
        <v>95</v>
      </c>
      <c r="H81" s="273" t="s">
        <v>95</v>
      </c>
      <c r="I81" s="273" t="s">
        <v>95</v>
      </c>
      <c r="J81" s="273" t="s">
        <v>95</v>
      </c>
      <c r="K81" s="273" t="s">
        <v>95</v>
      </c>
      <c r="L81" s="273" t="s">
        <v>95</v>
      </c>
      <c r="M81" s="273" t="s">
        <v>95</v>
      </c>
      <c r="N81" s="273" t="s">
        <v>95</v>
      </c>
      <c r="O81" s="273" t="s">
        <v>95</v>
      </c>
      <c r="P81" s="273" t="s">
        <v>95</v>
      </c>
      <c r="Q81" s="273" t="s">
        <v>95</v>
      </c>
      <c r="R81" s="273" t="s">
        <v>95</v>
      </c>
      <c r="S81" s="273" t="s">
        <v>95</v>
      </c>
      <c r="T81" s="273" t="s">
        <v>95</v>
      </c>
      <c r="U81" s="273" t="s">
        <v>95</v>
      </c>
      <c r="V81" s="273" t="s">
        <v>95</v>
      </c>
      <c r="W81" s="273" t="s">
        <v>95</v>
      </c>
      <c r="X81" s="273" t="s">
        <v>95</v>
      </c>
      <c r="Y81" s="273" t="s">
        <v>95</v>
      </c>
      <c r="Z81" s="273" t="s">
        <v>95</v>
      </c>
      <c r="AA81" s="273" t="s">
        <v>95</v>
      </c>
      <c r="AB81" s="273" t="s">
        <v>95</v>
      </c>
      <c r="AC81" s="273" t="s">
        <v>95</v>
      </c>
      <c r="AD81" s="273" t="s">
        <v>95</v>
      </c>
      <c r="AE81" s="273" t="s">
        <v>95</v>
      </c>
      <c r="AF81" s="273" t="s">
        <v>95</v>
      </c>
      <c r="AG81" s="273" t="s">
        <v>95</v>
      </c>
      <c r="AH81" s="273" t="s">
        <v>95</v>
      </c>
      <c r="AI81" s="273" t="s">
        <v>95</v>
      </c>
      <c r="AJ81" s="273" t="s">
        <v>95</v>
      </c>
      <c r="AK81" s="273" t="s">
        <v>95</v>
      </c>
      <c r="AL81" s="273" t="s">
        <v>95</v>
      </c>
      <c r="AM81" s="273" t="s">
        <v>95</v>
      </c>
      <c r="AN81" s="273" t="s">
        <v>95</v>
      </c>
      <c r="AO81" s="273" t="s">
        <v>95</v>
      </c>
      <c r="AP81" s="273" t="s">
        <v>95</v>
      </c>
      <c r="AQ81" s="273" t="s">
        <v>95</v>
      </c>
      <c r="AR81" s="273" t="s">
        <v>95</v>
      </c>
      <c r="AS81" s="273" t="s">
        <v>95</v>
      </c>
      <c r="AT81" s="273" t="s">
        <v>95</v>
      </c>
      <c r="AU81" s="273" t="s">
        <v>95</v>
      </c>
      <c r="AV81" s="273" t="s">
        <v>95</v>
      </c>
      <c r="AW81" s="273" t="s">
        <v>95</v>
      </c>
      <c r="AX81" s="273" t="s">
        <v>95</v>
      </c>
      <c r="AY81" s="273" t="s">
        <v>95</v>
      </c>
    </row>
    <row r="82" spans="1:51" ht="78.75" x14ac:dyDescent="0.25">
      <c r="A82" s="283" t="s">
        <v>203</v>
      </c>
      <c r="B82" s="246" t="s">
        <v>210</v>
      </c>
      <c r="C82" s="282" t="s">
        <v>209</v>
      </c>
      <c r="D82" s="273" t="s">
        <v>95</v>
      </c>
      <c r="E82" s="273" t="s">
        <v>95</v>
      </c>
      <c r="F82" s="273" t="s">
        <v>95</v>
      </c>
      <c r="G82" s="273" t="s">
        <v>95</v>
      </c>
      <c r="H82" s="273" t="s">
        <v>95</v>
      </c>
      <c r="I82" s="273" t="s">
        <v>95</v>
      </c>
      <c r="J82" s="273" t="s">
        <v>95</v>
      </c>
      <c r="K82" s="273" t="s">
        <v>95</v>
      </c>
      <c r="L82" s="273" t="s">
        <v>95</v>
      </c>
      <c r="M82" s="273" t="s">
        <v>95</v>
      </c>
      <c r="N82" s="273" t="s">
        <v>95</v>
      </c>
      <c r="O82" s="273" t="s">
        <v>95</v>
      </c>
      <c r="P82" s="273" t="s">
        <v>95</v>
      </c>
      <c r="Q82" s="273" t="s">
        <v>95</v>
      </c>
      <c r="R82" s="273" t="s">
        <v>95</v>
      </c>
      <c r="S82" s="273" t="s">
        <v>95</v>
      </c>
      <c r="T82" s="273" t="s">
        <v>95</v>
      </c>
      <c r="U82" s="273" t="s">
        <v>95</v>
      </c>
      <c r="V82" s="273" t="s">
        <v>95</v>
      </c>
      <c r="W82" s="273" t="s">
        <v>95</v>
      </c>
      <c r="X82" s="273" t="s">
        <v>95</v>
      </c>
      <c r="Y82" s="273" t="s">
        <v>95</v>
      </c>
      <c r="Z82" s="273" t="s">
        <v>95</v>
      </c>
      <c r="AA82" s="273" t="s">
        <v>95</v>
      </c>
      <c r="AB82" s="273" t="s">
        <v>95</v>
      </c>
      <c r="AC82" s="273" t="s">
        <v>95</v>
      </c>
      <c r="AD82" s="273" t="s">
        <v>95</v>
      </c>
      <c r="AE82" s="273" t="s">
        <v>95</v>
      </c>
      <c r="AF82" s="273" t="s">
        <v>95</v>
      </c>
      <c r="AG82" s="273" t="s">
        <v>95</v>
      </c>
      <c r="AH82" s="273" t="s">
        <v>95</v>
      </c>
      <c r="AI82" s="273" t="s">
        <v>95</v>
      </c>
      <c r="AJ82" s="273" t="s">
        <v>95</v>
      </c>
      <c r="AK82" s="273" t="s">
        <v>95</v>
      </c>
      <c r="AL82" s="273" t="s">
        <v>95</v>
      </c>
      <c r="AM82" s="273" t="s">
        <v>95</v>
      </c>
      <c r="AN82" s="273" t="s">
        <v>95</v>
      </c>
      <c r="AO82" s="273" t="s">
        <v>95</v>
      </c>
      <c r="AP82" s="273" t="s">
        <v>95</v>
      </c>
      <c r="AQ82" s="273" t="s">
        <v>95</v>
      </c>
      <c r="AR82" s="273" t="s">
        <v>95</v>
      </c>
      <c r="AS82" s="273" t="s">
        <v>95</v>
      </c>
      <c r="AT82" s="273" t="s">
        <v>95</v>
      </c>
      <c r="AU82" s="273" t="s">
        <v>95</v>
      </c>
      <c r="AV82" s="273" t="s">
        <v>95</v>
      </c>
      <c r="AW82" s="273" t="s">
        <v>95</v>
      </c>
      <c r="AX82" s="273" t="s">
        <v>95</v>
      </c>
      <c r="AY82" s="273" t="s">
        <v>95</v>
      </c>
    </row>
    <row r="83" spans="1:51" ht="47.25" x14ac:dyDescent="0.25">
      <c r="A83" s="54" t="s">
        <v>204</v>
      </c>
      <c r="B83" s="246" t="s">
        <v>1053</v>
      </c>
      <c r="C83" s="282" t="s">
        <v>1040</v>
      </c>
      <c r="D83" s="273" t="s">
        <v>95</v>
      </c>
      <c r="E83" s="273" t="s">
        <v>95</v>
      </c>
      <c r="F83" s="273" t="s">
        <v>95</v>
      </c>
      <c r="G83" s="273" t="s">
        <v>95</v>
      </c>
      <c r="H83" s="273" t="s">
        <v>95</v>
      </c>
      <c r="I83" s="273" t="s">
        <v>95</v>
      </c>
      <c r="J83" s="273" t="s">
        <v>95</v>
      </c>
      <c r="K83" s="273" t="s">
        <v>95</v>
      </c>
      <c r="L83" s="273" t="s">
        <v>95</v>
      </c>
      <c r="M83" s="273" t="s">
        <v>95</v>
      </c>
      <c r="N83" s="273" t="s">
        <v>95</v>
      </c>
      <c r="O83" s="273" t="s">
        <v>95</v>
      </c>
      <c r="P83" s="273" t="s">
        <v>95</v>
      </c>
      <c r="Q83" s="273" t="s">
        <v>95</v>
      </c>
      <c r="R83" s="273" t="s">
        <v>95</v>
      </c>
      <c r="S83" s="273" t="s">
        <v>95</v>
      </c>
      <c r="T83" s="273" t="s">
        <v>95</v>
      </c>
      <c r="U83" s="273" t="s">
        <v>95</v>
      </c>
      <c r="V83" s="273" t="s">
        <v>95</v>
      </c>
      <c r="W83" s="273" t="s">
        <v>95</v>
      </c>
      <c r="X83" s="273" t="s">
        <v>95</v>
      </c>
      <c r="Y83" s="273" t="s">
        <v>95</v>
      </c>
      <c r="Z83" s="273" t="s">
        <v>95</v>
      </c>
      <c r="AA83" s="273" t="s">
        <v>95</v>
      </c>
      <c r="AB83" s="273" t="s">
        <v>95</v>
      </c>
      <c r="AC83" s="273" t="s">
        <v>95</v>
      </c>
      <c r="AD83" s="273" t="s">
        <v>95</v>
      </c>
      <c r="AE83" s="273" t="s">
        <v>95</v>
      </c>
      <c r="AF83" s="273" t="s">
        <v>95</v>
      </c>
      <c r="AG83" s="273" t="s">
        <v>95</v>
      </c>
      <c r="AH83" s="273" t="s">
        <v>95</v>
      </c>
      <c r="AI83" s="273" t="s">
        <v>95</v>
      </c>
      <c r="AJ83" s="273" t="s">
        <v>95</v>
      </c>
      <c r="AK83" s="273" t="s">
        <v>95</v>
      </c>
      <c r="AL83" s="273" t="s">
        <v>95</v>
      </c>
      <c r="AM83" s="273" t="s">
        <v>95</v>
      </c>
      <c r="AN83" s="273" t="s">
        <v>95</v>
      </c>
      <c r="AO83" s="273" t="s">
        <v>95</v>
      </c>
      <c r="AP83" s="273" t="s">
        <v>95</v>
      </c>
      <c r="AQ83" s="273" t="s">
        <v>95</v>
      </c>
      <c r="AR83" s="273" t="s">
        <v>95</v>
      </c>
      <c r="AS83" s="273" t="s">
        <v>95</v>
      </c>
      <c r="AT83" s="273" t="s">
        <v>95</v>
      </c>
      <c r="AU83" s="273" t="s">
        <v>95</v>
      </c>
      <c r="AV83" s="273" t="s">
        <v>95</v>
      </c>
      <c r="AW83" s="273" t="s">
        <v>95</v>
      </c>
      <c r="AX83" s="273" t="s">
        <v>95</v>
      </c>
      <c r="AY83" s="273" t="s">
        <v>95</v>
      </c>
    </row>
    <row r="84" spans="1:51" ht="15.75" x14ac:dyDescent="0.25">
      <c r="A84" s="300"/>
      <c r="B84" s="274"/>
      <c r="C84" s="274"/>
      <c r="D84" s="274"/>
      <c r="E84" s="274"/>
      <c r="F84" s="274"/>
      <c r="G84" s="274"/>
      <c r="H84" s="274"/>
      <c r="I84" s="274"/>
      <c r="J84" s="274"/>
      <c r="K84" s="274"/>
      <c r="L84" s="274"/>
      <c r="M84" s="274"/>
      <c r="N84" s="274"/>
      <c r="O84" s="274"/>
      <c r="P84" s="274"/>
      <c r="Q84" s="274"/>
      <c r="R84" s="274"/>
      <c r="S84" s="274"/>
      <c r="T84" s="274"/>
      <c r="U84" s="274"/>
      <c r="V84" s="274"/>
      <c r="W84" s="274"/>
      <c r="X84" s="274"/>
      <c r="Y84" s="274"/>
      <c r="Z84" s="274"/>
      <c r="AA84" s="274"/>
      <c r="AB84" s="274"/>
      <c r="AC84" s="274"/>
      <c r="AD84" s="274"/>
      <c r="AE84" s="274"/>
      <c r="AF84" s="274"/>
      <c r="AG84" s="274"/>
      <c r="AH84" s="274"/>
      <c r="AI84" s="274"/>
      <c r="AJ84" s="274"/>
      <c r="AK84" s="274"/>
      <c r="AL84" s="274"/>
      <c r="AM84" s="274"/>
      <c r="AN84" s="274"/>
      <c r="AO84" s="274"/>
      <c r="AP84" s="274"/>
      <c r="AQ84" s="274"/>
      <c r="AR84" s="274"/>
      <c r="AS84" s="274"/>
      <c r="AT84" s="274"/>
      <c r="AU84" s="274"/>
      <c r="AV84" s="274"/>
      <c r="AW84" s="274"/>
      <c r="AX84" s="274"/>
      <c r="AY84" s="274"/>
    </row>
    <row r="85" spans="1:51" ht="15.75" x14ac:dyDescent="0.25">
      <c r="A85" s="300"/>
      <c r="B85" s="274"/>
      <c r="C85" s="274"/>
      <c r="D85" s="274"/>
      <c r="E85" s="274"/>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274"/>
      <c r="AQ85" s="274"/>
      <c r="AR85" s="274"/>
      <c r="AS85" s="274"/>
      <c r="AT85" s="274"/>
      <c r="AU85" s="274"/>
      <c r="AV85" s="274"/>
      <c r="AW85" s="274"/>
      <c r="AX85" s="274"/>
      <c r="AY85" s="274"/>
    </row>
    <row r="86" spans="1:51" ht="15.75" x14ac:dyDescent="0.25">
      <c r="A86" s="300"/>
      <c r="B86" s="274"/>
      <c r="C86" s="274"/>
      <c r="D86" s="274"/>
      <c r="E86" s="274"/>
      <c r="F86" s="274"/>
      <c r="G86" s="274"/>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274"/>
      <c r="AJ86" s="274"/>
      <c r="AK86" s="274"/>
      <c r="AL86" s="274"/>
      <c r="AM86" s="274"/>
      <c r="AN86" s="274"/>
      <c r="AO86" s="274"/>
      <c r="AP86" s="274"/>
      <c r="AQ86" s="274"/>
      <c r="AR86" s="274"/>
      <c r="AS86" s="274"/>
      <c r="AT86" s="274"/>
      <c r="AU86" s="274"/>
      <c r="AV86" s="274"/>
      <c r="AW86" s="274"/>
      <c r="AX86" s="274"/>
      <c r="AY86" s="274"/>
    </row>
    <row r="87" spans="1:51" ht="15.75" x14ac:dyDescent="0.25">
      <c r="A87" s="300"/>
      <c r="B87" s="274"/>
      <c r="C87" s="274"/>
      <c r="D87" s="274"/>
      <c r="E87" s="274"/>
      <c r="F87" s="274"/>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c r="AM87" s="274"/>
      <c r="AN87" s="274"/>
      <c r="AO87" s="274"/>
      <c r="AP87" s="274"/>
      <c r="AQ87" s="274"/>
      <c r="AR87" s="274"/>
      <c r="AS87" s="274"/>
      <c r="AT87" s="274"/>
      <c r="AU87" s="274"/>
      <c r="AV87" s="274"/>
      <c r="AW87" s="274"/>
      <c r="AX87" s="274"/>
      <c r="AY87" s="274"/>
    </row>
    <row r="88" spans="1:51" ht="15.75" x14ac:dyDescent="0.25">
      <c r="A88" s="300"/>
      <c r="B88" s="274"/>
      <c r="C88" s="274"/>
      <c r="D88" s="274"/>
      <c r="E88" s="274"/>
      <c r="F88" s="274"/>
      <c r="G88" s="274"/>
      <c r="H88" s="274"/>
      <c r="I88" s="274"/>
      <c r="J88" s="274"/>
      <c r="K88" s="274"/>
      <c r="L88" s="274"/>
      <c r="M88" s="274"/>
      <c r="N88" s="274"/>
      <c r="O88" s="274"/>
      <c r="P88" s="274"/>
      <c r="Q88" s="274"/>
      <c r="R88" s="274"/>
      <c r="S88" s="274"/>
      <c r="T88" s="274"/>
      <c r="U88" s="274"/>
      <c r="V88" s="274"/>
      <c r="W88" s="274"/>
      <c r="X88" s="274"/>
      <c r="Y88" s="274"/>
      <c r="Z88" s="274"/>
      <c r="AA88" s="274"/>
      <c r="AB88" s="274"/>
      <c r="AC88" s="274"/>
      <c r="AD88" s="274"/>
      <c r="AE88" s="274"/>
      <c r="AF88" s="274"/>
      <c r="AG88" s="274"/>
      <c r="AH88" s="274"/>
      <c r="AI88" s="274"/>
      <c r="AJ88" s="274"/>
      <c r="AK88" s="274"/>
      <c r="AL88" s="274"/>
      <c r="AM88" s="274"/>
      <c r="AN88" s="274"/>
      <c r="AO88" s="274"/>
      <c r="AP88" s="274"/>
      <c r="AQ88" s="274"/>
      <c r="AR88" s="274"/>
      <c r="AS88" s="274"/>
      <c r="AT88" s="274"/>
      <c r="AU88" s="274"/>
      <c r="AV88" s="274"/>
      <c r="AW88" s="274"/>
      <c r="AX88" s="274"/>
      <c r="AY88" s="274"/>
    </row>
    <row r="89" spans="1:51" ht="15.75" x14ac:dyDescent="0.25">
      <c r="A89" s="300"/>
      <c r="B89" s="274"/>
      <c r="C89" s="274"/>
      <c r="D89" s="274"/>
      <c r="E89" s="274"/>
      <c r="F89" s="274"/>
      <c r="G89" s="274"/>
      <c r="H89" s="274"/>
      <c r="I89" s="274"/>
      <c r="J89" s="274"/>
      <c r="K89" s="274"/>
      <c r="L89" s="274"/>
      <c r="M89" s="274"/>
      <c r="N89" s="274"/>
      <c r="O89" s="274"/>
      <c r="P89" s="274"/>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row>
    <row r="90" spans="1:51" ht="15.75" x14ac:dyDescent="0.25">
      <c r="A90" s="300"/>
      <c r="B90" s="274"/>
      <c r="C90" s="274"/>
      <c r="D90" s="274"/>
      <c r="E90" s="274"/>
      <c r="F90" s="274"/>
      <c r="G90" s="274"/>
      <c r="H90" s="274"/>
      <c r="I90" s="274"/>
      <c r="J90" s="274"/>
      <c r="K90" s="274"/>
      <c r="L90" s="274"/>
      <c r="M90" s="274"/>
      <c r="N90" s="274"/>
      <c r="O90" s="274"/>
      <c r="P90" s="274"/>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row>
    <row r="91" spans="1:51" ht="15.75" x14ac:dyDescent="0.25">
      <c r="A91" s="300"/>
      <c r="B91" s="274"/>
      <c r="C91" s="274"/>
      <c r="D91" s="274"/>
      <c r="E91" s="274"/>
      <c r="F91" s="274"/>
      <c r="G91" s="274"/>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row>
    <row r="92" spans="1:51" ht="15.75" x14ac:dyDescent="0.25">
      <c r="A92" s="300"/>
      <c r="B92" s="274"/>
      <c r="C92" s="274"/>
      <c r="D92" s="274"/>
      <c r="E92" s="274"/>
      <c r="F92" s="274"/>
      <c r="G92" s="274"/>
      <c r="H92" s="274"/>
      <c r="I92" s="274"/>
      <c r="J92" s="274"/>
      <c r="K92" s="274"/>
      <c r="L92" s="274"/>
      <c r="M92" s="274"/>
      <c r="N92" s="274"/>
      <c r="O92" s="274"/>
      <c r="P92" s="274"/>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row>
    <row r="93" spans="1:51" ht="15.75" x14ac:dyDescent="0.25">
      <c r="A93" s="300"/>
      <c r="B93" s="274"/>
      <c r="C93" s="274"/>
      <c r="D93" s="274"/>
      <c r="E93" s="274"/>
      <c r="F93" s="274"/>
      <c r="G93" s="274"/>
      <c r="H93" s="274"/>
      <c r="I93" s="274"/>
      <c r="J93" s="274"/>
      <c r="K93" s="274"/>
      <c r="L93" s="274"/>
      <c r="M93" s="274"/>
      <c r="N93" s="274"/>
      <c r="O93" s="274"/>
      <c r="P93" s="274"/>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row>
    <row r="94" spans="1:51" ht="15.75" x14ac:dyDescent="0.25">
      <c r="A94" s="300"/>
      <c r="B94" s="274"/>
      <c r="C94" s="274"/>
      <c r="D94" s="274"/>
      <c r="E94" s="274"/>
      <c r="F94" s="274"/>
      <c r="G94" s="274"/>
      <c r="H94" s="274"/>
      <c r="I94" s="274"/>
      <c r="J94" s="274"/>
      <c r="K94" s="274"/>
      <c r="L94" s="274"/>
      <c r="M94" s="274"/>
      <c r="N94" s="274"/>
      <c r="O94" s="274"/>
      <c r="P94" s="274"/>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row>
    <row r="95" spans="1:51" ht="15.75" x14ac:dyDescent="0.25">
      <c r="A95" s="300"/>
      <c r="B95" s="274"/>
      <c r="C95" s="274"/>
      <c r="D95" s="274"/>
      <c r="E95" s="274"/>
      <c r="F95" s="274"/>
      <c r="G95" s="274"/>
      <c r="H95" s="274"/>
      <c r="I95" s="274"/>
      <c r="J95" s="274"/>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row>
    <row r="96" spans="1:51" ht="15.75" x14ac:dyDescent="0.25">
      <c r="A96" s="300"/>
      <c r="B96" s="274"/>
      <c r="C96" s="274"/>
      <c r="D96" s="274"/>
      <c r="E96" s="274"/>
      <c r="F96" s="274"/>
      <c r="G96" s="274"/>
      <c r="H96" s="274"/>
      <c r="I96" s="274"/>
      <c r="J96" s="274"/>
      <c r="K96" s="274"/>
      <c r="L96" s="274"/>
      <c r="M96" s="274"/>
      <c r="N96" s="274"/>
      <c r="O96" s="274"/>
      <c r="P96" s="274"/>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row>
    <row r="97" spans="1:51" ht="15.75" x14ac:dyDescent="0.25">
      <c r="A97" s="300"/>
      <c r="B97" s="274"/>
      <c r="C97" s="274"/>
      <c r="D97" s="274"/>
      <c r="E97" s="274"/>
      <c r="F97" s="274"/>
      <c r="G97" s="274"/>
      <c r="H97" s="274"/>
      <c r="I97" s="274"/>
      <c r="J97" s="274"/>
      <c r="K97" s="274"/>
      <c r="L97" s="274"/>
      <c r="M97" s="274"/>
      <c r="N97" s="274"/>
      <c r="O97" s="274"/>
      <c r="P97" s="274"/>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row>
    <row r="98" spans="1:51" ht="15.75" x14ac:dyDescent="0.25">
      <c r="A98" s="300"/>
      <c r="B98" s="274"/>
      <c r="C98" s="274"/>
      <c r="D98" s="274"/>
      <c r="E98" s="274"/>
      <c r="F98" s="274"/>
      <c r="G98" s="274"/>
      <c r="H98" s="274"/>
      <c r="I98" s="274"/>
      <c r="J98" s="274"/>
      <c r="K98" s="274"/>
      <c r="L98" s="274"/>
      <c r="M98" s="274"/>
      <c r="N98" s="274"/>
      <c r="O98" s="274"/>
      <c r="P98" s="274"/>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row>
    <row r="99" spans="1:51" ht="15.75" x14ac:dyDescent="0.25">
      <c r="A99" s="300"/>
      <c r="B99" s="274"/>
      <c r="C99" s="274"/>
      <c r="D99" s="274"/>
      <c r="E99" s="274"/>
      <c r="F99" s="274"/>
      <c r="G99" s="274"/>
      <c r="H99" s="274"/>
      <c r="I99" s="274"/>
      <c r="J99" s="274"/>
      <c r="K99" s="274"/>
      <c r="L99" s="274"/>
      <c r="M99" s="274"/>
      <c r="N99" s="274"/>
      <c r="O99" s="274"/>
      <c r="P99" s="274"/>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row>
    <row r="100" spans="1:51" ht="15.75" x14ac:dyDescent="0.25">
      <c r="A100" s="300"/>
      <c r="B100" s="274"/>
      <c r="C100" s="274"/>
      <c r="D100" s="274"/>
      <c r="E100" s="274"/>
      <c r="F100" s="274"/>
      <c r="G100" s="274"/>
      <c r="H100" s="274"/>
      <c r="I100" s="274"/>
      <c r="J100" s="274"/>
      <c r="K100" s="274"/>
      <c r="L100" s="274"/>
      <c r="M100" s="274"/>
      <c r="N100" s="274"/>
      <c r="O100" s="274"/>
      <c r="P100" s="274"/>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row>
    <row r="101" spans="1:51" ht="15.75" x14ac:dyDescent="0.25">
      <c r="A101" s="300"/>
      <c r="B101" s="274"/>
      <c r="C101" s="274"/>
      <c r="D101" s="274"/>
      <c r="E101" s="274"/>
      <c r="F101" s="274"/>
      <c r="G101" s="274"/>
      <c r="H101" s="274"/>
      <c r="I101" s="274"/>
      <c r="J101" s="274"/>
      <c r="K101" s="274"/>
      <c r="L101" s="274"/>
      <c r="M101" s="274"/>
      <c r="N101" s="274"/>
      <c r="O101" s="274"/>
      <c r="P101" s="274"/>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row>
    <row r="102" spans="1:51" ht="15.75" x14ac:dyDescent="0.25">
      <c r="A102" s="300"/>
      <c r="B102" s="274"/>
      <c r="C102" s="274"/>
      <c r="D102" s="274"/>
      <c r="E102" s="274"/>
      <c r="F102" s="274"/>
      <c r="G102" s="274"/>
      <c r="H102" s="274"/>
      <c r="I102" s="274"/>
      <c r="J102" s="274"/>
      <c r="K102" s="274"/>
      <c r="L102" s="274"/>
      <c r="M102" s="274"/>
      <c r="N102" s="274"/>
      <c r="O102" s="274"/>
      <c r="P102" s="274"/>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row>
    <row r="103" spans="1:51" ht="15.75" x14ac:dyDescent="0.25">
      <c r="A103" s="300"/>
      <c r="B103" s="274"/>
      <c r="C103" s="274"/>
      <c r="D103" s="274"/>
      <c r="E103" s="274"/>
      <c r="F103" s="274"/>
      <c r="G103" s="274"/>
      <c r="H103" s="274"/>
      <c r="I103" s="274"/>
      <c r="J103" s="274"/>
      <c r="K103" s="274"/>
      <c r="L103" s="274"/>
      <c r="M103" s="274"/>
      <c r="N103" s="274"/>
      <c r="O103" s="274"/>
      <c r="P103" s="274"/>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row>
    <row r="104" spans="1:51" ht="15.75" x14ac:dyDescent="0.25">
      <c r="A104" s="300"/>
      <c r="B104" s="274"/>
      <c r="C104" s="274"/>
      <c r="D104" s="274"/>
      <c r="E104" s="274"/>
      <c r="F104" s="274"/>
      <c r="G104" s="274"/>
      <c r="H104" s="274"/>
      <c r="I104" s="274"/>
      <c r="J104" s="274"/>
      <c r="K104" s="274"/>
      <c r="L104" s="274"/>
      <c r="M104" s="274"/>
      <c r="N104" s="274"/>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row>
    <row r="105" spans="1:51" ht="15.75" x14ac:dyDescent="0.25">
      <c r="A105" s="300"/>
      <c r="B105" s="274"/>
      <c r="C105" s="274"/>
      <c r="D105" s="274"/>
      <c r="E105" s="274"/>
      <c r="F105" s="274"/>
      <c r="G105" s="274"/>
      <c r="H105" s="274"/>
      <c r="I105" s="274"/>
      <c r="J105" s="274"/>
      <c r="K105" s="274"/>
      <c r="L105" s="274"/>
      <c r="M105" s="274"/>
      <c r="N105" s="274"/>
      <c r="O105" s="274"/>
      <c r="P105" s="274"/>
      <c r="Q105" s="274"/>
      <c r="R105" s="274"/>
      <c r="S105" s="274"/>
      <c r="T105" s="274"/>
      <c r="U105" s="274"/>
      <c r="V105" s="274"/>
      <c r="W105" s="274"/>
      <c r="X105" s="274"/>
      <c r="Y105" s="274"/>
      <c r="Z105" s="274"/>
      <c r="AA105" s="274"/>
      <c r="AB105" s="274"/>
      <c r="AC105" s="274"/>
      <c r="AD105" s="274"/>
      <c r="AE105" s="274"/>
      <c r="AF105" s="274"/>
      <c r="AG105" s="274"/>
      <c r="AH105" s="274"/>
      <c r="AI105" s="274"/>
      <c r="AJ105" s="274"/>
      <c r="AK105" s="274"/>
      <c r="AL105" s="274"/>
      <c r="AM105" s="274"/>
      <c r="AN105" s="274"/>
      <c r="AO105" s="274"/>
      <c r="AP105" s="274"/>
      <c r="AQ105" s="274"/>
      <c r="AR105" s="274"/>
      <c r="AS105" s="274"/>
      <c r="AT105" s="274"/>
      <c r="AU105" s="274"/>
      <c r="AV105" s="274"/>
      <c r="AW105" s="274"/>
      <c r="AX105" s="274"/>
      <c r="AY105" s="274"/>
    </row>
    <row r="106" spans="1:51" ht="15.75" x14ac:dyDescent="0.25">
      <c r="A106" s="300"/>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row>
    <row r="107" spans="1:51" ht="15.75" x14ac:dyDescent="0.25">
      <c r="A107" s="300"/>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4"/>
      <c r="AV107" s="274"/>
      <c r="AW107" s="274"/>
      <c r="AX107" s="274"/>
      <c r="AY107" s="274"/>
    </row>
    <row r="108" spans="1:51" ht="15.75" x14ac:dyDescent="0.25">
      <c r="A108" s="300"/>
      <c r="B108" s="274"/>
      <c r="C108" s="274"/>
      <c r="D108" s="274"/>
      <c r="E108" s="274"/>
      <c r="F108" s="274"/>
      <c r="G108" s="274"/>
      <c r="H108" s="274"/>
      <c r="I108" s="274"/>
      <c r="J108" s="274"/>
      <c r="K108" s="274"/>
      <c r="L108" s="274"/>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4"/>
      <c r="AP108" s="274"/>
      <c r="AQ108" s="274"/>
      <c r="AR108" s="274"/>
      <c r="AS108" s="274"/>
      <c r="AT108" s="274"/>
      <c r="AU108" s="274"/>
      <c r="AV108" s="274"/>
      <c r="AW108" s="274"/>
      <c r="AX108" s="274"/>
      <c r="AY108" s="274"/>
    </row>
    <row r="109" spans="1:51" ht="15.75" x14ac:dyDescent="0.25">
      <c r="A109" s="300"/>
      <c r="B109" s="274"/>
      <c r="C109" s="274"/>
      <c r="D109" s="274"/>
      <c r="E109" s="274"/>
      <c r="F109" s="274"/>
      <c r="G109" s="274"/>
      <c r="H109" s="274"/>
      <c r="I109" s="274"/>
      <c r="J109" s="274"/>
      <c r="K109" s="274"/>
      <c r="L109" s="274"/>
      <c r="M109" s="274"/>
      <c r="N109" s="274"/>
      <c r="O109" s="274"/>
      <c r="P109" s="274"/>
      <c r="Q109" s="274"/>
      <c r="R109" s="274"/>
      <c r="S109" s="274"/>
      <c r="T109" s="274"/>
      <c r="U109" s="274"/>
      <c r="V109" s="274"/>
      <c r="W109" s="274"/>
      <c r="X109" s="274"/>
      <c r="Y109" s="274"/>
      <c r="Z109" s="274"/>
      <c r="AA109" s="274"/>
      <c r="AB109" s="274"/>
      <c r="AC109" s="274"/>
      <c r="AD109" s="274"/>
      <c r="AE109" s="274"/>
      <c r="AF109" s="274"/>
      <c r="AG109" s="274"/>
      <c r="AH109" s="274"/>
      <c r="AI109" s="274"/>
      <c r="AJ109" s="274"/>
      <c r="AK109" s="274"/>
      <c r="AL109" s="274"/>
      <c r="AM109" s="274"/>
      <c r="AN109" s="274"/>
      <c r="AO109" s="274"/>
      <c r="AP109" s="274"/>
      <c r="AQ109" s="274"/>
      <c r="AR109" s="274"/>
      <c r="AS109" s="274"/>
      <c r="AT109" s="274"/>
      <c r="AU109" s="274"/>
      <c r="AV109" s="274"/>
      <c r="AW109" s="274"/>
      <c r="AX109" s="274"/>
      <c r="AY109" s="274"/>
    </row>
    <row r="110" spans="1:51" ht="15.75" x14ac:dyDescent="0.25">
      <c r="A110" s="300"/>
      <c r="B110" s="274"/>
      <c r="C110" s="274"/>
      <c r="D110" s="274"/>
      <c r="E110" s="274"/>
      <c r="F110" s="274"/>
      <c r="G110" s="274"/>
      <c r="H110" s="274"/>
      <c r="I110" s="274"/>
      <c r="J110" s="274"/>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4"/>
      <c r="AN110" s="274"/>
      <c r="AO110" s="274"/>
      <c r="AP110" s="274"/>
      <c r="AQ110" s="274"/>
      <c r="AR110" s="274"/>
      <c r="AS110" s="274"/>
      <c r="AT110" s="274"/>
      <c r="AU110" s="274"/>
      <c r="AV110" s="274"/>
      <c r="AW110" s="274"/>
      <c r="AX110" s="274"/>
      <c r="AY110" s="274"/>
    </row>
    <row r="111" spans="1:51" ht="15.75" x14ac:dyDescent="0.25">
      <c r="A111" s="300"/>
      <c r="B111" s="274"/>
      <c r="C111" s="274"/>
      <c r="D111" s="274"/>
      <c r="E111" s="274"/>
      <c r="F111" s="274"/>
      <c r="G111" s="274"/>
      <c r="H111" s="274"/>
      <c r="I111" s="274"/>
      <c r="J111" s="274"/>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4"/>
      <c r="AR111" s="274"/>
      <c r="AS111" s="274"/>
      <c r="AT111" s="274"/>
      <c r="AU111" s="274"/>
      <c r="AV111" s="274"/>
      <c r="AW111" s="274"/>
      <c r="AX111" s="274"/>
      <c r="AY111" s="274"/>
    </row>
    <row r="112" spans="1:51" ht="15.75" x14ac:dyDescent="0.25">
      <c r="A112" s="300"/>
      <c r="B112" s="274"/>
      <c r="C112" s="274"/>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c r="AQ112" s="274"/>
      <c r="AR112" s="274"/>
      <c r="AS112" s="274"/>
      <c r="AT112" s="274"/>
      <c r="AU112" s="274"/>
      <c r="AV112" s="274"/>
      <c r="AW112" s="274"/>
      <c r="AX112" s="274"/>
      <c r="AY112" s="274"/>
    </row>
    <row r="113" spans="1:51" ht="15.75" x14ac:dyDescent="0.25">
      <c r="A113" s="300"/>
      <c r="B113" s="274"/>
      <c r="C113" s="274"/>
      <c r="D113" s="274"/>
      <c r="E113" s="274"/>
      <c r="F113" s="274"/>
      <c r="G113" s="274"/>
      <c r="H113" s="274"/>
      <c r="I113" s="274"/>
      <c r="J113" s="274"/>
      <c r="K113" s="274"/>
      <c r="L113" s="274"/>
      <c r="M113" s="274"/>
      <c r="N113" s="274"/>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74"/>
      <c r="AP113" s="274"/>
      <c r="AQ113" s="274"/>
      <c r="AR113" s="274"/>
      <c r="AS113" s="274"/>
      <c r="AT113" s="274"/>
      <c r="AU113" s="274"/>
      <c r="AV113" s="274"/>
      <c r="AW113" s="274"/>
      <c r="AX113" s="274"/>
      <c r="AY113" s="274"/>
    </row>
    <row r="114" spans="1:51" ht="15.75" x14ac:dyDescent="0.25">
      <c r="A114" s="300"/>
      <c r="B114" s="274"/>
      <c r="C114" s="274"/>
      <c r="D114" s="274"/>
      <c r="E114" s="274"/>
      <c r="F114" s="274"/>
      <c r="G114" s="274"/>
      <c r="H114" s="274"/>
      <c r="I114" s="274"/>
      <c r="J114" s="274"/>
      <c r="K114" s="274"/>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c r="AL114" s="274"/>
      <c r="AM114" s="274"/>
      <c r="AN114" s="274"/>
      <c r="AO114" s="274"/>
      <c r="AP114" s="274"/>
      <c r="AQ114" s="274"/>
      <c r="AR114" s="274"/>
      <c r="AS114" s="274"/>
      <c r="AT114" s="274"/>
      <c r="AU114" s="274"/>
      <c r="AV114" s="274"/>
      <c r="AW114" s="274"/>
      <c r="AX114" s="274"/>
      <c r="AY114" s="274"/>
    </row>
    <row r="115" spans="1:51" ht="15.75" x14ac:dyDescent="0.25">
      <c r="A115" s="300"/>
      <c r="B115" s="274"/>
      <c r="C115" s="274"/>
      <c r="D115" s="274"/>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74"/>
      <c r="AK115" s="274"/>
      <c r="AL115" s="274"/>
      <c r="AM115" s="274"/>
      <c r="AN115" s="274"/>
      <c r="AO115" s="274"/>
      <c r="AP115" s="274"/>
      <c r="AQ115" s="274"/>
      <c r="AR115" s="274"/>
      <c r="AS115" s="274"/>
      <c r="AT115" s="274"/>
      <c r="AU115" s="274"/>
      <c r="AV115" s="274"/>
      <c r="AW115" s="274"/>
      <c r="AX115" s="274"/>
      <c r="AY115" s="274"/>
    </row>
    <row r="116" spans="1:51" ht="15.75" x14ac:dyDescent="0.25">
      <c r="A116" s="300"/>
      <c r="B116" s="274"/>
      <c r="C116" s="274"/>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274"/>
      <c r="AQ116" s="274"/>
      <c r="AR116" s="274"/>
      <c r="AS116" s="274"/>
      <c r="AT116" s="274"/>
      <c r="AU116" s="274"/>
      <c r="AV116" s="274"/>
      <c r="AW116" s="274"/>
      <c r="AX116" s="274"/>
      <c r="AY116" s="274"/>
    </row>
    <row r="117" spans="1:51" ht="15.75" x14ac:dyDescent="0.25">
      <c r="A117" s="300"/>
      <c r="B117" s="274"/>
      <c r="C117" s="274"/>
      <c r="D117" s="274"/>
      <c r="E117" s="274"/>
      <c r="F117" s="274"/>
      <c r="G117" s="274"/>
      <c r="H117" s="274"/>
      <c r="I117" s="274"/>
      <c r="J117" s="274"/>
      <c r="K117" s="274"/>
      <c r="L117" s="274"/>
      <c r="M117" s="274"/>
      <c r="N117" s="274"/>
      <c r="O117" s="274"/>
      <c r="P117" s="274"/>
      <c r="Q117" s="274"/>
      <c r="R117" s="274"/>
      <c r="S117" s="274"/>
      <c r="T117" s="274"/>
      <c r="U117" s="274"/>
      <c r="V117" s="274"/>
      <c r="W117" s="274"/>
      <c r="X117" s="274"/>
      <c r="Y117" s="274"/>
      <c r="Z117" s="274"/>
      <c r="AA117" s="274"/>
      <c r="AB117" s="274"/>
      <c r="AC117" s="274"/>
      <c r="AD117" s="274"/>
      <c r="AE117" s="274"/>
      <c r="AF117" s="274"/>
      <c r="AG117" s="274"/>
      <c r="AH117" s="274"/>
      <c r="AI117" s="274"/>
      <c r="AJ117" s="274"/>
      <c r="AK117" s="274"/>
      <c r="AL117" s="274"/>
      <c r="AM117" s="274"/>
      <c r="AN117" s="274"/>
      <c r="AO117" s="274"/>
      <c r="AP117" s="274"/>
      <c r="AQ117" s="274"/>
      <c r="AR117" s="274"/>
      <c r="AS117" s="274"/>
      <c r="AT117" s="274"/>
      <c r="AU117" s="274"/>
      <c r="AV117" s="274"/>
      <c r="AW117" s="274"/>
      <c r="AX117" s="274"/>
      <c r="AY117" s="274"/>
    </row>
    <row r="118" spans="1:51" ht="15.75" x14ac:dyDescent="0.25">
      <c r="A118" s="300"/>
      <c r="B118" s="274"/>
      <c r="C118" s="274"/>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4"/>
      <c r="AD118" s="274"/>
      <c r="AE118" s="274"/>
      <c r="AF118" s="274"/>
      <c r="AG118" s="274"/>
      <c r="AH118" s="274"/>
      <c r="AI118" s="274"/>
      <c r="AJ118" s="274"/>
      <c r="AK118" s="274"/>
      <c r="AL118" s="274"/>
      <c r="AM118" s="274"/>
      <c r="AN118" s="274"/>
      <c r="AO118" s="274"/>
      <c r="AP118" s="274"/>
      <c r="AQ118" s="274"/>
      <c r="AR118" s="274"/>
      <c r="AS118" s="274"/>
      <c r="AT118" s="274"/>
      <c r="AU118" s="274"/>
      <c r="AV118" s="274"/>
      <c r="AW118" s="274"/>
      <c r="AX118" s="274"/>
      <c r="AY118" s="274"/>
    </row>
    <row r="119" spans="1:51" ht="15.75" x14ac:dyDescent="0.25">
      <c r="A119" s="300"/>
      <c r="B119" s="274"/>
      <c r="C119" s="274"/>
      <c r="D119" s="274"/>
      <c r="E119" s="274"/>
      <c r="F119" s="274"/>
      <c r="G119" s="274"/>
      <c r="H119" s="274"/>
      <c r="I119" s="274"/>
      <c r="J119" s="274"/>
      <c r="K119" s="274"/>
      <c r="L119" s="274"/>
      <c r="M119" s="274"/>
      <c r="N119" s="274"/>
      <c r="O119" s="274"/>
      <c r="P119" s="274"/>
      <c r="Q119" s="274"/>
      <c r="R119" s="274"/>
      <c r="S119" s="274"/>
      <c r="T119" s="274"/>
      <c r="U119" s="274"/>
      <c r="V119" s="274"/>
      <c r="W119" s="274"/>
      <c r="X119" s="274"/>
      <c r="Y119" s="274"/>
      <c r="Z119" s="274"/>
      <c r="AA119" s="274"/>
      <c r="AB119" s="274"/>
      <c r="AC119" s="274"/>
      <c r="AD119" s="274"/>
      <c r="AE119" s="274"/>
      <c r="AF119" s="274"/>
      <c r="AG119" s="274"/>
      <c r="AH119" s="274"/>
      <c r="AI119" s="274"/>
      <c r="AJ119" s="274"/>
      <c r="AK119" s="274"/>
      <c r="AL119" s="274"/>
      <c r="AM119" s="274"/>
      <c r="AN119" s="274"/>
      <c r="AO119" s="274"/>
      <c r="AP119" s="274"/>
      <c r="AQ119" s="274"/>
      <c r="AR119" s="274"/>
      <c r="AS119" s="274"/>
      <c r="AT119" s="274"/>
      <c r="AU119" s="274"/>
      <c r="AV119" s="274"/>
      <c r="AW119" s="274"/>
      <c r="AX119" s="274"/>
      <c r="AY119" s="274"/>
    </row>
    <row r="120" spans="1:51" ht="15.75" x14ac:dyDescent="0.25">
      <c r="A120" s="300"/>
      <c r="B120" s="274"/>
      <c r="C120" s="274"/>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274"/>
      <c r="AC120" s="274"/>
      <c r="AD120" s="274"/>
      <c r="AE120" s="274"/>
      <c r="AF120" s="274"/>
      <c r="AG120" s="274"/>
      <c r="AH120" s="274"/>
      <c r="AI120" s="274"/>
      <c r="AJ120" s="274"/>
      <c r="AK120" s="274"/>
      <c r="AL120" s="274"/>
      <c r="AM120" s="274"/>
      <c r="AN120" s="274"/>
      <c r="AO120" s="274"/>
      <c r="AP120" s="274"/>
      <c r="AQ120" s="274"/>
      <c r="AR120" s="274"/>
      <c r="AS120" s="274"/>
      <c r="AT120" s="274"/>
      <c r="AU120" s="274"/>
      <c r="AV120" s="274"/>
      <c r="AW120" s="274"/>
      <c r="AX120" s="274"/>
      <c r="AY120" s="274"/>
    </row>
    <row r="121" spans="1:51" ht="15.75" x14ac:dyDescent="0.25">
      <c r="A121" s="300"/>
      <c r="B121" s="274"/>
      <c r="C121" s="274"/>
      <c r="D121" s="274"/>
      <c r="E121" s="274"/>
      <c r="F121" s="274"/>
      <c r="G121" s="274"/>
      <c r="H121" s="274"/>
      <c r="I121" s="274"/>
      <c r="J121" s="274"/>
      <c r="K121" s="274"/>
      <c r="L121" s="274"/>
      <c r="M121" s="274"/>
      <c r="N121" s="274"/>
      <c r="O121" s="274"/>
      <c r="P121" s="274"/>
      <c r="Q121" s="274"/>
      <c r="R121" s="274"/>
      <c r="S121" s="274"/>
      <c r="T121" s="274"/>
      <c r="U121" s="274"/>
      <c r="V121" s="274"/>
      <c r="W121" s="274"/>
      <c r="X121" s="274"/>
      <c r="Y121" s="274"/>
      <c r="Z121" s="274"/>
      <c r="AA121" s="274"/>
      <c r="AB121" s="274"/>
      <c r="AC121" s="274"/>
      <c r="AD121" s="274"/>
      <c r="AE121" s="274"/>
      <c r="AF121" s="274"/>
      <c r="AG121" s="274"/>
      <c r="AH121" s="274"/>
      <c r="AI121" s="274"/>
      <c r="AJ121" s="274"/>
      <c r="AK121" s="274"/>
      <c r="AL121" s="274"/>
      <c r="AM121" s="274"/>
      <c r="AN121" s="274"/>
      <c r="AO121" s="274"/>
      <c r="AP121" s="274"/>
      <c r="AQ121" s="274"/>
      <c r="AR121" s="274"/>
      <c r="AS121" s="274"/>
      <c r="AT121" s="274"/>
      <c r="AU121" s="274"/>
      <c r="AV121" s="274"/>
      <c r="AW121" s="274"/>
      <c r="AX121" s="274"/>
      <c r="AY121" s="274"/>
    </row>
    <row r="122" spans="1:51" ht="15.75" x14ac:dyDescent="0.25">
      <c r="A122" s="300"/>
      <c r="B122" s="274"/>
      <c r="C122" s="274"/>
      <c r="D122" s="274"/>
      <c r="E122" s="274"/>
      <c r="F122" s="274"/>
      <c r="G122" s="274"/>
      <c r="H122" s="274"/>
      <c r="I122" s="274"/>
      <c r="J122" s="274"/>
      <c r="K122" s="274"/>
      <c r="L122" s="274"/>
      <c r="M122" s="274"/>
      <c r="N122" s="274"/>
      <c r="O122" s="274"/>
      <c r="P122" s="274"/>
      <c r="Q122" s="274"/>
      <c r="R122" s="274"/>
      <c r="S122" s="274"/>
      <c r="T122" s="274"/>
      <c r="U122" s="274"/>
      <c r="V122" s="274"/>
      <c r="W122" s="274"/>
      <c r="X122" s="274"/>
      <c r="Y122" s="274"/>
      <c r="Z122" s="274"/>
      <c r="AA122" s="274"/>
      <c r="AB122" s="274"/>
      <c r="AC122" s="274"/>
      <c r="AD122" s="274"/>
      <c r="AE122" s="274"/>
      <c r="AF122" s="274"/>
      <c r="AG122" s="274"/>
      <c r="AH122" s="274"/>
      <c r="AI122" s="274"/>
      <c r="AJ122" s="274"/>
      <c r="AK122" s="274"/>
      <c r="AL122" s="274"/>
      <c r="AM122" s="274"/>
      <c r="AN122" s="274"/>
      <c r="AO122" s="274"/>
      <c r="AP122" s="274"/>
      <c r="AQ122" s="274"/>
      <c r="AR122" s="274"/>
      <c r="AS122" s="274"/>
      <c r="AT122" s="274"/>
      <c r="AU122" s="274"/>
      <c r="AV122" s="274"/>
      <c r="AW122" s="274"/>
      <c r="AX122" s="274"/>
      <c r="AY122" s="274"/>
    </row>
    <row r="123" spans="1:51" ht="15.75" x14ac:dyDescent="0.25">
      <c r="A123" s="300"/>
      <c r="B123" s="274"/>
      <c r="C123" s="274"/>
      <c r="D123" s="274"/>
      <c r="E123" s="274"/>
      <c r="F123" s="274"/>
      <c r="G123" s="274"/>
      <c r="H123" s="274"/>
      <c r="I123" s="274"/>
      <c r="J123" s="274"/>
      <c r="K123" s="274"/>
      <c r="L123" s="274"/>
      <c r="M123" s="274"/>
      <c r="N123" s="274"/>
      <c r="O123" s="274"/>
      <c r="P123" s="274"/>
      <c r="Q123" s="274"/>
      <c r="R123" s="274"/>
      <c r="S123" s="274"/>
      <c r="T123" s="274"/>
      <c r="U123" s="274"/>
      <c r="V123" s="274"/>
      <c r="W123" s="274"/>
      <c r="X123" s="274"/>
      <c r="Y123" s="274"/>
      <c r="Z123" s="274"/>
      <c r="AA123" s="274"/>
      <c r="AB123" s="274"/>
      <c r="AC123" s="274"/>
      <c r="AD123" s="274"/>
      <c r="AE123" s="274"/>
      <c r="AF123" s="274"/>
      <c r="AG123" s="274"/>
      <c r="AH123" s="274"/>
      <c r="AI123" s="274"/>
      <c r="AJ123" s="274"/>
      <c r="AK123" s="274"/>
      <c r="AL123" s="274"/>
      <c r="AM123" s="274"/>
      <c r="AN123" s="274"/>
      <c r="AO123" s="274"/>
      <c r="AP123" s="274"/>
      <c r="AQ123" s="274"/>
      <c r="AR123" s="274"/>
      <c r="AS123" s="274"/>
      <c r="AT123" s="274"/>
      <c r="AU123" s="274"/>
      <c r="AV123" s="274"/>
      <c r="AW123" s="274"/>
      <c r="AX123" s="274"/>
      <c r="AY123" s="274"/>
    </row>
    <row r="124" spans="1:51" ht="15.75" x14ac:dyDescent="0.25">
      <c r="A124" s="301"/>
      <c r="B124" s="274"/>
      <c r="C124" s="274"/>
      <c r="D124" s="274"/>
      <c r="E124" s="274"/>
      <c r="F124" s="274"/>
      <c r="G124" s="274"/>
      <c r="H124" s="274"/>
      <c r="I124" s="274"/>
      <c r="J124" s="274"/>
      <c r="K124" s="274"/>
      <c r="L124" s="274"/>
      <c r="M124" s="274"/>
      <c r="N124" s="274"/>
      <c r="O124" s="274"/>
      <c r="P124" s="274"/>
      <c r="Q124" s="274"/>
      <c r="R124" s="274"/>
      <c r="S124" s="274"/>
      <c r="T124" s="274"/>
      <c r="U124" s="274"/>
      <c r="V124" s="274"/>
      <c r="W124" s="274"/>
      <c r="X124" s="274"/>
      <c r="Y124" s="274"/>
      <c r="Z124" s="274"/>
      <c r="AA124" s="274"/>
      <c r="AB124" s="274"/>
      <c r="AC124" s="274"/>
      <c r="AD124" s="274"/>
      <c r="AE124" s="274"/>
      <c r="AF124" s="274"/>
      <c r="AG124" s="274"/>
      <c r="AH124" s="274"/>
      <c r="AI124" s="274"/>
      <c r="AJ124" s="274"/>
      <c r="AK124" s="274"/>
      <c r="AL124" s="274"/>
      <c r="AM124" s="274"/>
      <c r="AN124" s="274"/>
      <c r="AO124" s="274"/>
      <c r="AP124" s="274"/>
      <c r="AQ124" s="274"/>
      <c r="AR124" s="274"/>
      <c r="AS124" s="274"/>
      <c r="AT124" s="274"/>
      <c r="AU124" s="274"/>
      <c r="AV124" s="274"/>
      <c r="AW124" s="274"/>
      <c r="AX124" s="274"/>
      <c r="AY124" s="274"/>
    </row>
    <row r="125" spans="1:51" ht="15.75" x14ac:dyDescent="0.25">
      <c r="A125" s="301"/>
      <c r="B125" s="274"/>
      <c r="C125" s="274"/>
      <c r="D125" s="274"/>
      <c r="E125" s="274"/>
      <c r="F125" s="274"/>
      <c r="G125" s="274"/>
      <c r="H125" s="274"/>
      <c r="I125" s="274"/>
      <c r="J125" s="274"/>
      <c r="K125" s="274"/>
      <c r="L125" s="274"/>
      <c r="M125" s="274"/>
      <c r="N125" s="274"/>
      <c r="O125" s="274"/>
      <c r="P125" s="274"/>
      <c r="Q125" s="274"/>
      <c r="R125" s="274"/>
      <c r="S125" s="274"/>
      <c r="T125" s="274"/>
      <c r="U125" s="274"/>
      <c r="V125" s="274"/>
      <c r="W125" s="274"/>
      <c r="X125" s="274"/>
      <c r="Y125" s="274"/>
      <c r="Z125" s="274"/>
      <c r="AA125" s="274"/>
      <c r="AB125" s="274"/>
      <c r="AC125" s="274"/>
      <c r="AD125" s="274"/>
      <c r="AE125" s="274"/>
      <c r="AF125" s="274"/>
      <c r="AG125" s="274"/>
      <c r="AH125" s="274"/>
      <c r="AI125" s="274"/>
      <c r="AJ125" s="274"/>
      <c r="AK125" s="274"/>
      <c r="AL125" s="274"/>
      <c r="AM125" s="274"/>
      <c r="AN125" s="274"/>
      <c r="AO125" s="274"/>
      <c r="AP125" s="274"/>
      <c r="AQ125" s="274"/>
      <c r="AR125" s="274"/>
      <c r="AS125" s="274"/>
      <c r="AT125" s="274"/>
      <c r="AU125" s="274"/>
      <c r="AV125" s="274"/>
      <c r="AW125" s="274"/>
      <c r="AX125" s="274"/>
      <c r="AY125" s="274"/>
    </row>
    <row r="126" spans="1:51" ht="15.75" x14ac:dyDescent="0.25">
      <c r="A126" s="301"/>
      <c r="B126" s="274"/>
      <c r="C126" s="274"/>
      <c r="D126" s="274"/>
      <c r="E126" s="274"/>
      <c r="F126" s="274"/>
      <c r="G126" s="274"/>
      <c r="H126" s="274"/>
      <c r="I126" s="274"/>
      <c r="J126" s="274"/>
      <c r="K126" s="274"/>
      <c r="L126" s="274"/>
      <c r="M126" s="274"/>
      <c r="N126" s="274"/>
      <c r="O126" s="274"/>
      <c r="P126" s="274"/>
      <c r="Q126" s="274"/>
      <c r="R126" s="274"/>
      <c r="S126" s="274"/>
      <c r="T126" s="274"/>
      <c r="U126" s="274"/>
      <c r="V126" s="274"/>
      <c r="W126" s="274"/>
      <c r="X126" s="274"/>
      <c r="Y126" s="274"/>
      <c r="Z126" s="274"/>
      <c r="AA126" s="274"/>
      <c r="AB126" s="274"/>
      <c r="AC126" s="274"/>
      <c r="AD126" s="274"/>
      <c r="AE126" s="274"/>
      <c r="AF126" s="274"/>
      <c r="AG126" s="274"/>
      <c r="AH126" s="274"/>
      <c r="AI126" s="274"/>
      <c r="AJ126" s="274"/>
      <c r="AK126" s="274"/>
      <c r="AL126" s="274"/>
      <c r="AM126" s="274"/>
      <c r="AN126" s="274"/>
      <c r="AO126" s="274"/>
      <c r="AP126" s="274"/>
      <c r="AQ126" s="274"/>
      <c r="AR126" s="274"/>
      <c r="AS126" s="274"/>
      <c r="AT126" s="274"/>
      <c r="AU126" s="274"/>
      <c r="AV126" s="274"/>
      <c r="AW126" s="274"/>
      <c r="AX126" s="274"/>
      <c r="AY126" s="274"/>
    </row>
    <row r="127" spans="1:51" ht="15.75" x14ac:dyDescent="0.25">
      <c r="A127" s="301"/>
      <c r="B127" s="274"/>
      <c r="C127" s="274"/>
      <c r="D127" s="274"/>
      <c r="E127" s="274"/>
      <c r="F127" s="274"/>
      <c r="G127" s="274"/>
      <c r="H127" s="274"/>
      <c r="I127" s="274"/>
      <c r="J127" s="274"/>
      <c r="K127" s="274"/>
      <c r="L127" s="274"/>
      <c r="M127" s="274"/>
      <c r="N127" s="274"/>
      <c r="O127" s="274"/>
      <c r="P127" s="274"/>
      <c r="Q127" s="274"/>
      <c r="R127" s="274"/>
      <c r="S127" s="274"/>
      <c r="T127" s="274"/>
      <c r="U127" s="274"/>
      <c r="V127" s="274"/>
      <c r="W127" s="274"/>
      <c r="X127" s="274"/>
      <c r="Y127" s="274"/>
      <c r="Z127" s="274"/>
      <c r="AA127" s="274"/>
      <c r="AB127" s="274"/>
      <c r="AC127" s="274"/>
      <c r="AD127" s="274"/>
      <c r="AE127" s="274"/>
      <c r="AF127" s="274"/>
      <c r="AG127" s="274"/>
      <c r="AH127" s="274"/>
      <c r="AI127" s="274"/>
      <c r="AJ127" s="274"/>
      <c r="AK127" s="274"/>
      <c r="AL127" s="274"/>
      <c r="AM127" s="274"/>
      <c r="AN127" s="274"/>
      <c r="AO127" s="274"/>
      <c r="AP127" s="274"/>
      <c r="AQ127" s="274"/>
      <c r="AR127" s="274"/>
      <c r="AS127" s="274"/>
      <c r="AT127" s="274"/>
      <c r="AU127" s="274"/>
      <c r="AV127" s="274"/>
      <c r="AW127" s="274"/>
      <c r="AX127" s="274"/>
      <c r="AY127" s="274"/>
    </row>
    <row r="128" spans="1:51" ht="15.75" x14ac:dyDescent="0.25">
      <c r="A128" s="301"/>
      <c r="B128" s="274"/>
      <c r="C128" s="274"/>
      <c r="D128" s="274"/>
      <c r="E128" s="274"/>
      <c r="F128" s="274"/>
      <c r="G128" s="274"/>
      <c r="H128" s="274"/>
      <c r="I128" s="274"/>
      <c r="J128" s="274"/>
      <c r="K128" s="274"/>
      <c r="L128" s="274"/>
      <c r="M128" s="274"/>
      <c r="N128" s="274"/>
      <c r="O128" s="274"/>
      <c r="P128" s="274"/>
      <c r="Q128" s="274"/>
      <c r="R128" s="274"/>
      <c r="S128" s="274"/>
      <c r="T128" s="274"/>
      <c r="U128" s="274"/>
      <c r="V128" s="274"/>
      <c r="W128" s="274"/>
      <c r="X128" s="274"/>
      <c r="Y128" s="274"/>
      <c r="Z128" s="274"/>
      <c r="AA128" s="274"/>
      <c r="AB128" s="274"/>
      <c r="AC128" s="274"/>
      <c r="AD128" s="274"/>
      <c r="AE128" s="274"/>
      <c r="AF128" s="274"/>
      <c r="AG128" s="274"/>
      <c r="AH128" s="274"/>
      <c r="AI128" s="274"/>
      <c r="AJ128" s="274"/>
      <c r="AK128" s="274"/>
      <c r="AL128" s="274"/>
      <c r="AM128" s="274"/>
      <c r="AN128" s="274"/>
      <c r="AO128" s="274"/>
      <c r="AP128" s="274"/>
      <c r="AQ128" s="274"/>
      <c r="AR128" s="274"/>
      <c r="AS128" s="274"/>
      <c r="AT128" s="274"/>
      <c r="AU128" s="274"/>
      <c r="AV128" s="274"/>
      <c r="AW128" s="274"/>
      <c r="AX128" s="274"/>
      <c r="AY128" s="274"/>
    </row>
    <row r="129" spans="1:51" ht="15.75" x14ac:dyDescent="0.25">
      <c r="A129" s="301"/>
      <c r="B129" s="274"/>
      <c r="C129" s="274"/>
      <c r="D129" s="274"/>
      <c r="E129" s="274"/>
      <c r="F129" s="274"/>
      <c r="G129" s="274"/>
      <c r="H129" s="274"/>
      <c r="I129" s="274"/>
      <c r="J129" s="274"/>
      <c r="K129" s="274"/>
      <c r="L129" s="274"/>
      <c r="M129" s="274"/>
      <c r="N129" s="274"/>
      <c r="O129" s="274"/>
      <c r="P129" s="274"/>
      <c r="Q129" s="274"/>
      <c r="R129" s="274"/>
      <c r="S129" s="274"/>
      <c r="T129" s="274"/>
      <c r="U129" s="274"/>
      <c r="V129" s="274"/>
      <c r="W129" s="274"/>
      <c r="X129" s="274"/>
      <c r="Y129" s="274"/>
      <c r="Z129" s="274"/>
      <c r="AA129" s="274"/>
      <c r="AB129" s="274"/>
      <c r="AC129" s="274"/>
      <c r="AD129" s="274"/>
      <c r="AE129" s="274"/>
      <c r="AF129" s="274"/>
      <c r="AG129" s="274"/>
      <c r="AH129" s="274"/>
      <c r="AI129" s="274"/>
      <c r="AJ129" s="274"/>
      <c r="AK129" s="274"/>
      <c r="AL129" s="274"/>
      <c r="AM129" s="274"/>
      <c r="AN129" s="274"/>
      <c r="AO129" s="274"/>
      <c r="AP129" s="274"/>
      <c r="AQ129" s="274"/>
      <c r="AR129" s="274"/>
      <c r="AS129" s="274"/>
      <c r="AT129" s="274"/>
      <c r="AU129" s="274"/>
      <c r="AV129" s="274"/>
      <c r="AW129" s="274"/>
      <c r="AX129" s="274"/>
      <c r="AY129" s="274"/>
    </row>
    <row r="130" spans="1:51" ht="15.75" x14ac:dyDescent="0.25">
      <c r="A130" s="301"/>
      <c r="B130" s="274"/>
      <c r="C130" s="274"/>
      <c r="D130" s="274"/>
      <c r="E130" s="274"/>
      <c r="F130" s="274"/>
      <c r="G130" s="274"/>
      <c r="H130" s="274"/>
      <c r="I130" s="274"/>
      <c r="J130" s="274"/>
      <c r="K130" s="274"/>
      <c r="L130" s="274"/>
      <c r="M130" s="274"/>
      <c r="N130" s="274"/>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4"/>
      <c r="AJ130" s="274"/>
      <c r="AK130" s="274"/>
      <c r="AL130" s="274"/>
      <c r="AM130" s="274"/>
      <c r="AN130" s="274"/>
      <c r="AO130" s="274"/>
      <c r="AP130" s="274"/>
      <c r="AQ130" s="274"/>
      <c r="AR130" s="274"/>
      <c r="AS130" s="274"/>
      <c r="AT130" s="274"/>
      <c r="AU130" s="274"/>
      <c r="AV130" s="274"/>
      <c r="AW130" s="274"/>
      <c r="AX130" s="274"/>
      <c r="AY130" s="274"/>
    </row>
    <row r="131" spans="1:51" ht="15.75" x14ac:dyDescent="0.25">
      <c r="A131" s="301"/>
      <c r="B131" s="274"/>
      <c r="C131" s="274"/>
      <c r="D131" s="274"/>
      <c r="E131" s="274"/>
      <c r="F131" s="274"/>
      <c r="G131" s="274"/>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4"/>
      <c r="AY131" s="274"/>
    </row>
    <row r="132" spans="1:51" ht="15.75" x14ac:dyDescent="0.25">
      <c r="A132" s="301"/>
      <c r="B132" s="274"/>
      <c r="C132" s="274"/>
      <c r="D132" s="274"/>
      <c r="E132" s="274"/>
      <c r="F132" s="274"/>
      <c r="G132" s="274"/>
      <c r="H132" s="274"/>
      <c r="I132" s="274"/>
      <c r="J132" s="274"/>
      <c r="K132" s="274"/>
      <c r="L132" s="274"/>
      <c r="M132" s="274"/>
      <c r="N132" s="274"/>
      <c r="O132" s="274"/>
      <c r="P132" s="274"/>
      <c r="Q132" s="274"/>
      <c r="R132" s="274"/>
      <c r="S132" s="274"/>
      <c r="T132" s="274"/>
      <c r="U132" s="274"/>
      <c r="V132" s="274"/>
      <c r="W132" s="274"/>
      <c r="X132" s="274"/>
      <c r="Y132" s="274"/>
      <c r="Z132" s="274"/>
      <c r="AA132" s="274"/>
      <c r="AB132" s="274"/>
      <c r="AC132" s="274"/>
      <c r="AD132" s="274"/>
      <c r="AE132" s="274"/>
      <c r="AF132" s="274"/>
      <c r="AG132" s="274"/>
      <c r="AH132" s="274"/>
      <c r="AI132" s="274"/>
      <c r="AJ132" s="274"/>
      <c r="AK132" s="274"/>
      <c r="AL132" s="274"/>
      <c r="AM132" s="274"/>
      <c r="AN132" s="274"/>
      <c r="AO132" s="274"/>
      <c r="AP132" s="274"/>
      <c r="AQ132" s="274"/>
      <c r="AR132" s="274"/>
      <c r="AS132" s="274"/>
      <c r="AT132" s="274"/>
      <c r="AU132" s="274"/>
      <c r="AV132" s="274"/>
      <c r="AW132" s="274"/>
      <c r="AX132" s="274"/>
      <c r="AY132" s="274"/>
    </row>
    <row r="133" spans="1:51" ht="15.75" x14ac:dyDescent="0.25">
      <c r="A133" s="301"/>
      <c r="B133" s="274"/>
      <c r="C133" s="274"/>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4"/>
      <c r="AQ133" s="274"/>
      <c r="AR133" s="274"/>
      <c r="AS133" s="274"/>
      <c r="AT133" s="274"/>
      <c r="AU133" s="274"/>
      <c r="AV133" s="274"/>
      <c r="AW133" s="274"/>
      <c r="AX133" s="274"/>
      <c r="AY133" s="274"/>
    </row>
    <row r="134" spans="1:51" ht="15.75" x14ac:dyDescent="0.25">
      <c r="A134" s="301"/>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4"/>
      <c r="AQ134" s="274"/>
      <c r="AR134" s="274"/>
      <c r="AS134" s="274"/>
      <c r="AT134" s="274"/>
      <c r="AU134" s="274"/>
      <c r="AV134" s="274"/>
      <c r="AW134" s="274"/>
      <c r="AX134" s="274"/>
      <c r="AY134" s="274"/>
    </row>
    <row r="135" spans="1:51" ht="15.75" x14ac:dyDescent="0.25">
      <c r="A135" s="301"/>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4"/>
      <c r="AQ135" s="274"/>
      <c r="AR135" s="274"/>
      <c r="AS135" s="274"/>
      <c r="AT135" s="274"/>
      <c r="AU135" s="274"/>
      <c r="AV135" s="274"/>
      <c r="AW135" s="274"/>
      <c r="AX135" s="274"/>
      <c r="AY135" s="274"/>
    </row>
    <row r="136" spans="1:51" ht="15.75" x14ac:dyDescent="0.25">
      <c r="A136" s="301"/>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4"/>
      <c r="AQ136" s="274"/>
      <c r="AR136" s="274"/>
      <c r="AS136" s="274"/>
      <c r="AT136" s="274"/>
      <c r="AU136" s="274"/>
      <c r="AV136" s="274"/>
      <c r="AW136" s="274"/>
      <c r="AX136" s="274"/>
      <c r="AY136" s="274"/>
    </row>
    <row r="137" spans="1:51" ht="15.75" x14ac:dyDescent="0.25">
      <c r="A137" s="301"/>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4"/>
      <c r="AQ137" s="274"/>
      <c r="AR137" s="274"/>
      <c r="AS137" s="274"/>
      <c r="AT137" s="274"/>
      <c r="AU137" s="274"/>
      <c r="AV137" s="274"/>
      <c r="AW137" s="274"/>
      <c r="AX137" s="274"/>
      <c r="AY137" s="274"/>
    </row>
    <row r="138" spans="1:51" ht="15.75" x14ac:dyDescent="0.25">
      <c r="A138" s="301"/>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4"/>
      <c r="AQ138" s="274"/>
      <c r="AR138" s="274"/>
      <c r="AS138" s="274"/>
      <c r="AT138" s="274"/>
      <c r="AU138" s="274"/>
      <c r="AV138" s="274"/>
      <c r="AW138" s="274"/>
      <c r="AX138" s="274"/>
      <c r="AY138" s="274"/>
    </row>
    <row r="139" spans="1:51" ht="15.75" x14ac:dyDescent="0.25">
      <c r="A139" s="301"/>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4"/>
      <c r="AQ139" s="274"/>
      <c r="AR139" s="274"/>
      <c r="AS139" s="274"/>
      <c r="AT139" s="274"/>
      <c r="AU139" s="274"/>
      <c r="AV139" s="274"/>
      <c r="AW139" s="274"/>
      <c r="AX139" s="274"/>
      <c r="AY139" s="274"/>
    </row>
    <row r="140" spans="1:51" ht="15.75" x14ac:dyDescent="0.25">
      <c r="A140" s="301"/>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4"/>
      <c r="AQ140" s="274"/>
      <c r="AR140" s="274"/>
      <c r="AS140" s="274"/>
      <c r="AT140" s="274"/>
      <c r="AU140" s="274"/>
      <c r="AV140" s="274"/>
      <c r="AW140" s="274"/>
      <c r="AX140" s="274"/>
      <c r="AY140" s="274"/>
    </row>
    <row r="141" spans="1:51" ht="15.75" x14ac:dyDescent="0.25">
      <c r="A141" s="301"/>
      <c r="B141" s="274"/>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4"/>
      <c r="AQ141" s="274"/>
      <c r="AR141" s="274"/>
      <c r="AS141" s="274"/>
      <c r="AT141" s="274"/>
      <c r="AU141" s="274"/>
      <c r="AV141" s="274"/>
      <c r="AW141" s="274"/>
      <c r="AX141" s="274"/>
      <c r="AY141" s="274"/>
    </row>
    <row r="142" spans="1:51" ht="15.75" x14ac:dyDescent="0.25">
      <c r="A142" s="301"/>
      <c r="B142" s="274"/>
      <c r="C142" s="274"/>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4"/>
      <c r="AQ142" s="274"/>
      <c r="AR142" s="274"/>
      <c r="AS142" s="274"/>
      <c r="AT142" s="274"/>
      <c r="AU142" s="274"/>
      <c r="AV142" s="274"/>
      <c r="AW142" s="274"/>
      <c r="AX142" s="274"/>
      <c r="AY142" s="274"/>
    </row>
    <row r="143" spans="1:51" ht="15.75" x14ac:dyDescent="0.25">
      <c r="A143" s="301"/>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4"/>
      <c r="AQ143" s="274"/>
      <c r="AR143" s="274"/>
      <c r="AS143" s="274"/>
      <c r="AT143" s="274"/>
      <c r="AU143" s="274"/>
      <c r="AV143" s="274"/>
      <c r="AW143" s="274"/>
      <c r="AX143" s="274"/>
      <c r="AY143" s="274"/>
    </row>
    <row r="144" spans="1:51" ht="15.75" x14ac:dyDescent="0.25">
      <c r="A144" s="301"/>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4"/>
      <c r="AQ144" s="274"/>
      <c r="AR144" s="274"/>
      <c r="AS144" s="274"/>
      <c r="AT144" s="274"/>
      <c r="AU144" s="274"/>
      <c r="AV144" s="274"/>
      <c r="AW144" s="274"/>
      <c r="AX144" s="274"/>
      <c r="AY144" s="274"/>
    </row>
    <row r="145" spans="1:51" ht="15.75" x14ac:dyDescent="0.25">
      <c r="A145" s="274"/>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4"/>
      <c r="AQ145" s="274"/>
      <c r="AR145" s="274"/>
      <c r="AS145" s="274"/>
      <c r="AT145" s="274"/>
      <c r="AU145" s="274"/>
      <c r="AV145" s="274"/>
      <c r="AW145" s="274"/>
      <c r="AX145" s="274"/>
      <c r="AY145" s="274"/>
    </row>
    <row r="146" spans="1:51" ht="15.75" x14ac:dyDescent="0.25">
      <c r="A146" s="274"/>
      <c r="B146" s="274"/>
      <c r="C146" s="274"/>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4"/>
      <c r="AQ146" s="274"/>
      <c r="AR146" s="274"/>
      <c r="AS146" s="274"/>
      <c r="AT146" s="274"/>
      <c r="AU146" s="274"/>
      <c r="AV146" s="274"/>
      <c r="AW146" s="274"/>
      <c r="AX146" s="274"/>
      <c r="AY146" s="274"/>
    </row>
    <row r="147" spans="1:51" ht="15.75" x14ac:dyDescent="0.25">
      <c r="A147" s="274"/>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4"/>
      <c r="AQ147" s="274"/>
      <c r="AR147" s="274"/>
      <c r="AS147" s="274"/>
      <c r="AT147" s="274"/>
      <c r="AU147" s="274"/>
      <c r="AV147" s="274"/>
      <c r="AW147" s="274"/>
      <c r="AX147" s="274"/>
      <c r="AY147" s="274"/>
    </row>
    <row r="148" spans="1:51" ht="15.75" x14ac:dyDescent="0.25">
      <c r="A148" s="274"/>
      <c r="B148" s="274"/>
      <c r="C148" s="274"/>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4"/>
      <c r="AQ148" s="274"/>
      <c r="AR148" s="274"/>
      <c r="AS148" s="274"/>
      <c r="AT148" s="274"/>
      <c r="AU148" s="274"/>
      <c r="AV148" s="274"/>
      <c r="AW148" s="274"/>
      <c r="AX148" s="274"/>
      <c r="AY148" s="274"/>
    </row>
    <row r="149" spans="1:51" ht="15.75" x14ac:dyDescent="0.25">
      <c r="A149" s="274"/>
      <c r="B149" s="274"/>
      <c r="C149" s="274"/>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4"/>
      <c r="AQ149" s="274"/>
      <c r="AR149" s="274"/>
      <c r="AS149" s="274"/>
      <c r="AT149" s="274"/>
      <c r="AU149" s="274"/>
      <c r="AV149" s="274"/>
      <c r="AW149" s="274"/>
      <c r="AX149" s="274"/>
      <c r="AY149" s="274"/>
    </row>
    <row r="150" spans="1:51" ht="15.75" x14ac:dyDescent="0.25">
      <c r="A150" s="274"/>
      <c r="B150" s="274"/>
      <c r="C150" s="274"/>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4"/>
      <c r="AQ150" s="274"/>
      <c r="AR150" s="274"/>
      <c r="AS150" s="274"/>
      <c r="AT150" s="274"/>
      <c r="AU150" s="274"/>
      <c r="AV150" s="274"/>
      <c r="AW150" s="274"/>
      <c r="AX150" s="274"/>
      <c r="AY150" s="274"/>
    </row>
    <row r="151" spans="1:51" ht="15.75" x14ac:dyDescent="0.25">
      <c r="A151" s="274"/>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4"/>
      <c r="AQ151" s="274"/>
      <c r="AR151" s="274"/>
      <c r="AS151" s="274"/>
      <c r="AT151" s="274"/>
      <c r="AU151" s="274"/>
      <c r="AV151" s="274"/>
      <c r="AW151" s="274"/>
      <c r="AX151" s="274"/>
      <c r="AY151" s="274"/>
    </row>
    <row r="152" spans="1:51" ht="15.75" x14ac:dyDescent="0.25">
      <c r="A152" s="274"/>
      <c r="B152" s="274"/>
      <c r="C152" s="274"/>
      <c r="D152" s="274"/>
      <c r="E152" s="274"/>
      <c r="F152" s="274"/>
      <c r="G152" s="274"/>
      <c r="H152" s="274"/>
      <c r="I152" s="274"/>
      <c r="J152" s="274"/>
      <c r="K152" s="274"/>
      <c r="L152" s="274"/>
      <c r="M152" s="274"/>
      <c r="N152" s="274"/>
      <c r="O152" s="274"/>
      <c r="P152" s="274"/>
      <c r="Q152" s="274"/>
      <c r="R152" s="274"/>
      <c r="S152" s="274"/>
      <c r="T152" s="274"/>
      <c r="U152" s="274"/>
      <c r="V152" s="274"/>
      <c r="W152" s="274"/>
      <c r="X152" s="274"/>
      <c r="Y152" s="274"/>
      <c r="Z152" s="274"/>
      <c r="AA152" s="274"/>
      <c r="AB152" s="274"/>
      <c r="AC152" s="274"/>
      <c r="AD152" s="274"/>
      <c r="AE152" s="274"/>
      <c r="AF152" s="274"/>
      <c r="AG152" s="274"/>
      <c r="AH152" s="274"/>
      <c r="AI152" s="274"/>
      <c r="AJ152" s="274"/>
      <c r="AK152" s="274"/>
      <c r="AL152" s="274"/>
      <c r="AM152" s="274"/>
      <c r="AN152" s="274"/>
      <c r="AO152" s="274"/>
      <c r="AP152" s="274"/>
      <c r="AQ152" s="274"/>
      <c r="AR152" s="274"/>
      <c r="AS152" s="274"/>
      <c r="AT152" s="274"/>
      <c r="AU152" s="274"/>
      <c r="AV152" s="274"/>
      <c r="AW152" s="274"/>
      <c r="AX152" s="274"/>
      <c r="AY152" s="274"/>
    </row>
    <row r="153" spans="1:51" ht="15.75" x14ac:dyDescent="0.25">
      <c r="A153" s="274"/>
      <c r="B153" s="274"/>
      <c r="C153" s="274"/>
      <c r="D153" s="274"/>
      <c r="E153" s="274"/>
      <c r="F153" s="274"/>
      <c r="G153" s="274"/>
      <c r="H153" s="274"/>
      <c r="I153" s="274"/>
      <c r="J153" s="274"/>
      <c r="K153" s="274"/>
      <c r="L153" s="274"/>
      <c r="M153" s="274"/>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274"/>
      <c r="AK153" s="274"/>
      <c r="AL153" s="274"/>
      <c r="AM153" s="274"/>
      <c r="AN153" s="274"/>
      <c r="AO153" s="274"/>
      <c r="AP153" s="274"/>
      <c r="AQ153" s="274"/>
      <c r="AR153" s="274"/>
      <c r="AS153" s="274"/>
      <c r="AT153" s="274"/>
      <c r="AU153" s="274"/>
      <c r="AV153" s="274"/>
      <c r="AW153" s="274"/>
      <c r="AX153" s="274"/>
      <c r="AY153" s="274"/>
    </row>
    <row r="154" spans="1:51" ht="15.75" x14ac:dyDescent="0.25">
      <c r="A154" s="274"/>
      <c r="B154" s="274"/>
      <c r="C154" s="274"/>
      <c r="D154" s="274"/>
      <c r="E154" s="274"/>
      <c r="F154" s="274"/>
      <c r="G154" s="274"/>
      <c r="H154" s="274"/>
      <c r="I154" s="274"/>
      <c r="J154" s="274"/>
      <c r="K154" s="274"/>
      <c r="L154" s="274"/>
      <c r="M154" s="274"/>
      <c r="N154" s="274"/>
      <c r="O154" s="274"/>
      <c r="P154" s="274"/>
      <c r="Q154" s="274"/>
      <c r="R154" s="274"/>
      <c r="S154" s="274"/>
      <c r="T154" s="274"/>
      <c r="U154" s="274"/>
      <c r="V154" s="274"/>
      <c r="W154" s="274"/>
      <c r="X154" s="274"/>
      <c r="Y154" s="274"/>
      <c r="Z154" s="274"/>
      <c r="AA154" s="274"/>
      <c r="AB154" s="274"/>
      <c r="AC154" s="274"/>
      <c r="AD154" s="274"/>
      <c r="AE154" s="274"/>
      <c r="AF154" s="274"/>
      <c r="AG154" s="274"/>
      <c r="AH154" s="274"/>
      <c r="AI154" s="274"/>
      <c r="AJ154" s="274"/>
      <c r="AK154" s="274"/>
      <c r="AL154" s="274"/>
      <c r="AM154" s="274"/>
      <c r="AN154" s="274"/>
      <c r="AO154" s="274"/>
      <c r="AP154" s="274"/>
      <c r="AQ154" s="274"/>
      <c r="AR154" s="274"/>
      <c r="AS154" s="274"/>
      <c r="AT154" s="274"/>
      <c r="AU154" s="274"/>
      <c r="AV154" s="274"/>
      <c r="AW154" s="274"/>
      <c r="AX154" s="274"/>
      <c r="AY154" s="274"/>
    </row>
    <row r="155" spans="1:51" ht="15.75" x14ac:dyDescent="0.25">
      <c r="A155" s="274"/>
      <c r="B155" s="274"/>
      <c r="C155" s="274"/>
      <c r="D155" s="274"/>
      <c r="E155" s="274"/>
      <c r="F155" s="274"/>
      <c r="G155" s="274"/>
      <c r="H155" s="274"/>
      <c r="I155" s="274"/>
      <c r="J155" s="274"/>
      <c r="K155" s="274"/>
      <c r="L155" s="274"/>
      <c r="M155" s="274"/>
      <c r="N155" s="274"/>
      <c r="O155" s="274"/>
      <c r="P155" s="274"/>
      <c r="Q155" s="274"/>
      <c r="R155" s="274"/>
      <c r="S155" s="274"/>
      <c r="T155" s="274"/>
      <c r="U155" s="274"/>
      <c r="V155" s="274"/>
      <c r="W155" s="274"/>
      <c r="X155" s="274"/>
      <c r="Y155" s="274"/>
      <c r="Z155" s="274"/>
      <c r="AA155" s="274"/>
      <c r="AB155" s="274"/>
      <c r="AC155" s="274"/>
      <c r="AD155" s="274"/>
      <c r="AE155" s="274"/>
      <c r="AF155" s="274"/>
      <c r="AG155" s="274"/>
      <c r="AH155" s="274"/>
      <c r="AI155" s="274"/>
      <c r="AJ155" s="274"/>
      <c r="AK155" s="274"/>
      <c r="AL155" s="274"/>
      <c r="AM155" s="274"/>
      <c r="AN155" s="274"/>
      <c r="AO155" s="274"/>
      <c r="AP155" s="274"/>
      <c r="AQ155" s="274"/>
      <c r="AR155" s="274"/>
      <c r="AS155" s="274"/>
      <c r="AT155" s="274"/>
      <c r="AU155" s="274"/>
      <c r="AV155" s="274"/>
      <c r="AW155" s="274"/>
      <c r="AX155" s="274"/>
      <c r="AY155" s="274"/>
    </row>
    <row r="156" spans="1:51" ht="15.75" x14ac:dyDescent="0.25">
      <c r="A156" s="274"/>
      <c r="B156" s="274"/>
      <c r="C156" s="274"/>
      <c r="D156" s="274"/>
      <c r="E156" s="274"/>
      <c r="F156" s="274"/>
      <c r="G156" s="274"/>
      <c r="H156" s="274"/>
      <c r="I156" s="274"/>
      <c r="J156" s="274"/>
      <c r="K156" s="274"/>
      <c r="L156" s="274"/>
      <c r="M156" s="274"/>
      <c r="N156" s="274"/>
      <c r="O156" s="274"/>
      <c r="P156" s="274"/>
      <c r="Q156" s="274"/>
      <c r="R156" s="274"/>
      <c r="S156" s="274"/>
      <c r="T156" s="274"/>
      <c r="U156" s="274"/>
      <c r="V156" s="274"/>
      <c r="W156" s="274"/>
      <c r="X156" s="274"/>
      <c r="Y156" s="274"/>
      <c r="Z156" s="274"/>
      <c r="AA156" s="274"/>
      <c r="AB156" s="274"/>
      <c r="AC156" s="274"/>
      <c r="AD156" s="274"/>
      <c r="AE156" s="274"/>
      <c r="AF156" s="274"/>
      <c r="AG156" s="274"/>
      <c r="AH156" s="274"/>
      <c r="AI156" s="274"/>
      <c r="AJ156" s="274"/>
      <c r="AK156" s="274"/>
      <c r="AL156" s="274"/>
      <c r="AM156" s="274"/>
      <c r="AN156" s="274"/>
      <c r="AO156" s="274"/>
      <c r="AP156" s="274"/>
      <c r="AQ156" s="274"/>
      <c r="AR156" s="274"/>
      <c r="AS156" s="274"/>
      <c r="AT156" s="274"/>
      <c r="AU156" s="274"/>
      <c r="AV156" s="274"/>
      <c r="AW156" s="274"/>
      <c r="AX156" s="274"/>
      <c r="AY156" s="274"/>
    </row>
    <row r="157" spans="1:51" ht="15.75" x14ac:dyDescent="0.25">
      <c r="A157" s="274"/>
      <c r="B157" s="274"/>
      <c r="C157" s="274"/>
      <c r="D157" s="274"/>
      <c r="E157" s="274"/>
      <c r="F157" s="274"/>
      <c r="G157" s="274"/>
      <c r="H157" s="274"/>
      <c r="I157" s="274"/>
      <c r="J157" s="274"/>
      <c r="K157" s="274"/>
      <c r="L157" s="274"/>
      <c r="M157" s="274"/>
      <c r="N157" s="274"/>
      <c r="O157" s="274"/>
      <c r="P157" s="274"/>
      <c r="Q157" s="274"/>
      <c r="R157" s="274"/>
      <c r="S157" s="274"/>
      <c r="T157" s="274"/>
      <c r="U157" s="274"/>
      <c r="V157" s="274"/>
      <c r="W157" s="274"/>
      <c r="X157" s="274"/>
      <c r="Y157" s="274"/>
      <c r="Z157" s="274"/>
      <c r="AA157" s="274"/>
      <c r="AB157" s="274"/>
      <c r="AC157" s="274"/>
      <c r="AD157" s="274"/>
      <c r="AE157" s="274"/>
      <c r="AF157" s="274"/>
      <c r="AG157" s="274"/>
      <c r="AH157" s="274"/>
      <c r="AI157" s="274"/>
      <c r="AJ157" s="274"/>
      <c r="AK157" s="274"/>
      <c r="AL157" s="274"/>
      <c r="AM157" s="274"/>
      <c r="AN157" s="274"/>
      <c r="AO157" s="274"/>
      <c r="AP157" s="274"/>
      <c r="AQ157" s="274"/>
      <c r="AR157" s="274"/>
      <c r="AS157" s="274"/>
      <c r="AT157" s="274"/>
      <c r="AU157" s="274"/>
      <c r="AV157" s="274"/>
      <c r="AW157" s="274"/>
      <c r="AX157" s="274"/>
      <c r="AY157" s="274"/>
    </row>
    <row r="158" spans="1:51" ht="15.75" x14ac:dyDescent="0.25">
      <c r="A158" s="274"/>
      <c r="B158" s="274"/>
      <c r="C158" s="274"/>
      <c r="D158" s="274"/>
      <c r="E158" s="274"/>
      <c r="F158" s="274"/>
      <c r="G158" s="274"/>
      <c r="H158" s="274"/>
      <c r="I158" s="274"/>
      <c r="J158" s="274"/>
      <c r="K158" s="274"/>
      <c r="L158" s="274"/>
      <c r="M158" s="274"/>
      <c r="N158" s="274"/>
      <c r="O158" s="274"/>
      <c r="P158" s="274"/>
      <c r="Q158" s="274"/>
      <c r="R158" s="274"/>
      <c r="S158" s="274"/>
      <c r="T158" s="274"/>
      <c r="U158" s="274"/>
      <c r="V158" s="274"/>
      <c r="W158" s="274"/>
      <c r="X158" s="274"/>
      <c r="Y158" s="274"/>
      <c r="Z158" s="274"/>
      <c r="AA158" s="274"/>
      <c r="AB158" s="274"/>
      <c r="AC158" s="274"/>
      <c r="AD158" s="274"/>
      <c r="AE158" s="274"/>
      <c r="AF158" s="274"/>
      <c r="AG158" s="274"/>
      <c r="AH158" s="274"/>
      <c r="AI158" s="274"/>
      <c r="AJ158" s="274"/>
      <c r="AK158" s="274"/>
      <c r="AL158" s="274"/>
      <c r="AM158" s="274"/>
      <c r="AN158" s="274"/>
      <c r="AO158" s="274"/>
      <c r="AP158" s="274"/>
      <c r="AQ158" s="274"/>
      <c r="AR158" s="274"/>
      <c r="AS158" s="274"/>
      <c r="AT158" s="274"/>
      <c r="AU158" s="274"/>
      <c r="AV158" s="274"/>
      <c r="AW158" s="274"/>
      <c r="AX158" s="274"/>
      <c r="AY158" s="274"/>
    </row>
    <row r="159" spans="1:51" ht="15.75" x14ac:dyDescent="0.25">
      <c r="A159" s="274"/>
      <c r="B159" s="274"/>
      <c r="C159" s="274"/>
      <c r="D159" s="274"/>
      <c r="E159" s="274"/>
      <c r="F159" s="274"/>
      <c r="G159" s="274"/>
      <c r="H159" s="274"/>
      <c r="I159" s="274"/>
      <c r="J159" s="274"/>
      <c r="K159" s="274"/>
      <c r="L159" s="274"/>
      <c r="M159" s="274"/>
      <c r="N159" s="274"/>
      <c r="O159" s="274"/>
      <c r="P159" s="274"/>
      <c r="Q159" s="274"/>
      <c r="R159" s="274"/>
      <c r="S159" s="274"/>
      <c r="T159" s="274"/>
      <c r="U159" s="274"/>
      <c r="V159" s="274"/>
      <c r="W159" s="274"/>
      <c r="X159" s="274"/>
      <c r="Y159" s="274"/>
      <c r="Z159" s="274"/>
      <c r="AA159" s="274"/>
      <c r="AB159" s="274"/>
      <c r="AC159" s="274"/>
      <c r="AD159" s="274"/>
      <c r="AE159" s="274"/>
      <c r="AF159" s="274"/>
      <c r="AG159" s="274"/>
      <c r="AH159" s="274"/>
      <c r="AI159" s="274"/>
      <c r="AJ159" s="274"/>
      <c r="AK159" s="274"/>
      <c r="AL159" s="274"/>
      <c r="AM159" s="274"/>
      <c r="AN159" s="274"/>
      <c r="AO159" s="274"/>
      <c r="AP159" s="274"/>
      <c r="AQ159" s="274"/>
      <c r="AR159" s="274"/>
      <c r="AS159" s="274"/>
      <c r="AT159" s="274"/>
      <c r="AU159" s="274"/>
      <c r="AV159" s="274"/>
      <c r="AW159" s="274"/>
      <c r="AX159" s="274"/>
      <c r="AY159" s="274"/>
    </row>
    <row r="160" spans="1:51" ht="15.75" x14ac:dyDescent="0.25">
      <c r="A160" s="274"/>
      <c r="B160" s="274"/>
      <c r="C160" s="274"/>
      <c r="D160" s="274"/>
      <c r="E160" s="274"/>
      <c r="F160" s="274"/>
      <c r="G160" s="274"/>
      <c r="H160" s="274"/>
      <c r="I160" s="274"/>
      <c r="J160" s="274"/>
      <c r="K160" s="274"/>
      <c r="L160" s="274"/>
      <c r="M160" s="274"/>
      <c r="N160" s="274"/>
      <c r="O160" s="274"/>
      <c r="P160" s="274"/>
      <c r="Q160" s="274"/>
      <c r="R160" s="274"/>
      <c r="S160" s="274"/>
      <c r="T160" s="274"/>
      <c r="U160" s="274"/>
      <c r="V160" s="274"/>
      <c r="W160" s="274"/>
      <c r="X160" s="274"/>
      <c r="Y160" s="274"/>
      <c r="Z160" s="274"/>
      <c r="AA160" s="274"/>
      <c r="AB160" s="274"/>
      <c r="AC160" s="274"/>
      <c r="AD160" s="274"/>
      <c r="AE160" s="274"/>
      <c r="AF160" s="274"/>
      <c r="AG160" s="274"/>
      <c r="AH160" s="274"/>
      <c r="AI160" s="274"/>
      <c r="AJ160" s="274"/>
      <c r="AK160" s="274"/>
      <c r="AL160" s="274"/>
      <c r="AM160" s="274"/>
      <c r="AN160" s="274"/>
      <c r="AO160" s="274"/>
      <c r="AP160" s="274"/>
      <c r="AQ160" s="274"/>
      <c r="AR160" s="274"/>
      <c r="AS160" s="274"/>
      <c r="AT160" s="274"/>
      <c r="AU160" s="274"/>
      <c r="AV160" s="274"/>
      <c r="AW160" s="274"/>
      <c r="AX160" s="274"/>
      <c r="AY160" s="274"/>
    </row>
    <row r="161" spans="1:51" ht="15.75" x14ac:dyDescent="0.25">
      <c r="A161" s="274"/>
      <c r="B161" s="274"/>
      <c r="C161" s="274"/>
      <c r="D161" s="274"/>
      <c r="E161" s="274"/>
      <c r="F161" s="274"/>
      <c r="G161" s="274"/>
      <c r="H161" s="274"/>
      <c r="I161" s="274"/>
      <c r="J161" s="274"/>
      <c r="K161" s="274"/>
      <c r="L161" s="274"/>
      <c r="M161" s="274"/>
      <c r="N161" s="274"/>
      <c r="O161" s="274"/>
      <c r="P161" s="274"/>
      <c r="Q161" s="274"/>
      <c r="R161" s="274"/>
      <c r="S161" s="274"/>
      <c r="T161" s="274"/>
      <c r="U161" s="274"/>
      <c r="V161" s="274"/>
      <c r="W161" s="274"/>
      <c r="X161" s="274"/>
      <c r="Y161" s="274"/>
      <c r="Z161" s="274"/>
      <c r="AA161" s="274"/>
      <c r="AB161" s="274"/>
      <c r="AC161" s="274"/>
      <c r="AD161" s="274"/>
      <c r="AE161" s="274"/>
      <c r="AF161" s="274"/>
      <c r="AG161" s="274"/>
      <c r="AH161" s="274"/>
      <c r="AI161" s="274"/>
      <c r="AJ161" s="274"/>
      <c r="AK161" s="274"/>
      <c r="AL161" s="274"/>
      <c r="AM161" s="274"/>
      <c r="AN161" s="274"/>
      <c r="AO161" s="274"/>
      <c r="AP161" s="274"/>
      <c r="AQ161" s="274"/>
      <c r="AR161" s="274"/>
      <c r="AS161" s="274"/>
      <c r="AT161" s="274"/>
      <c r="AU161" s="274"/>
      <c r="AV161" s="274"/>
      <c r="AW161" s="274"/>
      <c r="AX161" s="274"/>
      <c r="AY161" s="274"/>
    </row>
    <row r="162" spans="1:51" ht="15.75" x14ac:dyDescent="0.25">
      <c r="A162" s="274"/>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c r="AA162" s="274"/>
      <c r="AB162" s="274"/>
      <c r="AC162" s="274"/>
      <c r="AD162" s="274"/>
      <c r="AE162" s="274"/>
      <c r="AF162" s="274"/>
      <c r="AG162" s="274"/>
      <c r="AH162" s="274"/>
      <c r="AI162" s="274"/>
      <c r="AJ162" s="274"/>
      <c r="AK162" s="274"/>
      <c r="AL162" s="274"/>
      <c r="AM162" s="274"/>
      <c r="AN162" s="274"/>
      <c r="AO162" s="274"/>
      <c r="AP162" s="274"/>
      <c r="AQ162" s="274"/>
      <c r="AR162" s="274"/>
      <c r="AS162" s="274"/>
      <c r="AT162" s="274"/>
      <c r="AU162" s="274"/>
      <c r="AV162" s="274"/>
      <c r="AW162" s="274"/>
      <c r="AX162" s="274"/>
      <c r="AY162" s="274"/>
    </row>
    <row r="163" spans="1:51" ht="15.75" x14ac:dyDescent="0.25">
      <c r="A163" s="274"/>
      <c r="B163" s="274"/>
      <c r="C163" s="274"/>
      <c r="D163" s="274"/>
      <c r="E163" s="274"/>
      <c r="F163" s="274"/>
      <c r="G163" s="274"/>
      <c r="H163" s="274"/>
      <c r="I163" s="274"/>
      <c r="J163" s="274"/>
      <c r="K163" s="274"/>
      <c r="L163" s="274"/>
      <c r="M163" s="274"/>
      <c r="N163" s="274"/>
      <c r="O163" s="274"/>
      <c r="P163" s="274"/>
      <c r="Q163" s="274"/>
      <c r="R163" s="274"/>
      <c r="S163" s="274"/>
      <c r="T163" s="274"/>
      <c r="U163" s="274"/>
      <c r="V163" s="274"/>
      <c r="W163" s="274"/>
      <c r="X163" s="274"/>
      <c r="Y163" s="274"/>
      <c r="Z163" s="274"/>
      <c r="AA163" s="274"/>
      <c r="AB163" s="274"/>
      <c r="AC163" s="274"/>
      <c r="AD163" s="274"/>
      <c r="AE163" s="274"/>
      <c r="AF163" s="274"/>
      <c r="AG163" s="274"/>
      <c r="AH163" s="274"/>
      <c r="AI163" s="274"/>
      <c r="AJ163" s="274"/>
      <c r="AK163" s="274"/>
      <c r="AL163" s="274"/>
      <c r="AM163" s="274"/>
      <c r="AN163" s="274"/>
      <c r="AO163" s="274"/>
      <c r="AP163" s="274"/>
      <c r="AQ163" s="274"/>
      <c r="AR163" s="274"/>
      <c r="AS163" s="274"/>
      <c r="AT163" s="274"/>
      <c r="AU163" s="274"/>
      <c r="AV163" s="274"/>
      <c r="AW163" s="274"/>
      <c r="AX163" s="274"/>
      <c r="AY163" s="274"/>
    </row>
    <row r="164" spans="1:51" ht="15.75" x14ac:dyDescent="0.25">
      <c r="A164" s="274"/>
      <c r="B164" s="274"/>
      <c r="C164" s="274"/>
      <c r="D164" s="274"/>
      <c r="E164" s="274"/>
      <c r="F164" s="274"/>
      <c r="G164" s="274"/>
      <c r="H164" s="274"/>
      <c r="I164" s="274"/>
      <c r="J164" s="274"/>
      <c r="K164" s="274"/>
      <c r="L164" s="274"/>
      <c r="M164" s="274"/>
      <c r="N164" s="274"/>
      <c r="O164" s="274"/>
      <c r="P164" s="274"/>
      <c r="Q164" s="274"/>
      <c r="R164" s="274"/>
      <c r="S164" s="274"/>
      <c r="T164" s="274"/>
      <c r="U164" s="274"/>
      <c r="V164" s="274"/>
      <c r="W164" s="274"/>
      <c r="X164" s="274"/>
      <c r="Y164" s="274"/>
      <c r="Z164" s="274"/>
      <c r="AA164" s="274"/>
      <c r="AB164" s="274"/>
      <c r="AC164" s="274"/>
      <c r="AD164" s="274"/>
      <c r="AE164" s="274"/>
      <c r="AF164" s="274"/>
      <c r="AG164" s="274"/>
      <c r="AH164" s="274"/>
      <c r="AI164" s="274"/>
      <c r="AJ164" s="274"/>
      <c r="AK164" s="274"/>
      <c r="AL164" s="274"/>
      <c r="AM164" s="274"/>
      <c r="AN164" s="274"/>
      <c r="AO164" s="274"/>
      <c r="AP164" s="274"/>
      <c r="AQ164" s="274"/>
      <c r="AR164" s="274"/>
      <c r="AS164" s="274"/>
      <c r="AT164" s="274"/>
      <c r="AU164" s="274"/>
      <c r="AV164" s="274"/>
      <c r="AW164" s="274"/>
      <c r="AX164" s="274"/>
      <c r="AY164" s="274"/>
    </row>
    <row r="165" spans="1:51" ht="15.75" x14ac:dyDescent="0.25">
      <c r="A165" s="274"/>
      <c r="B165" s="274"/>
      <c r="C165" s="274"/>
      <c r="D165" s="274"/>
      <c r="E165" s="274"/>
      <c r="F165" s="274"/>
      <c r="G165" s="274"/>
      <c r="H165" s="274"/>
      <c r="I165" s="274"/>
      <c r="J165" s="274"/>
      <c r="K165" s="274"/>
      <c r="L165" s="274"/>
      <c r="M165" s="274"/>
      <c r="N165" s="274"/>
      <c r="O165" s="274"/>
      <c r="P165" s="274"/>
      <c r="Q165" s="274"/>
      <c r="R165" s="274"/>
      <c r="S165" s="274"/>
      <c r="T165" s="274"/>
      <c r="U165" s="274"/>
      <c r="V165" s="274"/>
      <c r="W165" s="274"/>
      <c r="X165" s="274"/>
      <c r="Y165" s="274"/>
      <c r="Z165" s="274"/>
      <c r="AA165" s="274"/>
      <c r="AB165" s="274"/>
      <c r="AC165" s="274"/>
      <c r="AD165" s="274"/>
      <c r="AE165" s="274"/>
      <c r="AF165" s="274"/>
      <c r="AG165" s="274"/>
      <c r="AH165" s="274"/>
      <c r="AI165" s="274"/>
      <c r="AJ165" s="274"/>
      <c r="AK165" s="274"/>
      <c r="AL165" s="274"/>
      <c r="AM165" s="274"/>
      <c r="AN165" s="274"/>
      <c r="AO165" s="274"/>
      <c r="AP165" s="274"/>
      <c r="AQ165" s="274"/>
      <c r="AR165" s="274"/>
      <c r="AS165" s="274"/>
      <c r="AT165" s="274"/>
      <c r="AU165" s="274"/>
      <c r="AV165" s="274"/>
      <c r="AW165" s="274"/>
      <c r="AX165" s="274"/>
      <c r="AY165" s="274"/>
    </row>
    <row r="166" spans="1:51" ht="15.75" x14ac:dyDescent="0.25">
      <c r="A166" s="274"/>
      <c r="B166" s="274"/>
      <c r="C166" s="274"/>
      <c r="D166" s="274"/>
      <c r="E166" s="274"/>
      <c r="F166" s="274"/>
      <c r="G166" s="274"/>
      <c r="H166" s="274"/>
      <c r="I166" s="274"/>
      <c r="J166" s="274"/>
      <c r="K166" s="274"/>
      <c r="L166" s="274"/>
      <c r="M166" s="274"/>
      <c r="N166" s="274"/>
      <c r="O166" s="274"/>
      <c r="P166" s="274"/>
      <c r="Q166" s="274"/>
      <c r="R166" s="274"/>
      <c r="S166" s="274"/>
      <c r="T166" s="274"/>
      <c r="U166" s="274"/>
      <c r="V166" s="274"/>
      <c r="W166" s="274"/>
      <c r="X166" s="274"/>
      <c r="Y166" s="274"/>
      <c r="Z166" s="274"/>
      <c r="AA166" s="274"/>
      <c r="AB166" s="274"/>
      <c r="AC166" s="274"/>
      <c r="AD166" s="274"/>
      <c r="AE166" s="274"/>
      <c r="AF166" s="274"/>
      <c r="AG166" s="274"/>
      <c r="AH166" s="274"/>
      <c r="AI166" s="274"/>
      <c r="AJ166" s="274"/>
      <c r="AK166" s="274"/>
      <c r="AL166" s="274"/>
      <c r="AM166" s="274"/>
      <c r="AN166" s="274"/>
      <c r="AO166" s="274"/>
      <c r="AP166" s="274"/>
      <c r="AQ166" s="274"/>
      <c r="AR166" s="274"/>
      <c r="AS166" s="274"/>
      <c r="AT166" s="274"/>
      <c r="AU166" s="274"/>
      <c r="AV166" s="274"/>
      <c r="AW166" s="274"/>
      <c r="AX166" s="274"/>
      <c r="AY166" s="274"/>
    </row>
    <row r="167" spans="1:51" ht="15.75" x14ac:dyDescent="0.25">
      <c r="A167" s="274"/>
      <c r="B167" s="274"/>
      <c r="C167" s="274"/>
      <c r="D167" s="274"/>
      <c r="E167" s="274"/>
      <c r="F167" s="274"/>
      <c r="G167" s="274"/>
      <c r="H167" s="274"/>
      <c r="I167" s="274"/>
      <c r="J167" s="274"/>
      <c r="K167" s="274"/>
      <c r="L167" s="274"/>
      <c r="M167" s="274"/>
      <c r="N167" s="274"/>
      <c r="O167" s="274"/>
      <c r="P167" s="274"/>
      <c r="Q167" s="274"/>
      <c r="R167" s="274"/>
      <c r="S167" s="274"/>
      <c r="T167" s="274"/>
      <c r="U167" s="274"/>
      <c r="V167" s="274"/>
      <c r="W167" s="274"/>
      <c r="X167" s="274"/>
      <c r="Y167" s="274"/>
      <c r="Z167" s="274"/>
      <c r="AA167" s="274"/>
      <c r="AB167" s="274"/>
      <c r="AC167" s="274"/>
      <c r="AD167" s="274"/>
      <c r="AE167" s="274"/>
      <c r="AF167" s="274"/>
      <c r="AG167" s="274"/>
      <c r="AH167" s="274"/>
      <c r="AI167" s="274"/>
      <c r="AJ167" s="274"/>
      <c r="AK167" s="274"/>
      <c r="AL167" s="274"/>
      <c r="AM167" s="274"/>
      <c r="AN167" s="274"/>
      <c r="AO167" s="274"/>
      <c r="AP167" s="274"/>
      <c r="AQ167" s="274"/>
      <c r="AR167" s="274"/>
      <c r="AS167" s="274"/>
      <c r="AT167" s="274"/>
      <c r="AU167" s="274"/>
      <c r="AV167" s="274"/>
      <c r="AW167" s="274"/>
      <c r="AX167" s="274"/>
      <c r="AY167" s="274"/>
    </row>
    <row r="168" spans="1:51" ht="15.75" x14ac:dyDescent="0.25">
      <c r="A168" s="274"/>
      <c r="B168" s="274"/>
      <c r="C168" s="274"/>
      <c r="D168" s="274"/>
      <c r="E168" s="274"/>
      <c r="F168" s="274"/>
      <c r="G168" s="274"/>
      <c r="H168" s="274"/>
      <c r="I168" s="274"/>
      <c r="J168" s="274"/>
      <c r="K168" s="274"/>
      <c r="L168" s="274"/>
      <c r="M168" s="274"/>
      <c r="N168" s="274"/>
      <c r="O168" s="274"/>
      <c r="P168" s="274"/>
      <c r="Q168" s="274"/>
      <c r="R168" s="274"/>
      <c r="S168" s="274"/>
      <c r="T168" s="274"/>
      <c r="U168" s="274"/>
      <c r="V168" s="274"/>
      <c r="W168" s="274"/>
      <c r="X168" s="274"/>
      <c r="Y168" s="274"/>
      <c r="Z168" s="274"/>
      <c r="AA168" s="274"/>
      <c r="AB168" s="274"/>
      <c r="AC168" s="274"/>
      <c r="AD168" s="274"/>
      <c r="AE168" s="274"/>
      <c r="AF168" s="274"/>
      <c r="AG168" s="274"/>
      <c r="AH168" s="274"/>
      <c r="AI168" s="274"/>
      <c r="AJ168" s="274"/>
      <c r="AK168" s="274"/>
      <c r="AL168" s="274"/>
      <c r="AM168" s="274"/>
      <c r="AN168" s="274"/>
      <c r="AO168" s="274"/>
      <c r="AP168" s="274"/>
      <c r="AQ168" s="274"/>
      <c r="AR168" s="274"/>
      <c r="AS168" s="274"/>
      <c r="AT168" s="274"/>
      <c r="AU168" s="274"/>
      <c r="AV168" s="274"/>
      <c r="AW168" s="274"/>
      <c r="AX168" s="274"/>
      <c r="AY168" s="274"/>
    </row>
    <row r="169" spans="1:51" ht="15.75" x14ac:dyDescent="0.25">
      <c r="A169" s="274"/>
      <c r="B169" s="274"/>
      <c r="C169" s="274"/>
      <c r="D169" s="274"/>
      <c r="E169" s="274"/>
      <c r="F169" s="274"/>
      <c r="G169" s="274"/>
      <c r="H169" s="274"/>
      <c r="I169" s="274"/>
      <c r="J169" s="274"/>
      <c r="K169" s="274"/>
      <c r="L169" s="274"/>
      <c r="M169" s="274"/>
      <c r="N169" s="274"/>
      <c r="O169" s="274"/>
      <c r="P169" s="274"/>
      <c r="Q169" s="274"/>
      <c r="R169" s="274"/>
      <c r="S169" s="274"/>
      <c r="T169" s="274"/>
      <c r="U169" s="274"/>
      <c r="V169" s="274"/>
      <c r="W169" s="274"/>
      <c r="X169" s="274"/>
      <c r="Y169" s="274"/>
      <c r="Z169" s="274"/>
      <c r="AA169" s="274"/>
      <c r="AB169" s="274"/>
      <c r="AC169" s="274"/>
      <c r="AD169" s="274"/>
      <c r="AE169" s="274"/>
      <c r="AF169" s="274"/>
      <c r="AG169" s="274"/>
      <c r="AH169" s="274"/>
      <c r="AI169" s="274"/>
      <c r="AJ169" s="274"/>
      <c r="AK169" s="274"/>
      <c r="AL169" s="274"/>
      <c r="AM169" s="274"/>
      <c r="AN169" s="274"/>
      <c r="AO169" s="274"/>
      <c r="AP169" s="274"/>
      <c r="AQ169" s="274"/>
      <c r="AR169" s="274"/>
      <c r="AS169" s="274"/>
      <c r="AT169" s="274"/>
      <c r="AU169" s="274"/>
      <c r="AV169" s="274"/>
      <c r="AW169" s="274"/>
      <c r="AX169" s="274"/>
      <c r="AY169" s="274"/>
    </row>
    <row r="170" spans="1:51" ht="15.75" x14ac:dyDescent="0.25">
      <c r="A170" s="274"/>
      <c r="B170" s="274"/>
      <c r="C170" s="274"/>
      <c r="D170" s="274"/>
      <c r="E170" s="274"/>
      <c r="F170" s="274"/>
      <c r="G170" s="274"/>
      <c r="H170" s="274"/>
      <c r="I170" s="274"/>
      <c r="J170" s="274"/>
      <c r="K170" s="274"/>
      <c r="L170" s="274"/>
      <c r="M170" s="274"/>
      <c r="N170" s="274"/>
      <c r="O170" s="274"/>
      <c r="P170" s="274"/>
      <c r="Q170" s="274"/>
      <c r="R170" s="274"/>
      <c r="S170" s="274"/>
      <c r="T170" s="274"/>
      <c r="U170" s="274"/>
      <c r="V170" s="274"/>
      <c r="W170" s="274"/>
      <c r="X170" s="274"/>
      <c r="Y170" s="274"/>
      <c r="Z170" s="274"/>
      <c r="AA170" s="274"/>
      <c r="AB170" s="274"/>
      <c r="AC170" s="274"/>
      <c r="AD170" s="274"/>
      <c r="AE170" s="274"/>
      <c r="AF170" s="274"/>
      <c r="AG170" s="274"/>
      <c r="AH170" s="274"/>
      <c r="AI170" s="274"/>
      <c r="AJ170" s="274"/>
      <c r="AK170" s="274"/>
      <c r="AL170" s="274"/>
      <c r="AM170" s="274"/>
      <c r="AN170" s="274"/>
      <c r="AO170" s="274"/>
      <c r="AP170" s="274"/>
      <c r="AQ170" s="274"/>
      <c r="AR170" s="274"/>
      <c r="AS170" s="274"/>
      <c r="AT170" s="274"/>
      <c r="AU170" s="274"/>
      <c r="AV170" s="274"/>
      <c r="AW170" s="274"/>
      <c r="AX170" s="274"/>
      <c r="AY170" s="274"/>
    </row>
    <row r="171" spans="1:51" ht="15.75" x14ac:dyDescent="0.25">
      <c r="A171" s="274"/>
      <c r="B171" s="274"/>
      <c r="C171" s="274"/>
      <c r="D171" s="274"/>
      <c r="E171" s="274"/>
      <c r="F171" s="274"/>
      <c r="G171" s="274"/>
      <c r="H171" s="274"/>
      <c r="I171" s="274"/>
      <c r="J171" s="274"/>
      <c r="K171" s="274"/>
      <c r="L171" s="274"/>
      <c r="M171" s="274"/>
      <c r="N171" s="274"/>
      <c r="O171" s="274"/>
      <c r="P171" s="274"/>
      <c r="Q171" s="274"/>
      <c r="R171" s="274"/>
      <c r="S171" s="274"/>
      <c r="T171" s="274"/>
      <c r="U171" s="274"/>
      <c r="V171" s="274"/>
      <c r="W171" s="274"/>
      <c r="X171" s="274"/>
      <c r="Y171" s="274"/>
      <c r="Z171" s="274"/>
      <c r="AA171" s="274"/>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c r="AV171" s="274"/>
      <c r="AW171" s="274"/>
      <c r="AX171" s="274"/>
      <c r="AY171" s="274"/>
    </row>
    <row r="172" spans="1:51" ht="15.75" x14ac:dyDescent="0.25">
      <c r="A172" s="274"/>
      <c r="B172" s="274"/>
      <c r="C172" s="274"/>
      <c r="D172" s="274"/>
      <c r="E172" s="274"/>
      <c r="F172" s="274"/>
      <c r="G172" s="274"/>
      <c r="H172" s="274"/>
      <c r="I172" s="274"/>
      <c r="J172" s="274"/>
      <c r="K172" s="274"/>
      <c r="L172" s="274"/>
      <c r="M172" s="274"/>
      <c r="N172" s="274"/>
      <c r="O172" s="274"/>
      <c r="P172" s="274"/>
      <c r="Q172" s="274"/>
      <c r="R172" s="274"/>
      <c r="S172" s="274"/>
      <c r="T172" s="274"/>
      <c r="U172" s="274"/>
      <c r="V172" s="274"/>
      <c r="W172" s="274"/>
      <c r="X172" s="274"/>
      <c r="Y172" s="274"/>
      <c r="Z172" s="274"/>
      <c r="AA172" s="274"/>
      <c r="AB172" s="274"/>
      <c r="AC172" s="274"/>
      <c r="AD172" s="274"/>
      <c r="AE172" s="274"/>
      <c r="AF172" s="274"/>
      <c r="AG172" s="274"/>
      <c r="AH172" s="274"/>
      <c r="AI172" s="274"/>
      <c r="AJ172" s="274"/>
      <c r="AK172" s="274"/>
      <c r="AL172" s="274"/>
      <c r="AM172" s="274"/>
      <c r="AN172" s="274"/>
      <c r="AO172" s="274"/>
      <c r="AP172" s="274"/>
      <c r="AQ172" s="274"/>
      <c r="AR172" s="274"/>
      <c r="AS172" s="274"/>
      <c r="AT172" s="274"/>
      <c r="AU172" s="274"/>
      <c r="AV172" s="274"/>
      <c r="AW172" s="274"/>
      <c r="AX172" s="274"/>
      <c r="AY172" s="274"/>
    </row>
    <row r="173" spans="1:51" ht="15.75" x14ac:dyDescent="0.25">
      <c r="A173" s="274"/>
      <c r="B173" s="274"/>
      <c r="C173" s="274"/>
      <c r="D173" s="274"/>
      <c r="E173" s="274"/>
      <c r="F173" s="274"/>
      <c r="G173" s="274"/>
      <c r="H173" s="274"/>
      <c r="I173" s="274"/>
      <c r="J173" s="274"/>
      <c r="K173" s="274"/>
      <c r="L173" s="274"/>
      <c r="M173" s="274"/>
      <c r="N173" s="274"/>
      <c r="O173" s="274"/>
      <c r="P173" s="274"/>
      <c r="Q173" s="274"/>
      <c r="R173" s="274"/>
      <c r="S173" s="274"/>
      <c r="T173" s="274"/>
      <c r="U173" s="274"/>
      <c r="V173" s="274"/>
      <c r="W173" s="274"/>
      <c r="X173" s="274"/>
      <c r="Y173" s="274"/>
      <c r="Z173" s="274"/>
      <c r="AA173" s="274"/>
      <c r="AB173" s="274"/>
      <c r="AC173" s="274"/>
      <c r="AD173" s="274"/>
      <c r="AE173" s="274"/>
      <c r="AF173" s="274"/>
      <c r="AG173" s="274"/>
      <c r="AH173" s="274"/>
      <c r="AI173" s="274"/>
      <c r="AJ173" s="274"/>
      <c r="AK173" s="274"/>
      <c r="AL173" s="274"/>
      <c r="AM173" s="274"/>
      <c r="AN173" s="274"/>
      <c r="AO173" s="274"/>
      <c r="AP173" s="274"/>
      <c r="AQ173" s="274"/>
      <c r="AR173" s="274"/>
      <c r="AS173" s="274"/>
      <c r="AT173" s="274"/>
      <c r="AU173" s="274"/>
      <c r="AV173" s="274"/>
      <c r="AW173" s="274"/>
      <c r="AX173" s="274"/>
      <c r="AY173" s="274"/>
    </row>
    <row r="174" spans="1:51" ht="15.75" x14ac:dyDescent="0.25">
      <c r="A174" s="274"/>
      <c r="B174" s="274"/>
      <c r="C174" s="274"/>
      <c r="D174" s="274"/>
      <c r="E174" s="274"/>
      <c r="F174" s="274"/>
      <c r="G174" s="274"/>
      <c r="H174" s="274"/>
      <c r="I174" s="274"/>
      <c r="J174" s="274"/>
      <c r="K174" s="274"/>
      <c r="L174" s="274"/>
      <c r="M174" s="274"/>
      <c r="N174" s="274"/>
      <c r="O174" s="274"/>
      <c r="P174" s="274"/>
      <c r="Q174" s="274"/>
      <c r="R174" s="274"/>
      <c r="S174" s="274"/>
      <c r="T174" s="274"/>
      <c r="U174" s="274"/>
      <c r="V174" s="274"/>
      <c r="W174" s="274"/>
      <c r="X174" s="274"/>
      <c r="Y174" s="274"/>
      <c r="Z174" s="274"/>
      <c r="AA174" s="274"/>
      <c r="AB174" s="274"/>
      <c r="AC174" s="274"/>
      <c r="AD174" s="274"/>
      <c r="AE174" s="274"/>
      <c r="AF174" s="274"/>
      <c r="AG174" s="274"/>
      <c r="AH174" s="274"/>
      <c r="AI174" s="274"/>
      <c r="AJ174" s="274"/>
      <c r="AK174" s="274"/>
      <c r="AL174" s="274"/>
      <c r="AM174" s="274"/>
      <c r="AN174" s="274"/>
      <c r="AO174" s="274"/>
      <c r="AP174" s="274"/>
      <c r="AQ174" s="274"/>
      <c r="AR174" s="274"/>
      <c r="AS174" s="274"/>
      <c r="AT174" s="274"/>
      <c r="AU174" s="274"/>
      <c r="AV174" s="274"/>
      <c r="AW174" s="274"/>
      <c r="AX174" s="274"/>
      <c r="AY174" s="274"/>
    </row>
    <row r="175" spans="1:51" ht="15.75" x14ac:dyDescent="0.25">
      <c r="A175" s="274"/>
      <c r="B175" s="274"/>
      <c r="C175" s="274"/>
      <c r="D175" s="274"/>
      <c r="E175" s="274"/>
      <c r="F175" s="274"/>
      <c r="G175" s="274"/>
      <c r="H175" s="274"/>
      <c r="I175" s="274"/>
      <c r="J175" s="274"/>
      <c r="K175" s="274"/>
      <c r="L175" s="274"/>
      <c r="M175" s="274"/>
      <c r="N175" s="274"/>
      <c r="O175" s="274"/>
      <c r="P175" s="274"/>
      <c r="Q175" s="274"/>
      <c r="R175" s="274"/>
      <c r="S175" s="274"/>
      <c r="T175" s="274"/>
      <c r="U175" s="274"/>
      <c r="V175" s="274"/>
      <c r="W175" s="274"/>
      <c r="X175" s="274"/>
      <c r="Y175" s="274"/>
      <c r="Z175" s="274"/>
      <c r="AA175" s="274"/>
      <c r="AB175" s="274"/>
      <c r="AC175" s="274"/>
      <c r="AD175" s="274"/>
      <c r="AE175" s="274"/>
      <c r="AF175" s="274"/>
      <c r="AG175" s="274"/>
      <c r="AH175" s="274"/>
      <c r="AI175" s="274"/>
      <c r="AJ175" s="274"/>
      <c r="AK175" s="274"/>
      <c r="AL175" s="274"/>
      <c r="AM175" s="274"/>
      <c r="AN175" s="274"/>
      <c r="AO175" s="274"/>
      <c r="AP175" s="274"/>
      <c r="AQ175" s="274"/>
      <c r="AR175" s="274"/>
      <c r="AS175" s="274"/>
      <c r="AT175" s="274"/>
      <c r="AU175" s="274"/>
      <c r="AV175" s="274"/>
      <c r="AW175" s="274"/>
      <c r="AX175" s="274"/>
      <c r="AY175" s="274"/>
    </row>
    <row r="176" spans="1:51" ht="15.75" x14ac:dyDescent="0.25">
      <c r="A176" s="274"/>
      <c r="B176" s="274"/>
      <c r="C176" s="274"/>
      <c r="D176" s="274"/>
      <c r="E176" s="274"/>
      <c r="F176" s="274"/>
      <c r="G176" s="274"/>
      <c r="H176" s="274"/>
      <c r="I176" s="274"/>
      <c r="J176" s="274"/>
      <c r="K176" s="274"/>
      <c r="L176" s="274"/>
      <c r="M176" s="274"/>
      <c r="N176" s="274"/>
      <c r="O176" s="274"/>
      <c r="P176" s="274"/>
      <c r="Q176" s="274"/>
      <c r="R176" s="274"/>
      <c r="S176" s="274"/>
      <c r="T176" s="274"/>
      <c r="U176" s="274"/>
      <c r="V176" s="274"/>
      <c r="W176" s="274"/>
      <c r="X176" s="274"/>
      <c r="Y176" s="274"/>
      <c r="Z176" s="274"/>
      <c r="AA176" s="274"/>
      <c r="AB176" s="274"/>
      <c r="AC176" s="274"/>
      <c r="AD176" s="274"/>
      <c r="AE176" s="274"/>
      <c r="AF176" s="274"/>
      <c r="AG176" s="274"/>
      <c r="AH176" s="274"/>
      <c r="AI176" s="274"/>
      <c r="AJ176" s="274"/>
      <c r="AK176" s="274"/>
      <c r="AL176" s="274"/>
      <c r="AM176" s="274"/>
      <c r="AN176" s="274"/>
      <c r="AO176" s="274"/>
      <c r="AP176" s="274"/>
      <c r="AQ176" s="274"/>
      <c r="AR176" s="274"/>
      <c r="AS176" s="274"/>
      <c r="AT176" s="274"/>
      <c r="AU176" s="274"/>
      <c r="AV176" s="274"/>
      <c r="AW176" s="274"/>
      <c r="AX176" s="274"/>
      <c r="AY176" s="274"/>
    </row>
    <row r="177" spans="1:51" ht="15.75" x14ac:dyDescent="0.25">
      <c r="A177" s="274"/>
      <c r="B177" s="274"/>
      <c r="C177" s="274"/>
      <c r="D177" s="274"/>
      <c r="E177" s="274"/>
      <c r="F177" s="274"/>
      <c r="G177" s="274"/>
      <c r="H177" s="274"/>
      <c r="I177" s="274"/>
      <c r="J177" s="274"/>
      <c r="K177" s="274"/>
      <c r="L177" s="274"/>
      <c r="M177" s="274"/>
      <c r="N177" s="274"/>
      <c r="O177" s="274"/>
      <c r="P177" s="274"/>
      <c r="Q177" s="274"/>
      <c r="R177" s="274"/>
      <c r="S177" s="274"/>
      <c r="T177" s="274"/>
      <c r="U177" s="274"/>
      <c r="V177" s="274"/>
      <c r="W177" s="274"/>
      <c r="X177" s="274"/>
      <c r="Y177" s="274"/>
      <c r="Z177" s="274"/>
      <c r="AA177" s="274"/>
      <c r="AB177" s="274"/>
      <c r="AC177" s="274"/>
      <c r="AD177" s="274"/>
      <c r="AE177" s="274"/>
      <c r="AF177" s="274"/>
      <c r="AG177" s="274"/>
      <c r="AH177" s="274"/>
      <c r="AI177" s="274"/>
      <c r="AJ177" s="274"/>
      <c r="AK177" s="274"/>
      <c r="AL177" s="274"/>
      <c r="AM177" s="274"/>
      <c r="AN177" s="274"/>
      <c r="AO177" s="274"/>
      <c r="AP177" s="274"/>
      <c r="AQ177" s="274"/>
      <c r="AR177" s="274"/>
      <c r="AS177" s="274"/>
      <c r="AT177" s="274"/>
      <c r="AU177" s="274"/>
      <c r="AV177" s="274"/>
      <c r="AW177" s="274"/>
      <c r="AX177" s="274"/>
      <c r="AY177" s="274"/>
    </row>
    <row r="178" spans="1:51" ht="15.75" x14ac:dyDescent="0.25">
      <c r="A178" s="274"/>
      <c r="B178" s="274"/>
      <c r="C178" s="274"/>
      <c r="D178" s="274"/>
      <c r="E178" s="274"/>
      <c r="F178" s="274"/>
      <c r="G178" s="274"/>
      <c r="H178" s="274"/>
      <c r="I178" s="274"/>
      <c r="J178" s="274"/>
      <c r="K178" s="274"/>
      <c r="L178" s="274"/>
      <c r="M178" s="274"/>
      <c r="N178" s="274"/>
      <c r="O178" s="274"/>
      <c r="P178" s="274"/>
      <c r="Q178" s="274"/>
      <c r="R178" s="274"/>
      <c r="S178" s="274"/>
      <c r="T178" s="274"/>
      <c r="U178" s="274"/>
      <c r="V178" s="274"/>
      <c r="W178" s="274"/>
      <c r="X178" s="274"/>
      <c r="Y178" s="274"/>
      <c r="Z178" s="274"/>
      <c r="AA178" s="274"/>
      <c r="AB178" s="274"/>
      <c r="AC178" s="274"/>
      <c r="AD178" s="274"/>
      <c r="AE178" s="274"/>
      <c r="AF178" s="274"/>
      <c r="AG178" s="274"/>
      <c r="AH178" s="274"/>
      <c r="AI178" s="274"/>
      <c r="AJ178" s="274"/>
      <c r="AK178" s="274"/>
      <c r="AL178" s="274"/>
      <c r="AM178" s="274"/>
      <c r="AN178" s="274"/>
      <c r="AO178" s="274"/>
      <c r="AP178" s="274"/>
      <c r="AQ178" s="274"/>
      <c r="AR178" s="274"/>
      <c r="AS178" s="274"/>
      <c r="AT178" s="274"/>
      <c r="AU178" s="274"/>
      <c r="AV178" s="274"/>
      <c r="AW178" s="274"/>
      <c r="AX178" s="274"/>
      <c r="AY178" s="274"/>
    </row>
    <row r="179" spans="1:51" ht="15.75" x14ac:dyDescent="0.25">
      <c r="A179" s="274"/>
      <c r="B179" s="274"/>
      <c r="C179" s="274"/>
      <c r="D179" s="274"/>
      <c r="E179" s="274"/>
      <c r="F179" s="274"/>
      <c r="G179" s="274"/>
      <c r="H179" s="274"/>
      <c r="I179" s="274"/>
      <c r="J179" s="274"/>
      <c r="K179" s="274"/>
      <c r="L179" s="274"/>
      <c r="M179" s="274"/>
      <c r="N179" s="274"/>
      <c r="O179" s="274"/>
      <c r="P179" s="274"/>
      <c r="Q179" s="274"/>
      <c r="R179" s="274"/>
      <c r="S179" s="274"/>
      <c r="T179" s="274"/>
      <c r="U179" s="274"/>
      <c r="V179" s="274"/>
      <c r="W179" s="274"/>
      <c r="X179" s="274"/>
      <c r="Y179" s="274"/>
      <c r="Z179" s="274"/>
      <c r="AA179" s="274"/>
      <c r="AB179" s="274"/>
      <c r="AC179" s="274"/>
      <c r="AD179" s="274"/>
      <c r="AE179" s="274"/>
      <c r="AF179" s="274"/>
      <c r="AG179" s="274"/>
      <c r="AH179" s="274"/>
      <c r="AI179" s="274"/>
      <c r="AJ179" s="274"/>
      <c r="AK179" s="274"/>
      <c r="AL179" s="274"/>
      <c r="AM179" s="274"/>
      <c r="AN179" s="274"/>
      <c r="AO179" s="274"/>
      <c r="AP179" s="274"/>
      <c r="AQ179" s="274"/>
      <c r="AR179" s="274"/>
      <c r="AS179" s="274"/>
      <c r="AT179" s="274"/>
      <c r="AU179" s="274"/>
      <c r="AV179" s="274"/>
      <c r="AW179" s="274"/>
      <c r="AX179" s="274"/>
      <c r="AY179" s="274"/>
    </row>
    <row r="180" spans="1:51" ht="15.75" x14ac:dyDescent="0.25">
      <c r="A180" s="274"/>
      <c r="B180" s="274"/>
      <c r="C180" s="274"/>
      <c r="D180" s="274"/>
      <c r="E180" s="274"/>
      <c r="F180" s="274"/>
      <c r="G180" s="274"/>
      <c r="H180" s="274"/>
      <c r="I180" s="274"/>
      <c r="J180" s="274"/>
      <c r="K180" s="274"/>
      <c r="L180" s="274"/>
      <c r="M180" s="274"/>
      <c r="N180" s="274"/>
      <c r="O180" s="274"/>
      <c r="P180" s="274"/>
      <c r="Q180" s="274"/>
      <c r="R180" s="274"/>
      <c r="S180" s="274"/>
      <c r="T180" s="274"/>
      <c r="U180" s="274"/>
      <c r="V180" s="274"/>
      <c r="W180" s="274"/>
      <c r="X180" s="274"/>
      <c r="Y180" s="274"/>
      <c r="Z180" s="274"/>
      <c r="AA180" s="274"/>
      <c r="AB180" s="274"/>
      <c r="AC180" s="274"/>
      <c r="AD180" s="274"/>
      <c r="AE180" s="274"/>
      <c r="AF180" s="274"/>
      <c r="AG180" s="274"/>
      <c r="AH180" s="274"/>
      <c r="AI180" s="274"/>
      <c r="AJ180" s="274"/>
      <c r="AK180" s="274"/>
      <c r="AL180" s="274"/>
      <c r="AM180" s="274"/>
      <c r="AN180" s="274"/>
      <c r="AO180" s="274"/>
      <c r="AP180" s="274"/>
      <c r="AQ180" s="274"/>
      <c r="AR180" s="274"/>
      <c r="AS180" s="274"/>
      <c r="AT180" s="274"/>
      <c r="AU180" s="274"/>
      <c r="AV180" s="274"/>
      <c r="AW180" s="274"/>
      <c r="AX180" s="274"/>
      <c r="AY180" s="274"/>
    </row>
    <row r="181" spans="1:51" ht="15.75" x14ac:dyDescent="0.25">
      <c r="A181" s="274"/>
      <c r="B181" s="274"/>
      <c r="C181" s="274"/>
      <c r="D181" s="274"/>
      <c r="E181" s="274"/>
      <c r="F181" s="274"/>
      <c r="G181" s="274"/>
      <c r="H181" s="274"/>
      <c r="I181" s="274"/>
      <c r="J181" s="274"/>
      <c r="K181" s="274"/>
      <c r="L181" s="274"/>
      <c r="M181" s="274"/>
      <c r="N181" s="274"/>
      <c r="O181" s="274"/>
      <c r="P181" s="274"/>
      <c r="Q181" s="274"/>
      <c r="R181" s="274"/>
      <c r="S181" s="274"/>
      <c r="T181" s="274"/>
      <c r="U181" s="274"/>
      <c r="V181" s="274"/>
      <c r="W181" s="274"/>
      <c r="X181" s="274"/>
      <c r="Y181" s="274"/>
      <c r="Z181" s="274"/>
      <c r="AA181" s="274"/>
      <c r="AB181" s="274"/>
      <c r="AC181" s="274"/>
      <c r="AD181" s="274"/>
      <c r="AE181" s="274"/>
      <c r="AF181" s="274"/>
      <c r="AG181" s="274"/>
      <c r="AH181" s="274"/>
      <c r="AI181" s="274"/>
      <c r="AJ181" s="274"/>
      <c r="AK181" s="274"/>
      <c r="AL181" s="274"/>
      <c r="AM181" s="274"/>
      <c r="AN181" s="274"/>
      <c r="AO181" s="274"/>
      <c r="AP181" s="274"/>
      <c r="AQ181" s="274"/>
      <c r="AR181" s="274"/>
      <c r="AS181" s="274"/>
      <c r="AT181" s="274"/>
      <c r="AU181" s="274"/>
      <c r="AV181" s="274"/>
      <c r="AW181" s="274"/>
      <c r="AX181" s="274"/>
      <c r="AY181" s="274"/>
    </row>
    <row r="182" spans="1:51" ht="15.75" x14ac:dyDescent="0.25">
      <c r="A182" s="274"/>
      <c r="B182" s="274"/>
      <c r="C182" s="274"/>
      <c r="D182" s="274"/>
      <c r="E182" s="274"/>
      <c r="F182" s="274"/>
      <c r="G182" s="274"/>
      <c r="H182" s="274"/>
      <c r="I182" s="274"/>
      <c r="J182" s="274"/>
      <c r="K182" s="274"/>
      <c r="L182" s="274"/>
      <c r="M182" s="274"/>
      <c r="N182" s="274"/>
      <c r="O182" s="274"/>
      <c r="P182" s="274"/>
      <c r="Q182" s="274"/>
      <c r="R182" s="274"/>
      <c r="S182" s="274"/>
      <c r="T182" s="274"/>
      <c r="U182" s="274"/>
      <c r="V182" s="274"/>
      <c r="W182" s="274"/>
      <c r="X182" s="274"/>
      <c r="Y182" s="274"/>
      <c r="Z182" s="274"/>
      <c r="AA182" s="274"/>
      <c r="AB182" s="274"/>
      <c r="AC182" s="274"/>
      <c r="AD182" s="274"/>
      <c r="AE182" s="274"/>
      <c r="AF182" s="274"/>
      <c r="AG182" s="274"/>
      <c r="AH182" s="274"/>
      <c r="AI182" s="274"/>
      <c r="AJ182" s="274"/>
      <c r="AK182" s="274"/>
      <c r="AL182" s="274"/>
      <c r="AM182" s="274"/>
      <c r="AN182" s="274"/>
      <c r="AO182" s="274"/>
      <c r="AP182" s="274"/>
      <c r="AQ182" s="274"/>
      <c r="AR182" s="274"/>
      <c r="AS182" s="274"/>
      <c r="AT182" s="274"/>
      <c r="AU182" s="274"/>
      <c r="AV182" s="274"/>
      <c r="AW182" s="274"/>
      <c r="AX182" s="274"/>
      <c r="AY182" s="274"/>
    </row>
    <row r="183" spans="1:51" ht="15.75" x14ac:dyDescent="0.25">
      <c r="A183" s="274"/>
      <c r="B183" s="274"/>
      <c r="C183" s="274"/>
      <c r="D183" s="274"/>
      <c r="E183" s="274"/>
      <c r="F183" s="274"/>
      <c r="G183" s="274"/>
      <c r="H183" s="274"/>
      <c r="I183" s="274"/>
      <c r="J183" s="274"/>
      <c r="K183" s="274"/>
      <c r="L183" s="274"/>
      <c r="M183" s="274"/>
      <c r="N183" s="274"/>
      <c r="O183" s="274"/>
      <c r="P183" s="274"/>
      <c r="Q183" s="274"/>
      <c r="R183" s="274"/>
      <c r="S183" s="274"/>
      <c r="T183" s="274"/>
      <c r="U183" s="274"/>
      <c r="V183" s="274"/>
      <c r="W183" s="274"/>
      <c r="X183" s="274"/>
      <c r="Y183" s="274"/>
      <c r="Z183" s="274"/>
      <c r="AA183" s="274"/>
      <c r="AB183" s="274"/>
      <c r="AC183" s="274"/>
      <c r="AD183" s="274"/>
      <c r="AE183" s="274"/>
      <c r="AF183" s="274"/>
      <c r="AG183" s="274"/>
      <c r="AH183" s="274"/>
      <c r="AI183" s="274"/>
      <c r="AJ183" s="274"/>
      <c r="AK183" s="274"/>
      <c r="AL183" s="274"/>
      <c r="AM183" s="274"/>
      <c r="AN183" s="274"/>
      <c r="AO183" s="274"/>
      <c r="AP183" s="274"/>
      <c r="AQ183" s="274"/>
      <c r="AR183" s="274"/>
      <c r="AS183" s="274"/>
      <c r="AT183" s="274"/>
      <c r="AU183" s="274"/>
      <c r="AV183" s="274"/>
      <c r="AW183" s="274"/>
      <c r="AX183" s="274"/>
      <c r="AY183" s="274"/>
    </row>
    <row r="184" spans="1:51" ht="15.75" x14ac:dyDescent="0.25">
      <c r="A184" s="274"/>
      <c r="B184" s="274"/>
      <c r="C184" s="274"/>
      <c r="D184" s="274"/>
      <c r="E184" s="274"/>
      <c r="F184" s="274"/>
      <c r="G184" s="274"/>
      <c r="H184" s="274"/>
      <c r="I184" s="274"/>
      <c r="J184" s="274"/>
      <c r="K184" s="274"/>
      <c r="L184" s="274"/>
      <c r="M184" s="274"/>
      <c r="N184" s="274"/>
      <c r="O184" s="274"/>
      <c r="P184" s="274"/>
      <c r="Q184" s="274"/>
      <c r="R184" s="274"/>
      <c r="S184" s="274"/>
      <c r="T184" s="274"/>
      <c r="U184" s="274"/>
      <c r="V184" s="274"/>
      <c r="W184" s="274"/>
      <c r="X184" s="274"/>
      <c r="Y184" s="274"/>
      <c r="Z184" s="274"/>
      <c r="AA184" s="274"/>
      <c r="AB184" s="274"/>
      <c r="AC184" s="274"/>
      <c r="AD184" s="274"/>
      <c r="AE184" s="274"/>
      <c r="AF184" s="274"/>
      <c r="AG184" s="274"/>
      <c r="AH184" s="274"/>
      <c r="AI184" s="274"/>
      <c r="AJ184" s="274"/>
      <c r="AK184" s="274"/>
      <c r="AL184" s="274"/>
      <c r="AM184" s="274"/>
      <c r="AN184" s="274"/>
      <c r="AO184" s="274"/>
      <c r="AP184" s="274"/>
      <c r="AQ184" s="274"/>
      <c r="AR184" s="274"/>
      <c r="AS184" s="274"/>
      <c r="AT184" s="274"/>
      <c r="AU184" s="274"/>
      <c r="AV184" s="274"/>
      <c r="AW184" s="274"/>
      <c r="AX184" s="274"/>
      <c r="AY184" s="274"/>
    </row>
    <row r="185" spans="1:51" ht="15.75" x14ac:dyDescent="0.25">
      <c r="A185" s="274"/>
      <c r="B185" s="274"/>
      <c r="C185" s="274"/>
      <c r="D185" s="274"/>
      <c r="E185" s="274"/>
      <c r="F185" s="274"/>
      <c r="G185" s="274"/>
      <c r="H185" s="274"/>
      <c r="I185" s="274"/>
      <c r="J185" s="274"/>
      <c r="K185" s="274"/>
      <c r="L185" s="274"/>
      <c r="M185" s="274"/>
      <c r="N185" s="274"/>
      <c r="O185" s="274"/>
      <c r="P185" s="274"/>
      <c r="Q185" s="274"/>
      <c r="R185" s="274"/>
      <c r="S185" s="274"/>
      <c r="T185" s="274"/>
      <c r="U185" s="274"/>
      <c r="V185" s="274"/>
      <c r="W185" s="274"/>
      <c r="X185" s="274"/>
      <c r="Y185" s="274"/>
      <c r="Z185" s="274"/>
      <c r="AA185" s="274"/>
      <c r="AB185" s="274"/>
      <c r="AC185" s="274"/>
      <c r="AD185" s="274"/>
      <c r="AE185" s="274"/>
      <c r="AF185" s="274"/>
      <c r="AG185" s="274"/>
      <c r="AH185" s="274"/>
      <c r="AI185" s="274"/>
      <c r="AJ185" s="274"/>
      <c r="AK185" s="274"/>
      <c r="AL185" s="274"/>
      <c r="AM185" s="274"/>
      <c r="AN185" s="274"/>
      <c r="AO185" s="274"/>
      <c r="AP185" s="274"/>
      <c r="AQ185" s="274"/>
      <c r="AR185" s="274"/>
      <c r="AS185" s="274"/>
      <c r="AT185" s="274"/>
      <c r="AU185" s="274"/>
      <c r="AV185" s="274"/>
      <c r="AW185" s="274"/>
      <c r="AX185" s="274"/>
      <c r="AY185" s="274"/>
    </row>
    <row r="186" spans="1:51" ht="15.75" x14ac:dyDescent="0.25">
      <c r="A186" s="274"/>
      <c r="B186" s="274"/>
      <c r="C186" s="274"/>
      <c r="D186" s="274"/>
      <c r="E186" s="274"/>
      <c r="F186" s="274"/>
      <c r="G186" s="274"/>
      <c r="H186" s="274"/>
      <c r="I186" s="274"/>
      <c r="J186" s="274"/>
      <c r="K186" s="274"/>
      <c r="L186" s="274"/>
      <c r="M186" s="274"/>
      <c r="N186" s="274"/>
      <c r="O186" s="274"/>
      <c r="P186" s="274"/>
      <c r="Q186" s="274"/>
      <c r="R186" s="274"/>
      <c r="S186" s="274"/>
      <c r="T186" s="274"/>
      <c r="U186" s="274"/>
      <c r="V186" s="274"/>
      <c r="W186" s="274"/>
      <c r="X186" s="274"/>
      <c r="Y186" s="274"/>
      <c r="Z186" s="274"/>
      <c r="AA186" s="274"/>
      <c r="AB186" s="274"/>
      <c r="AC186" s="274"/>
      <c r="AD186" s="274"/>
      <c r="AE186" s="274"/>
      <c r="AF186" s="274"/>
      <c r="AG186" s="274"/>
      <c r="AH186" s="274"/>
      <c r="AI186" s="274"/>
      <c r="AJ186" s="274"/>
      <c r="AK186" s="274"/>
      <c r="AL186" s="274"/>
      <c r="AM186" s="274"/>
      <c r="AN186" s="274"/>
      <c r="AO186" s="274"/>
      <c r="AP186" s="274"/>
      <c r="AQ186" s="274"/>
      <c r="AR186" s="274"/>
      <c r="AS186" s="274"/>
      <c r="AT186" s="274"/>
      <c r="AU186" s="274"/>
      <c r="AV186" s="274"/>
      <c r="AW186" s="274"/>
      <c r="AX186" s="274"/>
      <c r="AY186" s="274"/>
    </row>
    <row r="187" spans="1:51" ht="15.75" x14ac:dyDescent="0.25">
      <c r="A187" s="274"/>
      <c r="B187" s="274"/>
      <c r="C187" s="274"/>
      <c r="D187" s="274"/>
      <c r="E187" s="274"/>
      <c r="F187" s="274"/>
      <c r="G187" s="274"/>
      <c r="H187" s="274"/>
      <c r="I187" s="274"/>
      <c r="J187" s="274"/>
      <c r="K187" s="274"/>
      <c r="L187" s="274"/>
      <c r="M187" s="274"/>
      <c r="N187" s="274"/>
      <c r="O187" s="274"/>
      <c r="P187" s="274"/>
      <c r="Q187" s="274"/>
      <c r="R187" s="274"/>
      <c r="S187" s="274"/>
      <c r="T187" s="274"/>
      <c r="U187" s="274"/>
      <c r="V187" s="274"/>
      <c r="W187" s="274"/>
      <c r="X187" s="274"/>
      <c r="Y187" s="274"/>
      <c r="Z187" s="274"/>
      <c r="AA187" s="274"/>
      <c r="AB187" s="274"/>
      <c r="AC187" s="274"/>
      <c r="AD187" s="274"/>
      <c r="AE187" s="274"/>
      <c r="AF187" s="274"/>
      <c r="AG187" s="274"/>
      <c r="AH187" s="274"/>
      <c r="AI187" s="274"/>
      <c r="AJ187" s="274"/>
      <c r="AK187" s="274"/>
      <c r="AL187" s="274"/>
      <c r="AM187" s="274"/>
      <c r="AN187" s="274"/>
      <c r="AO187" s="274"/>
      <c r="AP187" s="274"/>
      <c r="AQ187" s="274"/>
      <c r="AR187" s="274"/>
      <c r="AS187" s="274"/>
      <c r="AT187" s="274"/>
      <c r="AU187" s="274"/>
      <c r="AV187" s="274"/>
      <c r="AW187" s="274"/>
      <c r="AX187" s="274"/>
      <c r="AY187" s="274"/>
    </row>
    <row r="188" spans="1:51" ht="15.75" x14ac:dyDescent="0.25">
      <c r="A188" s="274"/>
      <c r="B188" s="274"/>
      <c r="C188" s="274"/>
      <c r="D188" s="274"/>
      <c r="E188" s="274"/>
      <c r="F188" s="274"/>
      <c r="G188" s="274"/>
      <c r="H188" s="274"/>
      <c r="I188" s="274"/>
      <c r="J188" s="274"/>
      <c r="K188" s="274"/>
      <c r="L188" s="274"/>
      <c r="M188" s="274"/>
      <c r="N188" s="274"/>
      <c r="O188" s="274"/>
      <c r="P188" s="274"/>
      <c r="Q188" s="274"/>
      <c r="R188" s="274"/>
      <c r="S188" s="274"/>
      <c r="T188" s="274"/>
      <c r="U188" s="274"/>
      <c r="V188" s="274"/>
      <c r="W188" s="274"/>
      <c r="X188" s="274"/>
      <c r="Y188" s="274"/>
      <c r="Z188" s="274"/>
      <c r="AA188" s="274"/>
      <c r="AB188" s="274"/>
      <c r="AC188" s="274"/>
      <c r="AD188" s="274"/>
      <c r="AE188" s="274"/>
      <c r="AF188" s="274"/>
      <c r="AG188" s="274"/>
      <c r="AH188" s="274"/>
      <c r="AI188" s="274"/>
      <c r="AJ188" s="274"/>
      <c r="AK188" s="274"/>
      <c r="AL188" s="274"/>
      <c r="AM188" s="274"/>
      <c r="AN188" s="274"/>
      <c r="AO188" s="274"/>
      <c r="AP188" s="274"/>
      <c r="AQ188" s="274"/>
      <c r="AR188" s="274"/>
      <c r="AS188" s="274"/>
      <c r="AT188" s="274"/>
      <c r="AU188" s="274"/>
      <c r="AV188" s="274"/>
      <c r="AW188" s="274"/>
      <c r="AX188" s="274"/>
      <c r="AY188" s="274"/>
    </row>
    <row r="189" spans="1:51" ht="15.75" x14ac:dyDescent="0.25">
      <c r="A189" s="274"/>
      <c r="B189" s="274"/>
      <c r="C189" s="274"/>
      <c r="D189" s="274"/>
      <c r="E189" s="274"/>
      <c r="F189" s="274"/>
      <c r="G189" s="274"/>
      <c r="H189" s="274"/>
      <c r="I189" s="274"/>
      <c r="J189" s="274"/>
      <c r="K189" s="274"/>
      <c r="L189" s="274"/>
      <c r="M189" s="274"/>
      <c r="N189" s="274"/>
      <c r="O189" s="274"/>
      <c r="P189" s="274"/>
      <c r="Q189" s="274"/>
      <c r="R189" s="274"/>
      <c r="S189" s="274"/>
      <c r="T189" s="274"/>
      <c r="U189" s="274"/>
      <c r="V189" s="274"/>
      <c r="W189" s="274"/>
      <c r="X189" s="274"/>
      <c r="Y189" s="274"/>
      <c r="Z189" s="274"/>
      <c r="AA189" s="274"/>
      <c r="AB189" s="274"/>
      <c r="AC189" s="274"/>
      <c r="AD189" s="274"/>
      <c r="AE189" s="274"/>
      <c r="AF189" s="274"/>
      <c r="AG189" s="274"/>
      <c r="AH189" s="274"/>
      <c r="AI189" s="274"/>
      <c r="AJ189" s="274"/>
      <c r="AK189" s="274"/>
      <c r="AL189" s="274"/>
      <c r="AM189" s="274"/>
      <c r="AN189" s="274"/>
      <c r="AO189" s="274"/>
      <c r="AP189" s="274"/>
      <c r="AQ189" s="274"/>
      <c r="AR189" s="274"/>
      <c r="AS189" s="274"/>
      <c r="AT189" s="274"/>
      <c r="AU189" s="274"/>
      <c r="AV189" s="274"/>
      <c r="AW189" s="274"/>
      <c r="AX189" s="274"/>
      <c r="AY189" s="274"/>
    </row>
    <row r="190" spans="1:51" ht="15.75" x14ac:dyDescent="0.25">
      <c r="A190" s="274"/>
      <c r="B190" s="274"/>
      <c r="C190" s="274"/>
      <c r="D190" s="274"/>
      <c r="E190" s="274"/>
      <c r="F190" s="274"/>
      <c r="G190" s="274"/>
      <c r="H190" s="274"/>
      <c r="I190" s="274"/>
      <c r="J190" s="274"/>
      <c r="K190" s="274"/>
      <c r="L190" s="274"/>
      <c r="M190" s="274"/>
      <c r="N190" s="274"/>
      <c r="O190" s="274"/>
      <c r="P190" s="274"/>
      <c r="Q190" s="274"/>
      <c r="R190" s="274"/>
      <c r="S190" s="274"/>
      <c r="T190" s="274"/>
      <c r="U190" s="274"/>
      <c r="V190" s="274"/>
      <c r="W190" s="274"/>
      <c r="X190" s="274"/>
      <c r="Y190" s="274"/>
      <c r="Z190" s="274"/>
      <c r="AA190" s="274"/>
      <c r="AB190" s="274"/>
      <c r="AC190" s="274"/>
      <c r="AD190" s="274"/>
      <c r="AE190" s="274"/>
      <c r="AF190" s="274"/>
      <c r="AG190" s="274"/>
      <c r="AH190" s="274"/>
      <c r="AI190" s="274"/>
      <c r="AJ190" s="274"/>
      <c r="AK190" s="274"/>
      <c r="AL190" s="274"/>
      <c r="AM190" s="274"/>
      <c r="AN190" s="274"/>
      <c r="AO190" s="274"/>
      <c r="AP190" s="274"/>
      <c r="AQ190" s="274"/>
      <c r="AR190" s="274"/>
      <c r="AS190" s="274"/>
      <c r="AT190" s="274"/>
      <c r="AU190" s="274"/>
      <c r="AV190" s="274"/>
      <c r="AW190" s="274"/>
      <c r="AX190" s="274"/>
      <c r="AY190" s="274"/>
    </row>
    <row r="191" spans="1:51" ht="15.75" x14ac:dyDescent="0.25">
      <c r="A191" s="274"/>
      <c r="B191" s="274"/>
      <c r="C191" s="274"/>
      <c r="D191" s="274"/>
      <c r="E191" s="274"/>
      <c r="F191" s="274"/>
      <c r="G191" s="274"/>
      <c r="H191" s="274"/>
      <c r="I191" s="274"/>
      <c r="J191" s="274"/>
      <c r="K191" s="274"/>
      <c r="L191" s="274"/>
      <c r="M191" s="274"/>
      <c r="N191" s="274"/>
      <c r="O191" s="274"/>
      <c r="P191" s="274"/>
      <c r="Q191" s="274"/>
      <c r="R191" s="274"/>
      <c r="S191" s="274"/>
      <c r="T191" s="274"/>
      <c r="U191" s="274"/>
      <c r="V191" s="274"/>
      <c r="W191" s="274"/>
      <c r="X191" s="274"/>
      <c r="Y191" s="274"/>
      <c r="Z191" s="274"/>
      <c r="AA191" s="274"/>
      <c r="AB191" s="274"/>
      <c r="AC191" s="274"/>
      <c r="AD191" s="274"/>
      <c r="AE191" s="274"/>
      <c r="AF191" s="274"/>
      <c r="AG191" s="274"/>
      <c r="AH191" s="274"/>
      <c r="AI191" s="274"/>
      <c r="AJ191" s="274"/>
      <c r="AK191" s="274"/>
      <c r="AL191" s="274"/>
      <c r="AM191" s="274"/>
      <c r="AN191" s="274"/>
      <c r="AO191" s="274"/>
      <c r="AP191" s="274"/>
      <c r="AQ191" s="274"/>
      <c r="AR191" s="274"/>
      <c r="AS191" s="274"/>
      <c r="AT191" s="274"/>
      <c r="AU191" s="274"/>
      <c r="AV191" s="274"/>
      <c r="AW191" s="274"/>
      <c r="AX191" s="274"/>
      <c r="AY191" s="274"/>
    </row>
    <row r="192" spans="1:51" ht="15.75" x14ac:dyDescent="0.25">
      <c r="A192" s="274"/>
      <c r="B192" s="274"/>
      <c r="C192" s="274"/>
      <c r="D192" s="274"/>
      <c r="E192" s="274"/>
      <c r="F192" s="274"/>
      <c r="G192" s="274"/>
      <c r="H192" s="274"/>
      <c r="I192" s="274"/>
      <c r="J192" s="274"/>
      <c r="K192" s="274"/>
      <c r="L192" s="274"/>
      <c r="M192" s="274"/>
      <c r="N192" s="274"/>
      <c r="O192" s="274"/>
      <c r="P192" s="274"/>
      <c r="Q192" s="274"/>
      <c r="R192" s="274"/>
      <c r="S192" s="274"/>
      <c r="T192" s="274"/>
      <c r="U192" s="274"/>
      <c r="V192" s="274"/>
      <c r="W192" s="274"/>
      <c r="X192" s="274"/>
      <c r="Y192" s="274"/>
      <c r="Z192" s="274"/>
      <c r="AA192" s="274"/>
      <c r="AB192" s="274"/>
      <c r="AC192" s="274"/>
      <c r="AD192" s="274"/>
      <c r="AE192" s="274"/>
      <c r="AF192" s="274"/>
      <c r="AG192" s="274"/>
      <c r="AH192" s="274"/>
      <c r="AI192" s="274"/>
      <c r="AJ192" s="274"/>
      <c r="AK192" s="274"/>
      <c r="AL192" s="274"/>
      <c r="AM192" s="274"/>
      <c r="AN192" s="274"/>
      <c r="AO192" s="274"/>
      <c r="AP192" s="274"/>
      <c r="AQ192" s="274"/>
      <c r="AR192" s="274"/>
      <c r="AS192" s="274"/>
      <c r="AT192" s="274"/>
      <c r="AU192" s="274"/>
      <c r="AV192" s="274"/>
      <c r="AW192" s="274"/>
      <c r="AX192" s="274"/>
      <c r="AY192" s="274"/>
    </row>
    <row r="193" spans="1:51" ht="15.75" x14ac:dyDescent="0.25">
      <c r="A193" s="274"/>
      <c r="B193" s="274"/>
      <c r="C193" s="274"/>
      <c r="D193" s="274"/>
      <c r="E193" s="274"/>
      <c r="F193" s="274"/>
      <c r="G193" s="274"/>
      <c r="H193" s="274"/>
      <c r="I193" s="274"/>
      <c r="J193" s="274"/>
      <c r="K193" s="274"/>
      <c r="L193" s="274"/>
      <c r="M193" s="274"/>
      <c r="N193" s="274"/>
      <c r="O193" s="274"/>
      <c r="P193" s="274"/>
      <c r="Q193" s="274"/>
      <c r="R193" s="274"/>
      <c r="S193" s="274"/>
      <c r="T193" s="274"/>
      <c r="U193" s="274"/>
      <c r="V193" s="274"/>
      <c r="W193" s="274"/>
      <c r="X193" s="274"/>
      <c r="Y193" s="274"/>
      <c r="Z193" s="274"/>
      <c r="AA193" s="274"/>
      <c r="AB193" s="274"/>
      <c r="AC193" s="274"/>
      <c r="AD193" s="274"/>
      <c r="AE193" s="274"/>
      <c r="AF193" s="274"/>
      <c r="AG193" s="274"/>
      <c r="AH193" s="274"/>
      <c r="AI193" s="274"/>
      <c r="AJ193" s="274"/>
      <c r="AK193" s="274"/>
      <c r="AL193" s="274"/>
      <c r="AM193" s="274"/>
      <c r="AN193" s="274"/>
      <c r="AO193" s="274"/>
      <c r="AP193" s="274"/>
      <c r="AQ193" s="274"/>
      <c r="AR193" s="274"/>
      <c r="AS193" s="274"/>
      <c r="AT193" s="274"/>
      <c r="AU193" s="274"/>
      <c r="AV193" s="274"/>
      <c r="AW193" s="274"/>
      <c r="AX193" s="274"/>
      <c r="AY193" s="274"/>
    </row>
    <row r="194" spans="1:51" ht="15.75" x14ac:dyDescent="0.25">
      <c r="A194" s="274"/>
      <c r="B194" s="274"/>
      <c r="C194" s="274"/>
      <c r="D194" s="274"/>
      <c r="E194" s="274"/>
      <c r="F194" s="274"/>
      <c r="G194" s="274"/>
      <c r="H194" s="274"/>
      <c r="I194" s="274"/>
      <c r="J194" s="274"/>
      <c r="K194" s="274"/>
      <c r="L194" s="274"/>
      <c r="M194" s="274"/>
      <c r="N194" s="274"/>
      <c r="O194" s="274"/>
      <c r="P194" s="274"/>
      <c r="Q194" s="274"/>
      <c r="R194" s="274"/>
      <c r="S194" s="274"/>
      <c r="T194" s="274"/>
      <c r="U194" s="274"/>
      <c r="V194" s="274"/>
      <c r="W194" s="274"/>
      <c r="X194" s="274"/>
      <c r="Y194" s="274"/>
      <c r="Z194" s="274"/>
      <c r="AA194" s="274"/>
      <c r="AB194" s="274"/>
      <c r="AC194" s="274"/>
      <c r="AD194" s="274"/>
      <c r="AE194" s="274"/>
      <c r="AF194" s="274"/>
      <c r="AG194" s="274"/>
      <c r="AH194" s="274"/>
      <c r="AI194" s="274"/>
      <c r="AJ194" s="274"/>
      <c r="AK194" s="274"/>
      <c r="AL194" s="274"/>
      <c r="AM194" s="274"/>
      <c r="AN194" s="274"/>
      <c r="AO194" s="274"/>
      <c r="AP194" s="274"/>
      <c r="AQ194" s="274"/>
      <c r="AR194" s="274"/>
      <c r="AS194" s="274"/>
      <c r="AT194" s="274"/>
      <c r="AU194" s="274"/>
      <c r="AV194" s="274"/>
      <c r="AW194" s="274"/>
      <c r="AX194" s="274"/>
      <c r="AY194" s="274"/>
    </row>
    <row r="195" spans="1:51" ht="15.75" x14ac:dyDescent="0.25">
      <c r="A195" s="274"/>
      <c r="B195" s="274"/>
      <c r="C195" s="274"/>
      <c r="D195" s="274"/>
      <c r="E195" s="274"/>
      <c r="F195" s="274"/>
      <c r="G195" s="274"/>
      <c r="H195" s="274"/>
      <c r="I195" s="274"/>
      <c r="J195" s="274"/>
      <c r="K195" s="274"/>
      <c r="L195" s="274"/>
      <c r="M195" s="274"/>
      <c r="N195" s="274"/>
      <c r="O195" s="274"/>
      <c r="P195" s="274"/>
      <c r="Q195" s="274"/>
      <c r="R195" s="274"/>
      <c r="S195" s="274"/>
      <c r="T195" s="274"/>
      <c r="U195" s="274"/>
      <c r="V195" s="274"/>
      <c r="W195" s="274"/>
      <c r="X195" s="274"/>
      <c r="Y195" s="274"/>
      <c r="Z195" s="274"/>
      <c r="AA195" s="274"/>
      <c r="AB195" s="274"/>
      <c r="AC195" s="274"/>
      <c r="AD195" s="274"/>
      <c r="AE195" s="274"/>
      <c r="AF195" s="274"/>
      <c r="AG195" s="274"/>
      <c r="AH195" s="274"/>
      <c r="AI195" s="274"/>
      <c r="AJ195" s="274"/>
      <c r="AK195" s="274"/>
      <c r="AL195" s="274"/>
      <c r="AM195" s="274"/>
      <c r="AN195" s="274"/>
      <c r="AO195" s="274"/>
      <c r="AP195" s="274"/>
      <c r="AQ195" s="274"/>
      <c r="AR195" s="274"/>
      <c r="AS195" s="274"/>
      <c r="AT195" s="274"/>
      <c r="AU195" s="274"/>
      <c r="AV195" s="274"/>
      <c r="AW195" s="274"/>
      <c r="AX195" s="274"/>
      <c r="AY195" s="274"/>
    </row>
    <row r="196" spans="1:51" ht="15.75" x14ac:dyDescent="0.25">
      <c r="A196" s="274"/>
      <c r="B196" s="274"/>
      <c r="C196" s="274"/>
      <c r="D196" s="274"/>
      <c r="E196" s="274"/>
      <c r="F196" s="274"/>
      <c r="G196" s="274"/>
      <c r="H196" s="274"/>
      <c r="I196" s="274"/>
      <c r="J196" s="274"/>
      <c r="K196" s="274"/>
      <c r="L196" s="274"/>
      <c r="M196" s="274"/>
      <c r="N196" s="274"/>
      <c r="O196" s="274"/>
      <c r="P196" s="274"/>
      <c r="Q196" s="274"/>
      <c r="R196" s="274"/>
      <c r="S196" s="274"/>
      <c r="T196" s="274"/>
      <c r="U196" s="274"/>
      <c r="V196" s="274"/>
      <c r="W196" s="274"/>
      <c r="X196" s="274"/>
      <c r="Y196" s="274"/>
      <c r="Z196" s="274"/>
      <c r="AA196" s="274"/>
      <c r="AB196" s="274"/>
      <c r="AC196" s="274"/>
      <c r="AD196" s="274"/>
      <c r="AE196" s="274"/>
      <c r="AF196" s="274"/>
      <c r="AG196" s="274"/>
      <c r="AH196" s="274"/>
      <c r="AI196" s="274"/>
      <c r="AJ196" s="274"/>
      <c r="AK196" s="274"/>
      <c r="AL196" s="274"/>
      <c r="AM196" s="274"/>
      <c r="AN196" s="274"/>
      <c r="AO196" s="274"/>
      <c r="AP196" s="274"/>
      <c r="AQ196" s="274"/>
      <c r="AR196" s="274"/>
      <c r="AS196" s="274"/>
      <c r="AT196" s="274"/>
      <c r="AU196" s="274"/>
      <c r="AV196" s="274"/>
      <c r="AW196" s="274"/>
      <c r="AX196" s="274"/>
      <c r="AY196" s="274"/>
    </row>
    <row r="197" spans="1:51" ht="15.75" x14ac:dyDescent="0.25">
      <c r="A197" s="274"/>
      <c r="B197" s="274"/>
      <c r="C197" s="274"/>
      <c r="D197" s="274"/>
      <c r="E197" s="274"/>
      <c r="F197" s="274"/>
      <c r="G197" s="274"/>
      <c r="H197" s="274"/>
      <c r="I197" s="274"/>
      <c r="J197" s="274"/>
      <c r="K197" s="274"/>
      <c r="L197" s="274"/>
      <c r="M197" s="274"/>
      <c r="N197" s="274"/>
      <c r="O197" s="274"/>
      <c r="P197" s="274"/>
      <c r="Q197" s="274"/>
      <c r="R197" s="274"/>
      <c r="S197" s="274"/>
      <c r="T197" s="274"/>
      <c r="U197" s="274"/>
      <c r="V197" s="274"/>
      <c r="W197" s="274"/>
      <c r="X197" s="274"/>
      <c r="Y197" s="274"/>
      <c r="Z197" s="274"/>
      <c r="AA197" s="274"/>
      <c r="AB197" s="274"/>
      <c r="AC197" s="274"/>
      <c r="AD197" s="274"/>
      <c r="AE197" s="274"/>
      <c r="AF197" s="274"/>
      <c r="AG197" s="274"/>
      <c r="AH197" s="274"/>
      <c r="AI197" s="274"/>
      <c r="AJ197" s="274"/>
      <c r="AK197" s="274"/>
      <c r="AL197" s="274"/>
      <c r="AM197" s="274"/>
      <c r="AN197" s="274"/>
      <c r="AO197" s="274"/>
      <c r="AP197" s="274"/>
      <c r="AQ197" s="274"/>
      <c r="AR197" s="274"/>
      <c r="AS197" s="274"/>
      <c r="AT197" s="274"/>
      <c r="AU197" s="274"/>
      <c r="AV197" s="274"/>
      <c r="AW197" s="274"/>
      <c r="AX197" s="274"/>
      <c r="AY197" s="274"/>
    </row>
    <row r="198" spans="1:51" ht="15.75" x14ac:dyDescent="0.25">
      <c r="A198" s="274"/>
      <c r="B198" s="274"/>
      <c r="C198" s="274"/>
      <c r="D198" s="274"/>
      <c r="E198" s="274"/>
      <c r="F198" s="274"/>
      <c r="G198" s="274"/>
      <c r="H198" s="274"/>
      <c r="I198" s="274"/>
      <c r="J198" s="274"/>
      <c r="K198" s="274"/>
      <c r="L198" s="274"/>
      <c r="M198" s="274"/>
      <c r="N198" s="274"/>
      <c r="O198" s="274"/>
      <c r="P198" s="274"/>
      <c r="Q198" s="274"/>
      <c r="R198" s="274"/>
      <c r="S198" s="274"/>
      <c r="T198" s="274"/>
      <c r="U198" s="274"/>
      <c r="V198" s="274"/>
      <c r="W198" s="274"/>
      <c r="X198" s="274"/>
      <c r="Y198" s="274"/>
      <c r="Z198" s="274"/>
      <c r="AA198" s="274"/>
      <c r="AB198" s="274"/>
      <c r="AC198" s="274"/>
      <c r="AD198" s="274"/>
      <c r="AE198" s="274"/>
      <c r="AF198" s="274"/>
      <c r="AG198" s="274"/>
      <c r="AH198" s="274"/>
      <c r="AI198" s="274"/>
      <c r="AJ198" s="274"/>
      <c r="AK198" s="274"/>
      <c r="AL198" s="274"/>
      <c r="AM198" s="274"/>
      <c r="AN198" s="274"/>
      <c r="AO198" s="274"/>
      <c r="AP198" s="274"/>
      <c r="AQ198" s="274"/>
      <c r="AR198" s="274"/>
      <c r="AS198" s="274"/>
      <c r="AT198" s="274"/>
      <c r="AU198" s="274"/>
      <c r="AV198" s="274"/>
      <c r="AW198" s="274"/>
      <c r="AX198" s="274"/>
      <c r="AY198" s="274"/>
    </row>
    <row r="199" spans="1:51" ht="15.75" x14ac:dyDescent="0.25">
      <c r="A199" s="274"/>
      <c r="B199" s="274"/>
      <c r="C199" s="274"/>
      <c r="D199" s="274"/>
      <c r="E199" s="274"/>
      <c r="F199" s="274"/>
      <c r="G199" s="274"/>
      <c r="H199" s="274"/>
      <c r="I199" s="274"/>
      <c r="J199" s="274"/>
      <c r="K199" s="274"/>
      <c r="L199" s="274"/>
      <c r="M199" s="274"/>
      <c r="N199" s="274"/>
      <c r="O199" s="274"/>
      <c r="P199" s="274"/>
      <c r="Q199" s="274"/>
      <c r="R199" s="274"/>
      <c r="S199" s="274"/>
      <c r="T199" s="274"/>
      <c r="U199" s="274"/>
      <c r="V199" s="274"/>
      <c r="W199" s="274"/>
      <c r="X199" s="274"/>
      <c r="Y199" s="274"/>
      <c r="Z199" s="274"/>
      <c r="AA199" s="274"/>
      <c r="AB199" s="274"/>
      <c r="AC199" s="274"/>
      <c r="AD199" s="274"/>
      <c r="AE199" s="274"/>
      <c r="AF199" s="274"/>
      <c r="AG199" s="274"/>
      <c r="AH199" s="274"/>
      <c r="AI199" s="274"/>
      <c r="AJ199" s="274"/>
      <c r="AK199" s="274"/>
      <c r="AL199" s="274"/>
      <c r="AM199" s="274"/>
      <c r="AN199" s="274"/>
      <c r="AO199" s="274"/>
      <c r="AP199" s="274"/>
      <c r="AQ199" s="274"/>
      <c r="AR199" s="274"/>
      <c r="AS199" s="274"/>
      <c r="AT199" s="274"/>
      <c r="AU199" s="274"/>
      <c r="AV199" s="274"/>
      <c r="AW199" s="274"/>
      <c r="AX199" s="274"/>
      <c r="AY199" s="274"/>
    </row>
    <row r="200" spans="1:51" ht="15.75" x14ac:dyDescent="0.25">
      <c r="A200" s="274"/>
      <c r="B200" s="274"/>
      <c r="C200" s="274"/>
      <c r="D200" s="274"/>
      <c r="E200" s="274"/>
      <c r="F200" s="274"/>
      <c r="G200" s="274"/>
      <c r="H200" s="274"/>
      <c r="I200" s="274"/>
      <c r="J200" s="274"/>
      <c r="K200" s="274"/>
      <c r="L200" s="274"/>
      <c r="M200" s="274"/>
      <c r="N200" s="274"/>
      <c r="O200" s="274"/>
      <c r="P200" s="274"/>
      <c r="Q200" s="274"/>
      <c r="R200" s="274"/>
      <c r="S200" s="274"/>
      <c r="T200" s="274"/>
      <c r="U200" s="274"/>
      <c r="V200" s="274"/>
      <c r="W200" s="274"/>
      <c r="X200" s="274"/>
      <c r="Y200" s="274"/>
      <c r="Z200" s="274"/>
      <c r="AA200" s="274"/>
      <c r="AB200" s="274"/>
      <c r="AC200" s="274"/>
      <c r="AD200" s="274"/>
      <c r="AE200" s="274"/>
      <c r="AF200" s="274"/>
      <c r="AG200" s="274"/>
      <c r="AH200" s="274"/>
      <c r="AI200" s="274"/>
      <c r="AJ200" s="274"/>
      <c r="AK200" s="274"/>
      <c r="AL200" s="274"/>
      <c r="AM200" s="274"/>
      <c r="AN200" s="274"/>
      <c r="AO200" s="274"/>
      <c r="AP200" s="274"/>
      <c r="AQ200" s="274"/>
      <c r="AR200" s="274"/>
      <c r="AS200" s="274"/>
      <c r="AT200" s="274"/>
      <c r="AU200" s="274"/>
      <c r="AV200" s="274"/>
      <c r="AW200" s="274"/>
      <c r="AX200" s="274"/>
      <c r="AY200" s="274"/>
    </row>
    <row r="201" spans="1:51" ht="15.75" x14ac:dyDescent="0.25">
      <c r="A201" s="274"/>
      <c r="B201" s="274"/>
      <c r="C201" s="274"/>
      <c r="D201" s="274"/>
      <c r="E201" s="274"/>
      <c r="F201" s="274"/>
      <c r="G201" s="274"/>
      <c r="H201" s="274"/>
      <c r="I201" s="274"/>
      <c r="J201" s="274"/>
      <c r="K201" s="274"/>
      <c r="L201" s="274"/>
      <c r="M201" s="274"/>
      <c r="N201" s="274"/>
      <c r="O201" s="274"/>
      <c r="P201" s="274"/>
      <c r="Q201" s="274"/>
      <c r="R201" s="274"/>
      <c r="S201" s="274"/>
      <c r="T201" s="274"/>
      <c r="U201" s="274"/>
      <c r="V201" s="274"/>
      <c r="W201" s="274"/>
      <c r="X201" s="274"/>
      <c r="Y201" s="274"/>
      <c r="Z201" s="274"/>
      <c r="AA201" s="274"/>
      <c r="AB201" s="274"/>
      <c r="AC201" s="274"/>
      <c r="AD201" s="274"/>
      <c r="AE201" s="274"/>
      <c r="AF201" s="274"/>
      <c r="AG201" s="274"/>
      <c r="AH201" s="274"/>
      <c r="AI201" s="274"/>
      <c r="AJ201" s="274"/>
      <c r="AK201" s="274"/>
      <c r="AL201" s="274"/>
      <c r="AM201" s="274"/>
      <c r="AN201" s="274"/>
      <c r="AO201" s="274"/>
      <c r="AP201" s="274"/>
      <c r="AQ201" s="274"/>
      <c r="AR201" s="274"/>
      <c r="AS201" s="274"/>
      <c r="AT201" s="274"/>
      <c r="AU201" s="274"/>
      <c r="AV201" s="274"/>
      <c r="AW201" s="274"/>
      <c r="AX201" s="274"/>
      <c r="AY201" s="274"/>
    </row>
    <row r="202" spans="1:51" ht="15.75" x14ac:dyDescent="0.25">
      <c r="A202" s="274"/>
      <c r="B202" s="274"/>
      <c r="C202" s="274"/>
      <c r="D202" s="274"/>
      <c r="E202" s="274"/>
      <c r="F202" s="274"/>
      <c r="G202" s="274"/>
      <c r="H202" s="274"/>
      <c r="I202" s="274"/>
      <c r="J202" s="274"/>
      <c r="K202" s="274"/>
      <c r="L202" s="274"/>
      <c r="M202" s="274"/>
      <c r="N202" s="274"/>
      <c r="O202" s="274"/>
      <c r="P202" s="274"/>
      <c r="Q202" s="274"/>
      <c r="R202" s="274"/>
      <c r="S202" s="274"/>
      <c r="T202" s="274"/>
      <c r="U202" s="274"/>
      <c r="V202" s="274"/>
      <c r="W202" s="274"/>
      <c r="X202" s="274"/>
      <c r="Y202" s="274"/>
      <c r="Z202" s="274"/>
      <c r="AA202" s="274"/>
      <c r="AB202" s="274"/>
      <c r="AC202" s="274"/>
      <c r="AD202" s="274"/>
      <c r="AE202" s="274"/>
      <c r="AF202" s="274"/>
      <c r="AG202" s="274"/>
      <c r="AH202" s="274"/>
      <c r="AI202" s="274"/>
      <c r="AJ202" s="274"/>
      <c r="AK202" s="274"/>
      <c r="AL202" s="274"/>
      <c r="AM202" s="274"/>
      <c r="AN202" s="274"/>
      <c r="AO202" s="274"/>
      <c r="AP202" s="274"/>
      <c r="AQ202" s="274"/>
      <c r="AR202" s="274"/>
      <c r="AS202" s="274"/>
      <c r="AT202" s="274"/>
      <c r="AU202" s="274"/>
      <c r="AV202" s="274"/>
      <c r="AW202" s="274"/>
      <c r="AX202" s="274"/>
      <c r="AY202" s="274"/>
    </row>
    <row r="203" spans="1:51" ht="15.75" x14ac:dyDescent="0.25">
      <c r="A203" s="274"/>
      <c r="B203" s="274"/>
      <c r="C203" s="274"/>
      <c r="D203" s="274"/>
      <c r="E203" s="274"/>
      <c r="F203" s="274"/>
      <c r="G203" s="274"/>
      <c r="H203" s="274"/>
      <c r="I203" s="274"/>
      <c r="J203" s="274"/>
      <c r="K203" s="274"/>
      <c r="L203" s="274"/>
      <c r="M203" s="274"/>
      <c r="N203" s="274"/>
      <c r="O203" s="274"/>
      <c r="P203" s="274"/>
      <c r="Q203" s="274"/>
      <c r="R203" s="274"/>
      <c r="S203" s="274"/>
      <c r="T203" s="274"/>
      <c r="U203" s="274"/>
      <c r="V203" s="274"/>
      <c r="W203" s="274"/>
      <c r="X203" s="274"/>
      <c r="Y203" s="274"/>
      <c r="Z203" s="274"/>
      <c r="AA203" s="274"/>
      <c r="AB203" s="274"/>
      <c r="AC203" s="274"/>
      <c r="AD203" s="274"/>
      <c r="AE203" s="274"/>
      <c r="AF203" s="274"/>
      <c r="AG203" s="274"/>
      <c r="AH203" s="274"/>
      <c r="AI203" s="274"/>
      <c r="AJ203" s="274"/>
      <c r="AK203" s="274"/>
      <c r="AL203" s="274"/>
      <c r="AM203" s="274"/>
      <c r="AN203" s="274"/>
      <c r="AO203" s="274"/>
      <c r="AP203" s="274"/>
      <c r="AQ203" s="274"/>
      <c r="AR203" s="274"/>
      <c r="AS203" s="274"/>
      <c r="AT203" s="274"/>
      <c r="AU203" s="274"/>
      <c r="AV203" s="274"/>
      <c r="AW203" s="274"/>
      <c r="AX203" s="274"/>
      <c r="AY203" s="274"/>
    </row>
    <row r="204" spans="1:51" ht="15.75" x14ac:dyDescent="0.25">
      <c r="A204" s="274"/>
      <c r="B204" s="274"/>
      <c r="C204" s="274"/>
      <c r="D204" s="274"/>
      <c r="E204" s="274"/>
      <c r="F204" s="274"/>
      <c r="G204" s="274"/>
      <c r="H204" s="274"/>
      <c r="I204" s="274"/>
      <c r="J204" s="274"/>
      <c r="K204" s="274"/>
      <c r="L204" s="274"/>
      <c r="M204" s="274"/>
      <c r="N204" s="274"/>
      <c r="O204" s="274"/>
      <c r="P204" s="274"/>
      <c r="Q204" s="274"/>
      <c r="R204" s="274"/>
      <c r="S204" s="274"/>
      <c r="T204" s="274"/>
      <c r="U204" s="274"/>
      <c r="V204" s="274"/>
      <c r="W204" s="274"/>
      <c r="X204" s="274"/>
      <c r="Y204" s="274"/>
      <c r="Z204" s="274"/>
      <c r="AA204" s="274"/>
      <c r="AB204" s="274"/>
      <c r="AC204" s="274"/>
      <c r="AD204" s="274"/>
      <c r="AE204" s="274"/>
      <c r="AF204" s="274"/>
      <c r="AG204" s="274"/>
      <c r="AH204" s="274"/>
      <c r="AI204" s="274"/>
      <c r="AJ204" s="274"/>
      <c r="AK204" s="274"/>
      <c r="AL204" s="274"/>
      <c r="AM204" s="274"/>
      <c r="AN204" s="274"/>
      <c r="AO204" s="274"/>
      <c r="AP204" s="274"/>
      <c r="AQ204" s="274"/>
      <c r="AR204" s="274"/>
      <c r="AS204" s="274"/>
      <c r="AT204" s="274"/>
      <c r="AU204" s="274"/>
      <c r="AV204" s="274"/>
      <c r="AW204" s="274"/>
      <c r="AX204" s="274"/>
      <c r="AY204" s="274"/>
    </row>
    <row r="205" spans="1:51" ht="15.75" x14ac:dyDescent="0.25">
      <c r="A205" s="274"/>
      <c r="B205" s="274"/>
      <c r="C205" s="274"/>
      <c r="D205" s="274"/>
      <c r="E205" s="274"/>
      <c r="F205" s="274"/>
      <c r="G205" s="274"/>
      <c r="H205" s="274"/>
      <c r="I205" s="274"/>
      <c r="J205" s="274"/>
      <c r="K205" s="274"/>
      <c r="L205" s="274"/>
      <c r="M205" s="274"/>
      <c r="N205" s="274"/>
      <c r="O205" s="274"/>
      <c r="P205" s="274"/>
      <c r="Q205" s="274"/>
      <c r="R205" s="274"/>
      <c r="S205" s="274"/>
      <c r="T205" s="274"/>
      <c r="U205" s="274"/>
      <c r="V205" s="274"/>
      <c r="W205" s="274"/>
      <c r="X205" s="274"/>
      <c r="Y205" s="274"/>
      <c r="Z205" s="274"/>
      <c r="AA205" s="274"/>
      <c r="AB205" s="274"/>
      <c r="AC205" s="274"/>
      <c r="AD205" s="274"/>
      <c r="AE205" s="274"/>
      <c r="AF205" s="274"/>
      <c r="AG205" s="274"/>
      <c r="AH205" s="274"/>
      <c r="AI205" s="274"/>
      <c r="AJ205" s="274"/>
      <c r="AK205" s="274"/>
      <c r="AL205" s="274"/>
      <c r="AM205" s="274"/>
      <c r="AN205" s="274"/>
      <c r="AO205" s="274"/>
      <c r="AP205" s="274"/>
      <c r="AQ205" s="274"/>
      <c r="AR205" s="274"/>
      <c r="AS205" s="274"/>
      <c r="AT205" s="274"/>
      <c r="AU205" s="274"/>
      <c r="AV205" s="274"/>
      <c r="AW205" s="274"/>
      <c r="AX205" s="274"/>
      <c r="AY205" s="274"/>
    </row>
    <row r="206" spans="1:51" ht="15.75" x14ac:dyDescent="0.25">
      <c r="A206" s="274"/>
      <c r="B206" s="274"/>
      <c r="C206" s="274"/>
      <c r="D206" s="274"/>
      <c r="E206" s="274"/>
      <c r="F206" s="274"/>
      <c r="G206" s="274"/>
      <c r="H206" s="274"/>
      <c r="I206" s="274"/>
      <c r="J206" s="274"/>
      <c r="K206" s="274"/>
      <c r="L206" s="274"/>
      <c r="M206" s="274"/>
      <c r="N206" s="274"/>
      <c r="O206" s="274"/>
      <c r="P206" s="274"/>
      <c r="Q206" s="274"/>
      <c r="R206" s="274"/>
      <c r="S206" s="274"/>
      <c r="T206" s="274"/>
      <c r="U206" s="274"/>
      <c r="V206" s="274"/>
      <c r="W206" s="274"/>
      <c r="X206" s="274"/>
      <c r="Y206" s="274"/>
      <c r="Z206" s="274"/>
      <c r="AA206" s="274"/>
      <c r="AB206" s="274"/>
      <c r="AC206" s="274"/>
      <c r="AD206" s="274"/>
      <c r="AE206" s="274"/>
      <c r="AF206" s="274"/>
      <c r="AG206" s="274"/>
      <c r="AH206" s="274"/>
      <c r="AI206" s="274"/>
      <c r="AJ206" s="274"/>
      <c r="AK206" s="274"/>
      <c r="AL206" s="274"/>
      <c r="AM206" s="274"/>
      <c r="AN206" s="274"/>
      <c r="AO206" s="274"/>
      <c r="AP206" s="274"/>
      <c r="AQ206" s="274"/>
      <c r="AR206" s="274"/>
      <c r="AS206" s="274"/>
      <c r="AT206" s="274"/>
      <c r="AU206" s="274"/>
      <c r="AV206" s="274"/>
      <c r="AW206" s="274"/>
      <c r="AX206" s="274"/>
      <c r="AY206" s="274"/>
    </row>
    <row r="207" spans="1:51" ht="15.75" x14ac:dyDescent="0.25">
      <c r="A207" s="274"/>
      <c r="B207" s="274"/>
      <c r="C207" s="274"/>
      <c r="D207" s="274"/>
      <c r="E207" s="274"/>
      <c r="F207" s="274"/>
      <c r="G207" s="274"/>
      <c r="H207" s="274"/>
      <c r="I207" s="274"/>
      <c r="J207" s="274"/>
      <c r="K207" s="274"/>
      <c r="L207" s="274"/>
      <c r="M207" s="274"/>
      <c r="N207" s="274"/>
      <c r="O207" s="274"/>
      <c r="P207" s="274"/>
      <c r="Q207" s="274"/>
      <c r="R207" s="274"/>
      <c r="S207" s="274"/>
      <c r="T207" s="274"/>
      <c r="U207" s="274"/>
      <c r="V207" s="274"/>
      <c r="W207" s="274"/>
      <c r="X207" s="274"/>
      <c r="Y207" s="274"/>
      <c r="Z207" s="274"/>
      <c r="AA207" s="274"/>
      <c r="AB207" s="274"/>
      <c r="AC207" s="274"/>
      <c r="AD207" s="274"/>
      <c r="AE207" s="274"/>
      <c r="AF207" s="274"/>
      <c r="AG207" s="274"/>
      <c r="AH207" s="274"/>
      <c r="AI207" s="274"/>
      <c r="AJ207" s="274"/>
      <c r="AK207" s="274"/>
      <c r="AL207" s="274"/>
      <c r="AM207" s="274"/>
      <c r="AN207" s="274"/>
      <c r="AO207" s="274"/>
      <c r="AP207" s="274"/>
      <c r="AQ207" s="274"/>
      <c r="AR207" s="274"/>
      <c r="AS207" s="274"/>
      <c r="AT207" s="274"/>
      <c r="AU207" s="274"/>
      <c r="AV207" s="274"/>
      <c r="AW207" s="274"/>
      <c r="AX207" s="274"/>
      <c r="AY207" s="274"/>
    </row>
    <row r="208" spans="1:51" ht="15.75" x14ac:dyDescent="0.25">
      <c r="A208" s="274"/>
      <c r="B208" s="274"/>
      <c r="C208" s="274"/>
      <c r="D208" s="274"/>
      <c r="E208" s="274"/>
      <c r="F208" s="274"/>
      <c r="G208" s="274"/>
      <c r="H208" s="274"/>
      <c r="I208" s="274"/>
      <c r="J208" s="274"/>
      <c r="K208" s="274"/>
      <c r="L208" s="274"/>
      <c r="M208" s="274"/>
      <c r="N208" s="274"/>
      <c r="O208" s="274"/>
      <c r="P208" s="274"/>
      <c r="Q208" s="274"/>
      <c r="R208" s="274"/>
      <c r="S208" s="274"/>
      <c r="T208" s="274"/>
      <c r="U208" s="274"/>
      <c r="V208" s="274"/>
      <c r="W208" s="274"/>
      <c r="X208" s="274"/>
      <c r="Y208" s="274"/>
      <c r="Z208" s="274"/>
      <c r="AA208" s="274"/>
      <c r="AB208" s="274"/>
      <c r="AC208" s="274"/>
      <c r="AD208" s="274"/>
      <c r="AE208" s="274"/>
      <c r="AF208" s="274"/>
      <c r="AG208" s="274"/>
      <c r="AH208" s="274"/>
      <c r="AI208" s="274"/>
      <c r="AJ208" s="274"/>
      <c r="AK208" s="274"/>
      <c r="AL208" s="274"/>
      <c r="AM208" s="274"/>
      <c r="AN208" s="274"/>
      <c r="AO208" s="274"/>
      <c r="AP208" s="274"/>
      <c r="AQ208" s="274"/>
      <c r="AR208" s="274"/>
      <c r="AS208" s="274"/>
      <c r="AT208" s="274"/>
      <c r="AU208" s="274"/>
      <c r="AV208" s="274"/>
      <c r="AW208" s="274"/>
      <c r="AX208" s="274"/>
      <c r="AY208" s="274"/>
    </row>
    <row r="209" spans="1:51" ht="15.75" x14ac:dyDescent="0.25">
      <c r="A209" s="274"/>
      <c r="B209" s="274"/>
      <c r="C209" s="274"/>
      <c r="D209" s="274"/>
      <c r="E209" s="274"/>
      <c r="F209" s="274"/>
      <c r="G209" s="274"/>
      <c r="H209" s="274"/>
      <c r="I209" s="274"/>
      <c r="J209" s="274"/>
      <c r="K209" s="274"/>
      <c r="L209" s="274"/>
      <c r="M209" s="274"/>
      <c r="N209" s="274"/>
      <c r="O209" s="274"/>
      <c r="P209" s="274"/>
      <c r="Q209" s="274"/>
      <c r="R209" s="274"/>
      <c r="S209" s="274"/>
      <c r="T209" s="274"/>
      <c r="U209" s="274"/>
      <c r="V209" s="274"/>
      <c r="W209" s="274"/>
      <c r="X209" s="274"/>
      <c r="Y209" s="274"/>
      <c r="Z209" s="274"/>
      <c r="AA209" s="274"/>
      <c r="AB209" s="274"/>
      <c r="AC209" s="274"/>
      <c r="AD209" s="274"/>
      <c r="AE209" s="274"/>
      <c r="AF209" s="274"/>
      <c r="AG209" s="274"/>
      <c r="AH209" s="274"/>
      <c r="AI209" s="274"/>
      <c r="AJ209" s="274"/>
      <c r="AK209" s="274"/>
      <c r="AL209" s="274"/>
      <c r="AM209" s="274"/>
      <c r="AN209" s="274"/>
      <c r="AO209" s="274"/>
      <c r="AP209" s="274"/>
      <c r="AQ209" s="274"/>
      <c r="AR209" s="274"/>
      <c r="AS209" s="274"/>
      <c r="AT209" s="274"/>
      <c r="AU209" s="274"/>
      <c r="AV209" s="274"/>
      <c r="AW209" s="274"/>
      <c r="AX209" s="274"/>
      <c r="AY209" s="274"/>
    </row>
    <row r="210" spans="1:51" ht="15.75" x14ac:dyDescent="0.25">
      <c r="A210" s="274"/>
      <c r="B210" s="274"/>
      <c r="C210" s="274"/>
      <c r="D210" s="274"/>
      <c r="E210" s="274"/>
      <c r="F210" s="274"/>
      <c r="G210" s="274"/>
      <c r="H210" s="274"/>
      <c r="I210" s="274"/>
      <c r="J210" s="274"/>
      <c r="K210" s="274"/>
      <c r="L210" s="274"/>
      <c r="M210" s="274"/>
      <c r="N210" s="274"/>
      <c r="O210" s="274"/>
      <c r="P210" s="274"/>
      <c r="Q210" s="274"/>
      <c r="R210" s="274"/>
      <c r="S210" s="274"/>
      <c r="T210" s="274"/>
      <c r="U210" s="274"/>
      <c r="V210" s="274"/>
      <c r="W210" s="274"/>
      <c r="X210" s="274"/>
      <c r="Y210" s="274"/>
      <c r="Z210" s="274"/>
      <c r="AA210" s="274"/>
      <c r="AB210" s="274"/>
      <c r="AC210" s="274"/>
      <c r="AD210" s="274"/>
      <c r="AE210" s="274"/>
      <c r="AF210" s="274"/>
      <c r="AG210" s="274"/>
      <c r="AH210" s="274"/>
      <c r="AI210" s="274"/>
      <c r="AJ210" s="274"/>
      <c r="AK210" s="274"/>
      <c r="AL210" s="274"/>
      <c r="AM210" s="274"/>
      <c r="AN210" s="274"/>
      <c r="AO210" s="274"/>
      <c r="AP210" s="274"/>
      <c r="AQ210" s="274"/>
      <c r="AR210" s="274"/>
      <c r="AS210" s="274"/>
      <c r="AT210" s="274"/>
      <c r="AU210" s="274"/>
      <c r="AV210" s="274"/>
      <c r="AW210" s="274"/>
      <c r="AX210" s="274"/>
      <c r="AY210" s="274"/>
    </row>
    <row r="211" spans="1:51" ht="15.75" x14ac:dyDescent="0.25">
      <c r="A211" s="274"/>
      <c r="B211" s="274"/>
      <c r="C211" s="274"/>
      <c r="D211" s="274"/>
      <c r="E211" s="274"/>
      <c r="F211" s="274"/>
      <c r="G211" s="274"/>
      <c r="H211" s="274"/>
      <c r="I211" s="274"/>
      <c r="J211" s="274"/>
      <c r="K211" s="274"/>
      <c r="L211" s="274"/>
      <c r="M211" s="274"/>
      <c r="N211" s="274"/>
      <c r="O211" s="274"/>
      <c r="P211" s="274"/>
      <c r="Q211" s="274"/>
      <c r="R211" s="274"/>
      <c r="S211" s="274"/>
      <c r="T211" s="274"/>
      <c r="U211" s="274"/>
      <c r="V211" s="274"/>
      <c r="W211" s="274"/>
      <c r="X211" s="274"/>
      <c r="Y211" s="274"/>
      <c r="Z211" s="274"/>
      <c r="AA211" s="274"/>
      <c r="AB211" s="274"/>
      <c r="AC211" s="274"/>
      <c r="AD211" s="274"/>
      <c r="AE211" s="274"/>
      <c r="AF211" s="274"/>
      <c r="AG211" s="274"/>
      <c r="AH211" s="274"/>
      <c r="AI211" s="274"/>
      <c r="AJ211" s="274"/>
      <c r="AK211" s="274"/>
      <c r="AL211" s="274"/>
      <c r="AM211" s="274"/>
      <c r="AN211" s="274"/>
      <c r="AO211" s="274"/>
      <c r="AP211" s="274"/>
      <c r="AQ211" s="274"/>
      <c r="AR211" s="274"/>
      <c r="AS211" s="274"/>
      <c r="AT211" s="274"/>
      <c r="AU211" s="274"/>
      <c r="AV211" s="274"/>
      <c r="AW211" s="274"/>
      <c r="AX211" s="274"/>
      <c r="AY211" s="274"/>
    </row>
    <row r="212" spans="1:51" ht="15.75" x14ac:dyDescent="0.25">
      <c r="A212" s="274"/>
      <c r="B212" s="274"/>
      <c r="C212" s="274"/>
      <c r="D212" s="274"/>
      <c r="E212" s="274"/>
      <c r="F212" s="274"/>
      <c r="G212" s="274"/>
      <c r="H212" s="274"/>
      <c r="I212" s="274"/>
      <c r="J212" s="274"/>
      <c r="K212" s="274"/>
      <c r="L212" s="274"/>
      <c r="M212" s="274"/>
      <c r="N212" s="274"/>
      <c r="O212" s="274"/>
      <c r="P212" s="274"/>
      <c r="Q212" s="274"/>
      <c r="R212" s="274"/>
      <c r="S212" s="274"/>
      <c r="T212" s="274"/>
      <c r="U212" s="274"/>
      <c r="V212" s="274"/>
      <c r="W212" s="274"/>
      <c r="X212" s="274"/>
      <c r="Y212" s="274"/>
      <c r="Z212" s="274"/>
      <c r="AA212" s="274"/>
      <c r="AB212" s="274"/>
      <c r="AC212" s="274"/>
      <c r="AD212" s="274"/>
      <c r="AE212" s="274"/>
      <c r="AF212" s="274"/>
      <c r="AG212" s="274"/>
      <c r="AH212" s="274"/>
      <c r="AI212" s="274"/>
      <c r="AJ212" s="274"/>
      <c r="AK212" s="274"/>
      <c r="AL212" s="274"/>
      <c r="AM212" s="274"/>
      <c r="AN212" s="274"/>
      <c r="AO212" s="274"/>
      <c r="AP212" s="274"/>
      <c r="AQ212" s="274"/>
      <c r="AR212" s="274"/>
      <c r="AS212" s="274"/>
      <c r="AT212" s="274"/>
      <c r="AU212" s="274"/>
      <c r="AV212" s="274"/>
      <c r="AW212" s="274"/>
      <c r="AX212" s="274"/>
      <c r="AY212" s="274"/>
    </row>
    <row r="213" spans="1:51" ht="15.75" x14ac:dyDescent="0.25">
      <c r="A213" s="274"/>
      <c r="B213" s="274"/>
      <c r="C213" s="274"/>
      <c r="D213" s="274"/>
      <c r="E213" s="274"/>
      <c r="F213" s="274"/>
      <c r="G213" s="274"/>
      <c r="H213" s="274"/>
      <c r="I213" s="274"/>
      <c r="J213" s="274"/>
      <c r="K213" s="274"/>
      <c r="L213" s="274"/>
      <c r="M213" s="274"/>
      <c r="N213" s="274"/>
      <c r="O213" s="274"/>
      <c r="P213" s="274"/>
      <c r="Q213" s="274"/>
      <c r="R213" s="274"/>
      <c r="S213" s="274"/>
      <c r="T213" s="274"/>
      <c r="U213" s="274"/>
      <c r="V213" s="274"/>
      <c r="W213" s="274"/>
      <c r="X213" s="274"/>
      <c r="Y213" s="274"/>
      <c r="Z213" s="274"/>
      <c r="AA213" s="274"/>
      <c r="AB213" s="274"/>
      <c r="AC213" s="274"/>
      <c r="AD213" s="274"/>
      <c r="AE213" s="274"/>
      <c r="AF213" s="274"/>
      <c r="AG213" s="274"/>
      <c r="AH213" s="274"/>
      <c r="AI213" s="274"/>
      <c r="AJ213" s="274"/>
      <c r="AK213" s="274"/>
      <c r="AL213" s="274"/>
      <c r="AM213" s="274"/>
      <c r="AN213" s="274"/>
      <c r="AO213" s="274"/>
      <c r="AP213" s="274"/>
      <c r="AQ213" s="274"/>
      <c r="AR213" s="274"/>
      <c r="AS213" s="274"/>
      <c r="AT213" s="274"/>
      <c r="AU213" s="274"/>
      <c r="AV213" s="274"/>
      <c r="AW213" s="274"/>
      <c r="AX213" s="274"/>
      <c r="AY213" s="274"/>
    </row>
    <row r="214" spans="1:51" ht="15.75" x14ac:dyDescent="0.25">
      <c r="A214" s="274"/>
      <c r="B214" s="274"/>
      <c r="C214" s="274"/>
      <c r="D214" s="274"/>
      <c r="E214" s="274"/>
      <c r="F214" s="274"/>
      <c r="G214" s="274"/>
      <c r="H214" s="274"/>
      <c r="I214" s="274"/>
      <c r="J214" s="274"/>
      <c r="K214" s="274"/>
      <c r="L214" s="274"/>
      <c r="M214" s="274"/>
      <c r="N214" s="274"/>
      <c r="O214" s="274"/>
      <c r="P214" s="274"/>
      <c r="Q214" s="274"/>
      <c r="R214" s="274"/>
      <c r="S214" s="274"/>
      <c r="T214" s="274"/>
      <c r="U214" s="274"/>
      <c r="V214" s="274"/>
      <c r="W214" s="274"/>
      <c r="X214" s="274"/>
      <c r="Y214" s="274"/>
      <c r="Z214" s="274"/>
      <c r="AA214" s="274"/>
      <c r="AB214" s="274"/>
      <c r="AC214" s="274"/>
      <c r="AD214" s="274"/>
      <c r="AE214" s="274"/>
      <c r="AF214" s="274"/>
      <c r="AG214" s="274"/>
      <c r="AH214" s="274"/>
      <c r="AI214" s="274"/>
      <c r="AJ214" s="274"/>
      <c r="AK214" s="274"/>
      <c r="AL214" s="274"/>
      <c r="AM214" s="274"/>
      <c r="AN214" s="274"/>
      <c r="AO214" s="274"/>
      <c r="AP214" s="274"/>
      <c r="AQ214" s="274"/>
      <c r="AR214" s="274"/>
      <c r="AS214" s="274"/>
      <c r="AT214" s="274"/>
      <c r="AU214" s="274"/>
      <c r="AV214" s="274"/>
      <c r="AW214" s="274"/>
      <c r="AX214" s="274"/>
      <c r="AY214" s="274"/>
    </row>
    <row r="215" spans="1:51" ht="15.75" x14ac:dyDescent="0.25">
      <c r="A215" s="274"/>
      <c r="B215" s="274"/>
      <c r="C215" s="274"/>
      <c r="D215" s="274"/>
      <c r="E215" s="274"/>
      <c r="F215" s="274"/>
      <c r="G215" s="274"/>
      <c r="H215" s="274"/>
      <c r="I215" s="274"/>
      <c r="J215" s="274"/>
      <c r="K215" s="274"/>
      <c r="L215" s="274"/>
      <c r="M215" s="274"/>
      <c r="N215" s="274"/>
      <c r="O215" s="274"/>
      <c r="P215" s="274"/>
      <c r="Q215" s="274"/>
      <c r="R215" s="274"/>
      <c r="S215" s="274"/>
      <c r="T215" s="274"/>
      <c r="U215" s="274"/>
      <c r="V215" s="274"/>
      <c r="W215" s="274"/>
      <c r="X215" s="274"/>
      <c r="Y215" s="274"/>
      <c r="Z215" s="274"/>
      <c r="AA215" s="274"/>
      <c r="AB215" s="274"/>
      <c r="AC215" s="274"/>
      <c r="AD215" s="274"/>
      <c r="AE215" s="274"/>
      <c r="AF215" s="274"/>
      <c r="AG215" s="274"/>
      <c r="AH215" s="274"/>
      <c r="AI215" s="274"/>
      <c r="AJ215" s="274"/>
      <c r="AK215" s="274"/>
      <c r="AL215" s="274"/>
      <c r="AM215" s="274"/>
      <c r="AN215" s="274"/>
      <c r="AO215" s="274"/>
      <c r="AP215" s="274"/>
      <c r="AQ215" s="274"/>
      <c r="AR215" s="274"/>
      <c r="AS215" s="274"/>
      <c r="AT215" s="274"/>
      <c r="AU215" s="274"/>
      <c r="AV215" s="274"/>
      <c r="AW215" s="274"/>
      <c r="AX215" s="274"/>
      <c r="AY215" s="274"/>
    </row>
    <row r="216" spans="1:51" ht="15.75" x14ac:dyDescent="0.25">
      <c r="A216" s="274"/>
      <c r="B216" s="274"/>
      <c r="C216" s="274"/>
      <c r="D216" s="274"/>
      <c r="E216" s="274"/>
      <c r="F216" s="274"/>
      <c r="G216" s="274"/>
      <c r="H216" s="274"/>
      <c r="I216" s="274"/>
      <c r="J216" s="274"/>
      <c r="K216" s="274"/>
      <c r="L216" s="274"/>
      <c r="M216" s="274"/>
      <c r="N216" s="274"/>
      <c r="O216" s="274"/>
      <c r="P216" s="274"/>
      <c r="Q216" s="274"/>
      <c r="R216" s="274"/>
      <c r="S216" s="274"/>
      <c r="T216" s="274"/>
      <c r="U216" s="274"/>
      <c r="V216" s="274"/>
      <c r="W216" s="274"/>
      <c r="X216" s="274"/>
      <c r="Y216" s="274"/>
      <c r="Z216" s="274"/>
      <c r="AA216" s="274"/>
      <c r="AB216" s="274"/>
      <c r="AC216" s="274"/>
      <c r="AD216" s="274"/>
      <c r="AE216" s="274"/>
      <c r="AF216" s="274"/>
      <c r="AG216" s="274"/>
      <c r="AH216" s="274"/>
      <c r="AI216" s="274"/>
      <c r="AJ216" s="274"/>
      <c r="AK216" s="274"/>
      <c r="AL216" s="274"/>
      <c r="AM216" s="274"/>
      <c r="AN216" s="274"/>
      <c r="AO216" s="274"/>
      <c r="AP216" s="274"/>
      <c r="AQ216" s="274"/>
      <c r="AR216" s="274"/>
      <c r="AS216" s="274"/>
      <c r="AT216" s="274"/>
      <c r="AU216" s="274"/>
      <c r="AV216" s="274"/>
      <c r="AW216" s="274"/>
      <c r="AX216" s="274"/>
      <c r="AY216" s="274"/>
    </row>
    <row r="217" spans="1:51" ht="15.75" x14ac:dyDescent="0.25">
      <c r="A217" s="274"/>
      <c r="B217" s="274"/>
      <c r="C217" s="274"/>
      <c r="D217" s="274"/>
      <c r="E217" s="274"/>
      <c r="F217" s="274"/>
      <c r="G217" s="274"/>
      <c r="H217" s="274"/>
      <c r="I217" s="274"/>
      <c r="J217" s="274"/>
      <c r="K217" s="274"/>
      <c r="L217" s="274"/>
      <c r="M217" s="274"/>
      <c r="N217" s="274"/>
      <c r="O217" s="274"/>
      <c r="P217" s="274"/>
      <c r="Q217" s="274"/>
      <c r="R217" s="274"/>
      <c r="S217" s="274"/>
      <c r="T217" s="274"/>
      <c r="U217" s="274"/>
      <c r="V217" s="274"/>
      <c r="W217" s="274"/>
      <c r="X217" s="274"/>
      <c r="Y217" s="274"/>
      <c r="Z217" s="274"/>
      <c r="AA217" s="274"/>
      <c r="AB217" s="274"/>
      <c r="AC217" s="274"/>
      <c r="AD217" s="274"/>
      <c r="AE217" s="274"/>
      <c r="AF217" s="274"/>
      <c r="AG217" s="274"/>
      <c r="AH217" s="274"/>
      <c r="AI217" s="274"/>
      <c r="AJ217" s="274"/>
      <c r="AK217" s="274"/>
      <c r="AL217" s="274"/>
      <c r="AM217" s="274"/>
      <c r="AN217" s="274"/>
      <c r="AO217" s="274"/>
      <c r="AP217" s="274"/>
      <c r="AQ217" s="274"/>
      <c r="AR217" s="274"/>
      <c r="AS217" s="274"/>
      <c r="AT217" s="274"/>
      <c r="AU217" s="274"/>
      <c r="AV217" s="274"/>
      <c r="AW217" s="274"/>
      <c r="AX217" s="274"/>
      <c r="AY217" s="274"/>
    </row>
    <row r="218" spans="1:51" ht="15.75" x14ac:dyDescent="0.25">
      <c r="A218" s="274"/>
      <c r="B218" s="274"/>
      <c r="C218" s="274"/>
      <c r="D218" s="274"/>
      <c r="E218" s="274"/>
      <c r="F218" s="274"/>
      <c r="G218" s="274"/>
      <c r="H218" s="274"/>
      <c r="I218" s="274"/>
      <c r="J218" s="274"/>
      <c r="K218" s="274"/>
      <c r="L218" s="274"/>
      <c r="M218" s="274"/>
      <c r="N218" s="274"/>
      <c r="O218" s="274"/>
      <c r="P218" s="274"/>
      <c r="Q218" s="274"/>
      <c r="R218" s="274"/>
      <c r="S218" s="274"/>
      <c r="T218" s="274"/>
      <c r="U218" s="274"/>
      <c r="V218" s="274"/>
      <c r="W218" s="274"/>
      <c r="X218" s="274"/>
      <c r="Y218" s="274"/>
      <c r="Z218" s="274"/>
      <c r="AA218" s="274"/>
      <c r="AB218" s="274"/>
      <c r="AC218" s="274"/>
      <c r="AD218" s="274"/>
      <c r="AE218" s="274"/>
      <c r="AF218" s="274"/>
      <c r="AG218" s="274"/>
      <c r="AH218" s="274"/>
      <c r="AI218" s="274"/>
      <c r="AJ218" s="274"/>
      <c r="AK218" s="274"/>
      <c r="AL218" s="274"/>
      <c r="AM218" s="274"/>
      <c r="AN218" s="274"/>
      <c r="AO218" s="274"/>
      <c r="AP218" s="274"/>
      <c r="AQ218" s="274"/>
      <c r="AR218" s="274"/>
      <c r="AS218" s="274"/>
      <c r="AT218" s="274"/>
      <c r="AU218" s="274"/>
      <c r="AV218" s="274"/>
      <c r="AW218" s="274"/>
      <c r="AX218" s="274"/>
      <c r="AY218" s="274"/>
    </row>
    <row r="219" spans="1:51" ht="15.75" x14ac:dyDescent="0.25">
      <c r="A219" s="274"/>
      <c r="B219" s="274"/>
      <c r="C219" s="274"/>
      <c r="D219" s="274"/>
      <c r="E219" s="274"/>
      <c r="F219" s="274"/>
      <c r="G219" s="274"/>
      <c r="H219" s="274"/>
      <c r="I219" s="274"/>
      <c r="J219" s="274"/>
      <c r="K219" s="274"/>
      <c r="L219" s="274"/>
      <c r="M219" s="274"/>
      <c r="N219" s="274"/>
      <c r="O219" s="274"/>
      <c r="P219" s="274"/>
      <c r="Q219" s="274"/>
      <c r="R219" s="274"/>
      <c r="S219" s="274"/>
      <c r="T219" s="274"/>
      <c r="U219" s="274"/>
      <c r="V219" s="274"/>
      <c r="W219" s="274"/>
      <c r="X219" s="274"/>
      <c r="Y219" s="274"/>
      <c r="Z219" s="274"/>
      <c r="AA219" s="274"/>
      <c r="AB219" s="274"/>
      <c r="AC219" s="274"/>
      <c r="AD219" s="274"/>
      <c r="AE219" s="274"/>
      <c r="AF219" s="274"/>
      <c r="AG219" s="274"/>
      <c r="AH219" s="274"/>
      <c r="AI219" s="274"/>
      <c r="AJ219" s="274"/>
      <c r="AK219" s="274"/>
      <c r="AL219" s="274"/>
      <c r="AM219" s="274"/>
      <c r="AN219" s="274"/>
      <c r="AO219" s="274"/>
      <c r="AP219" s="274"/>
      <c r="AQ219" s="274"/>
      <c r="AR219" s="274"/>
      <c r="AS219" s="274"/>
      <c r="AT219" s="274"/>
      <c r="AU219" s="274"/>
      <c r="AV219" s="274"/>
      <c r="AW219" s="274"/>
      <c r="AX219" s="274"/>
      <c r="AY219" s="274"/>
    </row>
    <row r="220" spans="1:51" ht="15.75" x14ac:dyDescent="0.25">
      <c r="A220" s="274"/>
      <c r="B220" s="274"/>
      <c r="C220" s="274"/>
      <c r="D220" s="274"/>
      <c r="E220" s="274"/>
      <c r="F220" s="274"/>
      <c r="G220" s="274"/>
      <c r="H220" s="274"/>
      <c r="I220" s="274"/>
      <c r="J220" s="274"/>
      <c r="K220" s="274"/>
      <c r="L220" s="274"/>
      <c r="M220" s="274"/>
      <c r="N220" s="274"/>
      <c r="O220" s="274"/>
      <c r="P220" s="274"/>
      <c r="Q220" s="274"/>
      <c r="R220" s="274"/>
      <c r="S220" s="274"/>
      <c r="T220" s="274"/>
      <c r="U220" s="274"/>
      <c r="V220" s="274"/>
      <c r="W220" s="274"/>
      <c r="X220" s="274"/>
      <c r="Y220" s="274"/>
      <c r="Z220" s="274"/>
      <c r="AA220" s="274"/>
      <c r="AB220" s="274"/>
      <c r="AC220" s="274"/>
      <c r="AD220" s="274"/>
      <c r="AE220" s="274"/>
      <c r="AF220" s="274"/>
      <c r="AG220" s="274"/>
      <c r="AH220" s="274"/>
      <c r="AI220" s="274"/>
      <c r="AJ220" s="274"/>
      <c r="AK220" s="274"/>
      <c r="AL220" s="274"/>
      <c r="AM220" s="274"/>
      <c r="AN220" s="274"/>
      <c r="AO220" s="274"/>
      <c r="AP220" s="274"/>
      <c r="AQ220" s="274"/>
      <c r="AR220" s="274"/>
      <c r="AS220" s="274"/>
      <c r="AT220" s="274"/>
      <c r="AU220" s="274"/>
      <c r="AV220" s="274"/>
      <c r="AW220" s="274"/>
      <c r="AX220" s="274"/>
      <c r="AY220" s="274"/>
    </row>
    <row r="221" spans="1:51" ht="15.75" x14ac:dyDescent="0.25">
      <c r="A221" s="274"/>
      <c r="B221" s="274"/>
      <c r="C221" s="274"/>
      <c r="D221" s="274"/>
      <c r="E221" s="274"/>
      <c r="F221" s="274"/>
      <c r="G221" s="274"/>
      <c r="H221" s="274"/>
      <c r="I221" s="274"/>
      <c r="J221" s="274"/>
      <c r="K221" s="274"/>
      <c r="L221" s="274"/>
      <c r="M221" s="274"/>
      <c r="N221" s="274"/>
      <c r="O221" s="274"/>
      <c r="P221" s="274"/>
      <c r="Q221" s="274"/>
      <c r="R221" s="274"/>
      <c r="S221" s="274"/>
      <c r="T221" s="274"/>
      <c r="U221" s="274"/>
      <c r="V221" s="274"/>
      <c r="W221" s="274"/>
      <c r="X221" s="274"/>
      <c r="Y221" s="274"/>
      <c r="Z221" s="274"/>
      <c r="AA221" s="274"/>
      <c r="AB221" s="274"/>
      <c r="AC221" s="274"/>
      <c r="AD221" s="274"/>
      <c r="AE221" s="274"/>
      <c r="AF221" s="274"/>
      <c r="AG221" s="274"/>
      <c r="AH221" s="274"/>
      <c r="AI221" s="274"/>
      <c r="AJ221" s="274"/>
      <c r="AK221" s="274"/>
      <c r="AL221" s="274"/>
      <c r="AM221" s="274"/>
      <c r="AN221" s="274"/>
      <c r="AO221" s="274"/>
      <c r="AP221" s="274"/>
      <c r="AQ221" s="274"/>
      <c r="AR221" s="274"/>
      <c r="AS221" s="274"/>
      <c r="AT221" s="274"/>
      <c r="AU221" s="274"/>
      <c r="AV221" s="274"/>
      <c r="AW221" s="274"/>
      <c r="AX221" s="274"/>
      <c r="AY221" s="274"/>
    </row>
    <row r="222" spans="1:51" ht="15.75" x14ac:dyDescent="0.25">
      <c r="A222" s="274"/>
      <c r="B222" s="274"/>
      <c r="C222" s="274"/>
      <c r="D222" s="274"/>
      <c r="E222" s="274"/>
      <c r="F222" s="274"/>
      <c r="G222" s="274"/>
      <c r="H222" s="274"/>
      <c r="I222" s="274"/>
      <c r="J222" s="274"/>
      <c r="K222" s="274"/>
      <c r="L222" s="274"/>
      <c r="M222" s="274"/>
      <c r="N222" s="274"/>
      <c r="O222" s="274"/>
      <c r="P222" s="274"/>
      <c r="Q222" s="274"/>
      <c r="R222" s="274"/>
      <c r="S222" s="274"/>
      <c r="T222" s="274"/>
      <c r="U222" s="274"/>
      <c r="V222" s="274"/>
      <c r="W222" s="274"/>
      <c r="X222" s="274"/>
      <c r="Y222" s="274"/>
      <c r="Z222" s="274"/>
      <c r="AA222" s="274"/>
      <c r="AB222" s="274"/>
      <c r="AC222" s="274"/>
      <c r="AD222" s="274"/>
      <c r="AE222" s="274"/>
      <c r="AF222" s="274"/>
      <c r="AG222" s="274"/>
      <c r="AH222" s="274"/>
      <c r="AI222" s="274"/>
      <c r="AJ222" s="274"/>
      <c r="AK222" s="274"/>
      <c r="AL222" s="274"/>
      <c r="AM222" s="274"/>
      <c r="AN222" s="274"/>
      <c r="AO222" s="274"/>
      <c r="AP222" s="274"/>
      <c r="AQ222" s="274"/>
      <c r="AR222" s="274"/>
      <c r="AS222" s="274"/>
      <c r="AT222" s="274"/>
      <c r="AU222" s="274"/>
      <c r="AV222" s="274"/>
      <c r="AW222" s="274"/>
      <c r="AX222" s="274"/>
      <c r="AY222" s="274"/>
    </row>
    <row r="223" spans="1:51" ht="15.75" x14ac:dyDescent="0.25">
      <c r="A223" s="274"/>
      <c r="B223" s="274"/>
      <c r="C223" s="274"/>
      <c r="D223" s="274"/>
      <c r="E223" s="274"/>
      <c r="F223" s="274"/>
      <c r="G223" s="274"/>
      <c r="H223" s="274"/>
      <c r="I223" s="274"/>
      <c r="J223" s="274"/>
      <c r="K223" s="274"/>
      <c r="L223" s="274"/>
      <c r="M223" s="274"/>
      <c r="N223" s="274"/>
      <c r="O223" s="274"/>
      <c r="P223" s="274"/>
      <c r="Q223" s="274"/>
      <c r="R223" s="274"/>
      <c r="S223" s="274"/>
      <c r="T223" s="274"/>
      <c r="U223" s="274"/>
      <c r="V223" s="274"/>
      <c r="W223" s="274"/>
      <c r="X223" s="274"/>
      <c r="Y223" s="274"/>
      <c r="Z223" s="274"/>
      <c r="AA223" s="274"/>
      <c r="AB223" s="274"/>
      <c r="AC223" s="274"/>
      <c r="AD223" s="274"/>
      <c r="AE223" s="274"/>
      <c r="AF223" s="274"/>
      <c r="AG223" s="274"/>
      <c r="AH223" s="274"/>
      <c r="AI223" s="274"/>
      <c r="AJ223" s="274"/>
      <c r="AK223" s="274"/>
      <c r="AL223" s="274"/>
      <c r="AM223" s="274"/>
      <c r="AN223" s="274"/>
      <c r="AO223" s="274"/>
      <c r="AP223" s="274"/>
      <c r="AQ223" s="274"/>
      <c r="AR223" s="274"/>
      <c r="AS223" s="274"/>
      <c r="AT223" s="274"/>
      <c r="AU223" s="274"/>
      <c r="AV223" s="274"/>
      <c r="AW223" s="274"/>
      <c r="AX223" s="274"/>
      <c r="AY223" s="274"/>
    </row>
    <row r="224" spans="1:51" ht="15.75" x14ac:dyDescent="0.25">
      <c r="A224" s="274"/>
      <c r="B224" s="274"/>
      <c r="C224" s="274"/>
      <c r="D224" s="274"/>
      <c r="E224" s="274"/>
      <c r="F224" s="274"/>
      <c r="G224" s="274"/>
      <c r="H224" s="274"/>
      <c r="I224" s="274"/>
      <c r="J224" s="274"/>
      <c r="K224" s="274"/>
      <c r="L224" s="274"/>
      <c r="M224" s="274"/>
      <c r="N224" s="274"/>
      <c r="O224" s="274"/>
      <c r="P224" s="274"/>
      <c r="Q224" s="274"/>
      <c r="R224" s="274"/>
      <c r="S224" s="274"/>
      <c r="T224" s="274"/>
      <c r="U224" s="274"/>
      <c r="V224" s="274"/>
      <c r="W224" s="274"/>
      <c r="X224" s="274"/>
      <c r="Y224" s="274"/>
      <c r="Z224" s="274"/>
      <c r="AA224" s="274"/>
      <c r="AB224" s="274"/>
      <c r="AC224" s="274"/>
      <c r="AD224" s="274"/>
      <c r="AE224" s="274"/>
      <c r="AF224" s="274"/>
      <c r="AG224" s="274"/>
      <c r="AH224" s="274"/>
      <c r="AI224" s="274"/>
      <c r="AJ224" s="274"/>
      <c r="AK224" s="274"/>
      <c r="AL224" s="274"/>
      <c r="AM224" s="274"/>
      <c r="AN224" s="274"/>
      <c r="AO224" s="274"/>
      <c r="AP224" s="274"/>
      <c r="AQ224" s="274"/>
      <c r="AR224" s="274"/>
      <c r="AS224" s="274"/>
      <c r="AT224" s="274"/>
      <c r="AU224" s="274"/>
      <c r="AV224" s="274"/>
      <c r="AW224" s="274"/>
      <c r="AX224" s="274"/>
      <c r="AY224" s="274"/>
    </row>
    <row r="225" spans="1:51" ht="15.75" x14ac:dyDescent="0.25">
      <c r="A225" s="274"/>
      <c r="B225" s="274"/>
      <c r="C225" s="274"/>
      <c r="D225" s="274"/>
      <c r="E225" s="274"/>
      <c r="F225" s="274"/>
      <c r="G225" s="274"/>
      <c r="H225" s="274"/>
      <c r="I225" s="274"/>
      <c r="J225" s="274"/>
      <c r="K225" s="274"/>
      <c r="L225" s="274"/>
      <c r="M225" s="274"/>
      <c r="N225" s="274"/>
      <c r="O225" s="274"/>
      <c r="P225" s="274"/>
      <c r="Q225" s="274"/>
      <c r="R225" s="274"/>
      <c r="S225" s="274"/>
      <c r="T225" s="274"/>
      <c r="U225" s="274"/>
      <c r="V225" s="274"/>
      <c r="W225" s="274"/>
      <c r="X225" s="274"/>
      <c r="Y225" s="274"/>
      <c r="Z225" s="274"/>
      <c r="AA225" s="274"/>
      <c r="AB225" s="274"/>
      <c r="AC225" s="274"/>
      <c r="AD225" s="274"/>
      <c r="AE225" s="274"/>
      <c r="AF225" s="274"/>
      <c r="AG225" s="274"/>
      <c r="AH225" s="274"/>
      <c r="AI225" s="274"/>
      <c r="AJ225" s="274"/>
      <c r="AK225" s="274"/>
      <c r="AL225" s="274"/>
      <c r="AM225" s="274"/>
      <c r="AN225" s="274"/>
      <c r="AO225" s="274"/>
      <c r="AP225" s="274"/>
      <c r="AQ225" s="274"/>
      <c r="AR225" s="274"/>
      <c r="AS225" s="274"/>
      <c r="AT225" s="274"/>
      <c r="AU225" s="274"/>
      <c r="AV225" s="274"/>
      <c r="AW225" s="274"/>
      <c r="AX225" s="274"/>
      <c r="AY225" s="274"/>
    </row>
    <row r="226" spans="1:51" ht="15.75" x14ac:dyDescent="0.25">
      <c r="A226" s="274"/>
      <c r="B226" s="274"/>
      <c r="C226" s="274"/>
      <c r="D226" s="274"/>
      <c r="E226" s="274"/>
      <c r="F226" s="274"/>
      <c r="G226" s="274"/>
      <c r="H226" s="274"/>
      <c r="I226" s="274"/>
      <c r="J226" s="274"/>
      <c r="K226" s="274"/>
      <c r="L226" s="274"/>
      <c r="M226" s="274"/>
      <c r="N226" s="274"/>
      <c r="O226" s="274"/>
      <c r="P226" s="274"/>
      <c r="Q226" s="274"/>
      <c r="R226" s="274"/>
      <c r="S226" s="274"/>
      <c r="T226" s="274"/>
      <c r="U226" s="274"/>
      <c r="V226" s="274"/>
      <c r="W226" s="274"/>
      <c r="X226" s="274"/>
      <c r="Y226" s="274"/>
      <c r="Z226" s="274"/>
      <c r="AA226" s="274"/>
      <c r="AB226" s="274"/>
      <c r="AC226" s="274"/>
      <c r="AD226" s="274"/>
      <c r="AE226" s="274"/>
      <c r="AF226" s="274"/>
      <c r="AG226" s="274"/>
      <c r="AH226" s="274"/>
      <c r="AI226" s="274"/>
      <c r="AJ226" s="274"/>
      <c r="AK226" s="274"/>
      <c r="AL226" s="274"/>
      <c r="AM226" s="274"/>
      <c r="AN226" s="274"/>
      <c r="AO226" s="274"/>
      <c r="AP226" s="274"/>
      <c r="AQ226" s="274"/>
      <c r="AR226" s="274"/>
      <c r="AS226" s="274"/>
      <c r="AT226" s="274"/>
      <c r="AU226" s="274"/>
      <c r="AV226" s="274"/>
      <c r="AW226" s="274"/>
      <c r="AX226" s="274"/>
      <c r="AY226" s="274"/>
    </row>
    <row r="227" spans="1:51" ht="15.75" x14ac:dyDescent="0.25">
      <c r="A227" s="274"/>
      <c r="B227" s="274"/>
      <c r="C227" s="274"/>
      <c r="D227" s="274"/>
      <c r="E227" s="274"/>
      <c r="F227" s="274"/>
      <c r="G227" s="274"/>
      <c r="H227" s="274"/>
      <c r="I227" s="274"/>
      <c r="J227" s="274"/>
      <c r="K227" s="274"/>
      <c r="L227" s="274"/>
      <c r="M227" s="274"/>
      <c r="N227" s="274"/>
      <c r="O227" s="274"/>
      <c r="P227" s="274"/>
      <c r="Q227" s="274"/>
      <c r="R227" s="274"/>
      <c r="S227" s="274"/>
      <c r="T227" s="274"/>
      <c r="U227" s="274"/>
      <c r="V227" s="274"/>
      <c r="W227" s="274"/>
      <c r="X227" s="274"/>
      <c r="Y227" s="274"/>
      <c r="Z227" s="274"/>
      <c r="AA227" s="274"/>
      <c r="AB227" s="274"/>
      <c r="AC227" s="274"/>
      <c r="AD227" s="274"/>
      <c r="AE227" s="274"/>
      <c r="AF227" s="274"/>
      <c r="AG227" s="274"/>
      <c r="AH227" s="274"/>
      <c r="AI227" s="274"/>
      <c r="AJ227" s="274"/>
      <c r="AK227" s="274"/>
      <c r="AL227" s="274"/>
      <c r="AM227" s="274"/>
      <c r="AN227" s="274"/>
      <c r="AO227" s="274"/>
      <c r="AP227" s="274"/>
      <c r="AQ227" s="274"/>
      <c r="AR227" s="274"/>
      <c r="AS227" s="274"/>
      <c r="AT227" s="274"/>
      <c r="AU227" s="274"/>
      <c r="AV227" s="274"/>
      <c r="AW227" s="274"/>
      <c r="AX227" s="274"/>
      <c r="AY227" s="274"/>
    </row>
    <row r="228" spans="1:51" ht="15.75" x14ac:dyDescent="0.25">
      <c r="A228" s="274"/>
      <c r="B228" s="274"/>
      <c r="C228" s="274"/>
      <c r="D228" s="274"/>
      <c r="E228" s="274"/>
      <c r="F228" s="274"/>
      <c r="G228" s="274"/>
      <c r="H228" s="274"/>
      <c r="I228" s="274"/>
      <c r="J228" s="274"/>
      <c r="K228" s="274"/>
      <c r="L228" s="274"/>
      <c r="M228" s="274"/>
      <c r="N228" s="274"/>
      <c r="O228" s="274"/>
      <c r="P228" s="274"/>
      <c r="Q228" s="274"/>
      <c r="R228" s="274"/>
      <c r="S228" s="274"/>
      <c r="T228" s="274"/>
      <c r="U228" s="274"/>
      <c r="V228" s="274"/>
      <c r="W228" s="274"/>
      <c r="X228" s="274"/>
      <c r="Y228" s="274"/>
      <c r="Z228" s="274"/>
      <c r="AA228" s="274"/>
      <c r="AB228" s="274"/>
      <c r="AC228" s="274"/>
      <c r="AD228" s="274"/>
      <c r="AE228" s="274"/>
      <c r="AF228" s="274"/>
      <c r="AG228" s="274"/>
      <c r="AH228" s="274"/>
      <c r="AI228" s="274"/>
      <c r="AJ228" s="274"/>
      <c r="AK228" s="274"/>
      <c r="AL228" s="274"/>
      <c r="AM228" s="274"/>
      <c r="AN228" s="274"/>
      <c r="AO228" s="274"/>
      <c r="AP228" s="274"/>
      <c r="AQ228" s="274"/>
      <c r="AR228" s="274"/>
      <c r="AS228" s="274"/>
      <c r="AT228" s="274"/>
      <c r="AU228" s="274"/>
      <c r="AV228" s="274"/>
      <c r="AW228" s="274"/>
      <c r="AX228" s="274"/>
      <c r="AY228" s="274"/>
    </row>
    <row r="229" spans="1:51" ht="15.75" x14ac:dyDescent="0.25">
      <c r="A229" s="274"/>
      <c r="B229" s="274"/>
      <c r="C229" s="274"/>
      <c r="D229" s="274"/>
      <c r="E229" s="274"/>
      <c r="F229" s="274"/>
      <c r="G229" s="274"/>
      <c r="H229" s="274"/>
      <c r="I229" s="274"/>
      <c r="J229" s="274"/>
      <c r="K229" s="274"/>
      <c r="L229" s="274"/>
      <c r="M229" s="274"/>
      <c r="N229" s="274"/>
      <c r="O229" s="274"/>
      <c r="P229" s="274"/>
      <c r="Q229" s="274"/>
      <c r="R229" s="274"/>
      <c r="S229" s="274"/>
      <c r="T229" s="274"/>
      <c r="U229" s="274"/>
      <c r="V229" s="274"/>
      <c r="W229" s="274"/>
      <c r="X229" s="274"/>
      <c r="Y229" s="274"/>
      <c r="Z229" s="274"/>
      <c r="AA229" s="274"/>
      <c r="AB229" s="274"/>
      <c r="AC229" s="274"/>
      <c r="AD229" s="274"/>
      <c r="AE229" s="274"/>
      <c r="AF229" s="274"/>
      <c r="AG229" s="274"/>
      <c r="AH229" s="274"/>
      <c r="AI229" s="274"/>
      <c r="AJ229" s="274"/>
      <c r="AK229" s="274"/>
      <c r="AL229" s="274"/>
      <c r="AM229" s="274"/>
      <c r="AN229" s="274"/>
      <c r="AO229" s="274"/>
      <c r="AP229" s="274"/>
      <c r="AQ229" s="274"/>
      <c r="AR229" s="274"/>
      <c r="AS229" s="274"/>
      <c r="AT229" s="274"/>
      <c r="AU229" s="274"/>
      <c r="AV229" s="274"/>
      <c r="AW229" s="274"/>
      <c r="AX229" s="274"/>
      <c r="AY229" s="274"/>
    </row>
    <row r="230" spans="1:51" ht="15.75" x14ac:dyDescent="0.25">
      <c r="A230" s="274"/>
      <c r="B230" s="274"/>
      <c r="C230" s="274"/>
      <c r="D230" s="274"/>
      <c r="E230" s="274"/>
      <c r="F230" s="274"/>
      <c r="G230" s="274"/>
      <c r="H230" s="274"/>
      <c r="I230" s="274"/>
      <c r="J230" s="274"/>
      <c r="K230" s="274"/>
      <c r="L230" s="274"/>
      <c r="M230" s="274"/>
      <c r="N230" s="274"/>
      <c r="O230" s="274"/>
      <c r="P230" s="274"/>
      <c r="Q230" s="274"/>
      <c r="R230" s="274"/>
      <c r="S230" s="274"/>
      <c r="T230" s="274"/>
      <c r="U230" s="274"/>
      <c r="V230" s="274"/>
      <c r="W230" s="274"/>
      <c r="X230" s="274"/>
      <c r="Y230" s="274"/>
      <c r="Z230" s="274"/>
      <c r="AA230" s="274"/>
      <c r="AB230" s="274"/>
      <c r="AC230" s="274"/>
      <c r="AD230" s="274"/>
      <c r="AE230" s="274"/>
      <c r="AF230" s="274"/>
      <c r="AG230" s="274"/>
      <c r="AH230" s="274"/>
      <c r="AI230" s="274"/>
      <c r="AJ230" s="274"/>
      <c r="AK230" s="274"/>
      <c r="AL230" s="274"/>
      <c r="AM230" s="274"/>
      <c r="AN230" s="274"/>
      <c r="AO230" s="274"/>
      <c r="AP230" s="274"/>
      <c r="AQ230" s="274"/>
      <c r="AR230" s="274"/>
      <c r="AS230" s="274"/>
      <c r="AT230" s="274"/>
      <c r="AU230" s="274"/>
      <c r="AV230" s="274"/>
      <c r="AW230" s="274"/>
      <c r="AX230" s="274"/>
      <c r="AY230" s="274"/>
    </row>
    <row r="231" spans="1:51" ht="15.75" x14ac:dyDescent="0.25">
      <c r="A231" s="274"/>
      <c r="B231" s="274"/>
      <c r="C231" s="274"/>
      <c r="D231" s="274"/>
      <c r="E231" s="274"/>
      <c r="F231" s="274"/>
      <c r="G231" s="274"/>
      <c r="H231" s="274"/>
      <c r="I231" s="274"/>
      <c r="J231" s="274"/>
      <c r="K231" s="274"/>
      <c r="L231" s="274"/>
      <c r="M231" s="274"/>
      <c r="N231" s="274"/>
      <c r="O231" s="274"/>
      <c r="P231" s="274"/>
      <c r="Q231" s="274"/>
      <c r="R231" s="274"/>
      <c r="S231" s="274"/>
      <c r="T231" s="274"/>
      <c r="U231" s="274"/>
      <c r="V231" s="274"/>
      <c r="W231" s="274"/>
      <c r="X231" s="274"/>
      <c r="Y231" s="274"/>
      <c r="Z231" s="274"/>
      <c r="AA231" s="274"/>
      <c r="AB231" s="274"/>
      <c r="AC231" s="274"/>
      <c r="AD231" s="274"/>
      <c r="AE231" s="274"/>
      <c r="AF231" s="274"/>
      <c r="AG231" s="274"/>
      <c r="AH231" s="274"/>
      <c r="AI231" s="274"/>
      <c r="AJ231" s="274"/>
      <c r="AK231" s="274"/>
      <c r="AL231" s="274"/>
      <c r="AM231" s="274"/>
      <c r="AN231" s="274"/>
      <c r="AO231" s="274"/>
      <c r="AP231" s="274"/>
      <c r="AQ231" s="274"/>
      <c r="AR231" s="274"/>
      <c r="AS231" s="274"/>
      <c r="AT231" s="274"/>
      <c r="AU231" s="274"/>
      <c r="AV231" s="274"/>
      <c r="AW231" s="274"/>
      <c r="AX231" s="274"/>
      <c r="AY231" s="274"/>
    </row>
    <row r="232" spans="1:51" ht="15.75" x14ac:dyDescent="0.25">
      <c r="A232" s="274"/>
      <c r="B232" s="274"/>
      <c r="C232" s="274"/>
      <c r="D232" s="274"/>
      <c r="E232" s="274"/>
      <c r="F232" s="274"/>
      <c r="G232" s="274"/>
      <c r="H232" s="274"/>
      <c r="I232" s="274"/>
      <c r="J232" s="274"/>
      <c r="K232" s="274"/>
      <c r="L232" s="274"/>
      <c r="M232" s="274"/>
      <c r="N232" s="274"/>
      <c r="O232" s="274"/>
      <c r="P232" s="274"/>
      <c r="Q232" s="274"/>
      <c r="R232" s="274"/>
      <c r="S232" s="274"/>
      <c r="T232" s="274"/>
      <c r="U232" s="274"/>
      <c r="V232" s="274"/>
      <c r="W232" s="274"/>
      <c r="X232" s="274"/>
      <c r="Y232" s="274"/>
      <c r="Z232" s="274"/>
      <c r="AA232" s="274"/>
      <c r="AB232" s="274"/>
      <c r="AC232" s="274"/>
      <c r="AD232" s="274"/>
      <c r="AE232" s="274"/>
      <c r="AF232" s="274"/>
      <c r="AG232" s="274"/>
      <c r="AH232" s="274"/>
      <c r="AI232" s="274"/>
      <c r="AJ232" s="274"/>
      <c r="AK232" s="274"/>
      <c r="AL232" s="274"/>
      <c r="AM232" s="274"/>
      <c r="AN232" s="274"/>
      <c r="AO232" s="274"/>
      <c r="AP232" s="274"/>
      <c r="AQ232" s="274"/>
      <c r="AR232" s="274"/>
      <c r="AS232" s="274"/>
      <c r="AT232" s="274"/>
      <c r="AU232" s="274"/>
      <c r="AV232" s="274"/>
      <c r="AW232" s="274"/>
      <c r="AX232" s="274"/>
      <c r="AY232" s="274"/>
    </row>
    <row r="233" spans="1:51" ht="15.75" x14ac:dyDescent="0.25">
      <c r="A233" s="274"/>
      <c r="B233" s="274"/>
      <c r="C233" s="274"/>
      <c r="D233" s="274"/>
      <c r="E233" s="274"/>
      <c r="F233" s="274"/>
      <c r="G233" s="274"/>
      <c r="H233" s="274"/>
      <c r="I233" s="274"/>
      <c r="J233" s="274"/>
      <c r="K233" s="274"/>
      <c r="L233" s="274"/>
      <c r="M233" s="274"/>
      <c r="N233" s="274"/>
      <c r="O233" s="274"/>
      <c r="P233" s="274"/>
      <c r="Q233" s="274"/>
      <c r="R233" s="274"/>
      <c r="S233" s="274"/>
      <c r="T233" s="274"/>
      <c r="U233" s="274"/>
      <c r="V233" s="274"/>
      <c r="W233" s="274"/>
      <c r="X233" s="274"/>
      <c r="Y233" s="274"/>
      <c r="Z233" s="274"/>
      <c r="AA233" s="274"/>
      <c r="AB233" s="274"/>
      <c r="AC233" s="274"/>
      <c r="AD233" s="274"/>
      <c r="AE233" s="274"/>
      <c r="AF233" s="274"/>
      <c r="AG233" s="274"/>
      <c r="AH233" s="274"/>
      <c r="AI233" s="274"/>
      <c r="AJ233" s="274"/>
      <c r="AK233" s="274"/>
      <c r="AL233" s="274"/>
      <c r="AM233" s="274"/>
      <c r="AN233" s="274"/>
      <c r="AO233" s="274"/>
      <c r="AP233" s="274"/>
      <c r="AQ233" s="274"/>
      <c r="AR233" s="274"/>
      <c r="AS233" s="274"/>
      <c r="AT233" s="274"/>
      <c r="AU233" s="274"/>
      <c r="AV233" s="274"/>
      <c r="AW233" s="274"/>
      <c r="AX233" s="274"/>
      <c r="AY233" s="274"/>
    </row>
    <row r="234" spans="1:51" ht="15.75" x14ac:dyDescent="0.25">
      <c r="A234" s="274"/>
      <c r="B234" s="274"/>
      <c r="C234" s="274"/>
      <c r="D234" s="274"/>
      <c r="E234" s="274"/>
      <c r="F234" s="274"/>
      <c r="G234" s="274"/>
      <c r="H234" s="274"/>
      <c r="I234" s="274"/>
      <c r="J234" s="274"/>
      <c r="K234" s="274"/>
      <c r="L234" s="274"/>
      <c r="M234" s="274"/>
      <c r="N234" s="274"/>
      <c r="O234" s="274"/>
      <c r="P234" s="274"/>
      <c r="Q234" s="274"/>
      <c r="R234" s="274"/>
      <c r="S234" s="274"/>
      <c r="T234" s="274"/>
      <c r="U234" s="274"/>
      <c r="V234" s="274"/>
      <c r="W234" s="274"/>
      <c r="X234" s="274"/>
      <c r="Y234" s="274"/>
      <c r="Z234" s="274"/>
      <c r="AA234" s="274"/>
      <c r="AB234" s="274"/>
      <c r="AC234" s="274"/>
      <c r="AD234" s="274"/>
      <c r="AE234" s="274"/>
      <c r="AF234" s="274"/>
      <c r="AG234" s="274"/>
      <c r="AH234" s="274"/>
      <c r="AI234" s="274"/>
      <c r="AJ234" s="274"/>
      <c r="AK234" s="274"/>
      <c r="AL234" s="274"/>
      <c r="AM234" s="274"/>
      <c r="AN234" s="274"/>
      <c r="AO234" s="274"/>
      <c r="AP234" s="274"/>
      <c r="AQ234" s="274"/>
      <c r="AR234" s="274"/>
      <c r="AS234" s="274"/>
      <c r="AT234" s="274"/>
      <c r="AU234" s="274"/>
      <c r="AV234" s="274"/>
      <c r="AW234" s="274"/>
      <c r="AX234" s="274"/>
      <c r="AY234" s="274"/>
    </row>
    <row r="235" spans="1:51" ht="15.75" x14ac:dyDescent="0.25">
      <c r="A235" s="274"/>
      <c r="B235" s="274"/>
      <c r="C235" s="274"/>
      <c r="D235" s="274"/>
      <c r="E235" s="274"/>
      <c r="F235" s="274"/>
      <c r="G235" s="274"/>
      <c r="H235" s="274"/>
      <c r="I235" s="274"/>
      <c r="J235" s="274"/>
      <c r="K235" s="274"/>
      <c r="L235" s="274"/>
      <c r="M235" s="274"/>
      <c r="N235" s="274"/>
      <c r="O235" s="274"/>
      <c r="P235" s="274"/>
      <c r="Q235" s="274"/>
      <c r="R235" s="274"/>
      <c r="S235" s="274"/>
      <c r="T235" s="274"/>
      <c r="U235" s="274"/>
      <c r="V235" s="274"/>
      <c r="W235" s="274"/>
      <c r="X235" s="274"/>
      <c r="Y235" s="274"/>
      <c r="Z235" s="274"/>
      <c r="AA235" s="274"/>
      <c r="AB235" s="274"/>
      <c r="AC235" s="274"/>
      <c r="AD235" s="274"/>
      <c r="AE235" s="274"/>
      <c r="AF235" s="274"/>
      <c r="AG235" s="274"/>
      <c r="AH235" s="274"/>
      <c r="AI235" s="274"/>
      <c r="AJ235" s="274"/>
      <c r="AK235" s="274"/>
      <c r="AL235" s="274"/>
      <c r="AM235" s="274"/>
      <c r="AN235" s="274"/>
      <c r="AO235" s="274"/>
      <c r="AP235" s="274"/>
      <c r="AQ235" s="274"/>
      <c r="AR235" s="274"/>
      <c r="AS235" s="274"/>
      <c r="AT235" s="274"/>
      <c r="AU235" s="274"/>
      <c r="AV235" s="274"/>
      <c r="AW235" s="274"/>
      <c r="AX235" s="274"/>
      <c r="AY235" s="274"/>
    </row>
    <row r="236" spans="1:51" ht="15.75" x14ac:dyDescent="0.25">
      <c r="A236" s="274"/>
      <c r="B236" s="274"/>
      <c r="C236" s="274"/>
      <c r="D236" s="274"/>
      <c r="E236" s="274"/>
      <c r="F236" s="274"/>
      <c r="G236" s="274"/>
      <c r="H236" s="274"/>
      <c r="I236" s="274"/>
      <c r="J236" s="274"/>
      <c r="K236" s="274"/>
      <c r="L236" s="274"/>
      <c r="M236" s="274"/>
      <c r="N236" s="274"/>
      <c r="O236" s="274"/>
      <c r="P236" s="274"/>
      <c r="Q236" s="274"/>
      <c r="R236" s="274"/>
      <c r="S236" s="274"/>
      <c r="T236" s="274"/>
      <c r="U236" s="274"/>
      <c r="V236" s="274"/>
      <c r="W236" s="274"/>
      <c r="X236" s="274"/>
      <c r="Y236" s="274"/>
      <c r="Z236" s="274"/>
      <c r="AA236" s="274"/>
      <c r="AB236" s="274"/>
      <c r="AC236" s="274"/>
      <c r="AD236" s="274"/>
      <c r="AE236" s="274"/>
      <c r="AF236" s="274"/>
      <c r="AG236" s="274"/>
      <c r="AH236" s="274"/>
      <c r="AI236" s="274"/>
      <c r="AJ236" s="274"/>
      <c r="AK236" s="274"/>
      <c r="AL236" s="274"/>
      <c r="AM236" s="274"/>
      <c r="AN236" s="274"/>
      <c r="AO236" s="274"/>
      <c r="AP236" s="274"/>
      <c r="AQ236" s="274"/>
      <c r="AR236" s="274"/>
      <c r="AS236" s="274"/>
      <c r="AT236" s="274"/>
      <c r="AU236" s="274"/>
      <c r="AV236" s="274"/>
      <c r="AW236" s="274"/>
      <c r="AX236" s="274"/>
      <c r="AY236" s="274"/>
    </row>
    <row r="237" spans="1:51" ht="15.75" x14ac:dyDescent="0.25">
      <c r="A237" s="274"/>
      <c r="B237" s="274"/>
      <c r="C237" s="274"/>
      <c r="D237" s="274"/>
      <c r="E237" s="274"/>
      <c r="F237" s="274"/>
      <c r="G237" s="274"/>
      <c r="H237" s="274"/>
      <c r="I237" s="274"/>
      <c r="J237" s="274"/>
      <c r="K237" s="274"/>
      <c r="L237" s="274"/>
      <c r="M237" s="274"/>
      <c r="N237" s="274"/>
      <c r="O237" s="274"/>
      <c r="P237" s="274"/>
      <c r="Q237" s="274"/>
      <c r="R237" s="274"/>
      <c r="S237" s="274"/>
      <c r="T237" s="274"/>
      <c r="U237" s="274"/>
      <c r="V237" s="274"/>
      <c r="W237" s="274"/>
      <c r="X237" s="274"/>
      <c r="Y237" s="274"/>
      <c r="Z237" s="274"/>
      <c r="AA237" s="274"/>
      <c r="AB237" s="274"/>
      <c r="AC237" s="274"/>
      <c r="AD237" s="274"/>
      <c r="AE237" s="274"/>
      <c r="AF237" s="274"/>
      <c r="AG237" s="274"/>
      <c r="AH237" s="274"/>
      <c r="AI237" s="274"/>
      <c r="AJ237" s="274"/>
      <c r="AK237" s="274"/>
      <c r="AL237" s="274"/>
      <c r="AM237" s="274"/>
      <c r="AN237" s="274"/>
      <c r="AO237" s="274"/>
      <c r="AP237" s="274"/>
      <c r="AQ237" s="274"/>
      <c r="AR237" s="274"/>
      <c r="AS237" s="274"/>
      <c r="AT237" s="274"/>
      <c r="AU237" s="274"/>
      <c r="AV237" s="274"/>
      <c r="AW237" s="274"/>
      <c r="AX237" s="274"/>
      <c r="AY237" s="274"/>
    </row>
    <row r="238" spans="1:51" ht="15.75" x14ac:dyDescent="0.25">
      <c r="A238" s="274"/>
      <c r="B238" s="274"/>
      <c r="C238" s="274"/>
      <c r="D238" s="274"/>
      <c r="E238" s="274"/>
      <c r="F238" s="274"/>
      <c r="G238" s="274"/>
      <c r="H238" s="274"/>
      <c r="I238" s="274"/>
      <c r="J238" s="274"/>
      <c r="K238" s="274"/>
      <c r="L238" s="274"/>
      <c r="M238" s="274"/>
      <c r="N238" s="274"/>
      <c r="O238" s="274"/>
      <c r="P238" s="274"/>
      <c r="Q238" s="274"/>
      <c r="R238" s="274"/>
      <c r="S238" s="274"/>
      <c r="T238" s="274"/>
      <c r="U238" s="274"/>
      <c r="V238" s="274"/>
      <c r="W238" s="274"/>
      <c r="X238" s="274"/>
      <c r="Y238" s="274"/>
      <c r="Z238" s="274"/>
      <c r="AA238" s="274"/>
      <c r="AB238" s="274"/>
      <c r="AC238" s="274"/>
      <c r="AD238" s="274"/>
      <c r="AE238" s="274"/>
      <c r="AF238" s="274"/>
      <c r="AG238" s="274"/>
      <c r="AH238" s="274"/>
      <c r="AI238" s="274"/>
      <c r="AJ238" s="274"/>
      <c r="AK238" s="274"/>
      <c r="AL238" s="274"/>
      <c r="AM238" s="274"/>
      <c r="AN238" s="274"/>
      <c r="AO238" s="274"/>
      <c r="AP238" s="274"/>
      <c r="AQ238" s="274"/>
      <c r="AR238" s="274"/>
      <c r="AS238" s="274"/>
      <c r="AT238" s="274"/>
      <c r="AU238" s="274"/>
      <c r="AV238" s="274"/>
      <c r="AW238" s="274"/>
      <c r="AX238" s="274"/>
      <c r="AY238" s="274"/>
    </row>
    <row r="239" spans="1:51" ht="15.75" x14ac:dyDescent="0.25">
      <c r="A239" s="274"/>
      <c r="B239" s="274"/>
      <c r="C239" s="274"/>
      <c r="D239" s="274"/>
      <c r="E239" s="274"/>
      <c r="F239" s="274"/>
      <c r="G239" s="274"/>
      <c r="H239" s="274"/>
      <c r="I239" s="274"/>
      <c r="J239" s="274"/>
      <c r="K239" s="274"/>
      <c r="L239" s="274"/>
      <c r="M239" s="274"/>
      <c r="N239" s="274"/>
      <c r="O239" s="274"/>
      <c r="P239" s="274"/>
      <c r="Q239" s="274"/>
      <c r="R239" s="274"/>
      <c r="S239" s="274"/>
      <c r="T239" s="274"/>
      <c r="U239" s="274"/>
      <c r="V239" s="274"/>
      <c r="W239" s="274"/>
      <c r="X239" s="274"/>
      <c r="Y239" s="274"/>
      <c r="Z239" s="274"/>
      <c r="AA239" s="274"/>
      <c r="AB239" s="274"/>
      <c r="AC239" s="274"/>
      <c r="AD239" s="274"/>
      <c r="AE239" s="274"/>
      <c r="AF239" s="274"/>
      <c r="AG239" s="274"/>
      <c r="AH239" s="274"/>
      <c r="AI239" s="274"/>
      <c r="AJ239" s="274"/>
      <c r="AK239" s="274"/>
      <c r="AL239" s="274"/>
      <c r="AM239" s="274"/>
      <c r="AN239" s="274"/>
      <c r="AO239" s="274"/>
      <c r="AP239" s="274"/>
      <c r="AQ239" s="274"/>
      <c r="AR239" s="274"/>
      <c r="AS239" s="274"/>
      <c r="AT239" s="274"/>
      <c r="AU239" s="274"/>
      <c r="AV239" s="274"/>
      <c r="AW239" s="274"/>
      <c r="AX239" s="274"/>
      <c r="AY239" s="274"/>
    </row>
    <row r="240" spans="1:51" ht="15.75" x14ac:dyDescent="0.25">
      <c r="A240" s="274"/>
      <c r="B240" s="274"/>
      <c r="C240" s="274"/>
      <c r="D240" s="274"/>
      <c r="E240" s="274"/>
      <c r="F240" s="274"/>
      <c r="G240" s="274"/>
      <c r="H240" s="274"/>
      <c r="I240" s="274"/>
      <c r="J240" s="274"/>
      <c r="K240" s="274"/>
      <c r="L240" s="274"/>
      <c r="M240" s="274"/>
      <c r="N240" s="274"/>
      <c r="O240" s="274"/>
      <c r="P240" s="274"/>
      <c r="Q240" s="274"/>
      <c r="R240" s="274"/>
      <c r="S240" s="274"/>
      <c r="T240" s="274"/>
      <c r="U240" s="274"/>
      <c r="V240" s="274"/>
      <c r="W240" s="274"/>
      <c r="X240" s="274"/>
      <c r="Y240" s="274"/>
      <c r="Z240" s="274"/>
      <c r="AA240" s="274"/>
      <c r="AB240" s="274"/>
      <c r="AC240" s="274"/>
      <c r="AD240" s="274"/>
      <c r="AE240" s="274"/>
      <c r="AF240" s="274"/>
      <c r="AG240" s="274"/>
      <c r="AH240" s="274"/>
      <c r="AI240" s="274"/>
      <c r="AJ240" s="274"/>
      <c r="AK240" s="274"/>
      <c r="AL240" s="274"/>
      <c r="AM240" s="274"/>
      <c r="AN240" s="274"/>
      <c r="AO240" s="274"/>
      <c r="AP240" s="274"/>
      <c r="AQ240" s="274"/>
      <c r="AR240" s="274"/>
      <c r="AS240" s="274"/>
      <c r="AT240" s="274"/>
      <c r="AU240" s="274"/>
      <c r="AV240" s="274"/>
      <c r="AW240" s="274"/>
      <c r="AX240" s="274"/>
      <c r="AY240" s="274"/>
    </row>
    <row r="241" spans="1:51" ht="15.75" x14ac:dyDescent="0.25">
      <c r="A241" s="274"/>
      <c r="B241" s="274"/>
      <c r="C241" s="274"/>
      <c r="D241" s="274"/>
      <c r="E241" s="274"/>
      <c r="F241" s="274"/>
      <c r="G241" s="274"/>
      <c r="H241" s="274"/>
      <c r="I241" s="274"/>
      <c r="J241" s="274"/>
      <c r="K241" s="274"/>
      <c r="L241" s="274"/>
      <c r="M241" s="274"/>
      <c r="N241" s="274"/>
      <c r="O241" s="274"/>
      <c r="P241" s="274"/>
      <c r="Q241" s="274"/>
      <c r="R241" s="274"/>
      <c r="S241" s="274"/>
      <c r="T241" s="274"/>
      <c r="U241" s="274"/>
      <c r="V241" s="274"/>
      <c r="W241" s="274"/>
      <c r="X241" s="274"/>
      <c r="Y241" s="274"/>
      <c r="Z241" s="274"/>
      <c r="AA241" s="274"/>
      <c r="AB241" s="274"/>
      <c r="AC241" s="274"/>
      <c r="AD241" s="274"/>
      <c r="AE241" s="274"/>
      <c r="AF241" s="274"/>
      <c r="AG241" s="274"/>
      <c r="AH241" s="274"/>
      <c r="AI241" s="274"/>
      <c r="AJ241" s="274"/>
      <c r="AK241" s="274"/>
      <c r="AL241" s="274"/>
      <c r="AM241" s="274"/>
      <c r="AN241" s="274"/>
      <c r="AO241" s="274"/>
      <c r="AP241" s="274"/>
      <c r="AQ241" s="274"/>
      <c r="AR241" s="274"/>
      <c r="AS241" s="274"/>
      <c r="AT241" s="274"/>
      <c r="AU241" s="274"/>
      <c r="AV241" s="274"/>
      <c r="AW241" s="274"/>
      <c r="AX241" s="274"/>
      <c r="AY241" s="274"/>
    </row>
    <row r="242" spans="1:51" ht="15.75" x14ac:dyDescent="0.25">
      <c r="A242" s="274"/>
      <c r="B242" s="274"/>
      <c r="C242" s="274"/>
      <c r="D242" s="274"/>
      <c r="E242" s="274"/>
      <c r="F242" s="274"/>
      <c r="G242" s="274"/>
      <c r="H242" s="274"/>
      <c r="I242" s="274"/>
      <c r="J242" s="274"/>
      <c r="K242" s="274"/>
      <c r="L242" s="274"/>
      <c r="M242" s="274"/>
      <c r="N242" s="274"/>
      <c r="O242" s="274"/>
      <c r="P242" s="274"/>
      <c r="Q242" s="274"/>
      <c r="R242" s="274"/>
      <c r="S242" s="274"/>
      <c r="T242" s="274"/>
      <c r="U242" s="274"/>
      <c r="V242" s="274"/>
      <c r="W242" s="274"/>
      <c r="X242" s="274"/>
      <c r="Y242" s="274"/>
      <c r="Z242" s="274"/>
      <c r="AA242" s="274"/>
      <c r="AB242" s="274"/>
      <c r="AC242" s="274"/>
      <c r="AD242" s="274"/>
      <c r="AE242" s="274"/>
      <c r="AF242" s="274"/>
      <c r="AG242" s="274"/>
      <c r="AH242" s="274"/>
      <c r="AI242" s="274"/>
      <c r="AJ242" s="274"/>
      <c r="AK242" s="274"/>
      <c r="AL242" s="274"/>
      <c r="AM242" s="274"/>
      <c r="AN242" s="274"/>
      <c r="AO242" s="274"/>
      <c r="AP242" s="274"/>
      <c r="AQ242" s="274"/>
      <c r="AR242" s="274"/>
      <c r="AS242" s="274"/>
      <c r="AT242" s="274"/>
      <c r="AU242" s="274"/>
      <c r="AV242" s="274"/>
      <c r="AW242" s="274"/>
      <c r="AX242" s="274"/>
      <c r="AY242" s="274"/>
    </row>
    <row r="243" spans="1:51" ht="15.75" x14ac:dyDescent="0.25">
      <c r="A243" s="274"/>
      <c r="B243" s="274"/>
      <c r="C243" s="274"/>
      <c r="D243" s="274"/>
      <c r="E243" s="274"/>
      <c r="F243" s="274"/>
      <c r="G243" s="274"/>
      <c r="H243" s="274"/>
      <c r="I243" s="274"/>
      <c r="J243" s="274"/>
      <c r="K243" s="274"/>
      <c r="L243" s="274"/>
      <c r="M243" s="274"/>
      <c r="N243" s="274"/>
      <c r="O243" s="274"/>
      <c r="P243" s="274"/>
      <c r="Q243" s="274"/>
      <c r="R243" s="274"/>
      <c r="S243" s="274"/>
      <c r="T243" s="274"/>
      <c r="U243" s="274"/>
      <c r="V243" s="274"/>
      <c r="W243" s="274"/>
      <c r="X243" s="274"/>
      <c r="Y243" s="274"/>
      <c r="Z243" s="274"/>
      <c r="AA243" s="274"/>
      <c r="AB243" s="274"/>
      <c r="AC243" s="274"/>
      <c r="AD243" s="274"/>
      <c r="AE243" s="274"/>
      <c r="AF243" s="274"/>
      <c r="AG243" s="274"/>
      <c r="AH243" s="274"/>
      <c r="AI243" s="274"/>
      <c r="AJ243" s="274"/>
      <c r="AK243" s="274"/>
      <c r="AL243" s="274"/>
      <c r="AM243" s="274"/>
      <c r="AN243" s="274"/>
      <c r="AO243" s="274"/>
      <c r="AP243" s="274"/>
      <c r="AQ243" s="274"/>
      <c r="AR243" s="274"/>
      <c r="AS243" s="274"/>
      <c r="AT243" s="274"/>
      <c r="AU243" s="274"/>
      <c r="AV243" s="274"/>
      <c r="AW243" s="274"/>
      <c r="AX243" s="274"/>
      <c r="AY243" s="274"/>
    </row>
    <row r="244" spans="1:51" ht="15.75" x14ac:dyDescent="0.25">
      <c r="A244" s="274"/>
      <c r="B244" s="274"/>
      <c r="C244" s="274"/>
      <c r="D244" s="274"/>
      <c r="E244" s="274"/>
      <c r="F244" s="274"/>
      <c r="G244" s="274"/>
      <c r="H244" s="274"/>
      <c r="I244" s="274"/>
      <c r="J244" s="274"/>
      <c r="K244" s="274"/>
      <c r="L244" s="274"/>
      <c r="M244" s="274"/>
      <c r="N244" s="274"/>
      <c r="O244" s="274"/>
      <c r="P244" s="274"/>
      <c r="Q244" s="274"/>
      <c r="R244" s="274"/>
      <c r="S244" s="274"/>
      <c r="T244" s="274"/>
      <c r="U244" s="274"/>
      <c r="V244" s="274"/>
      <c r="W244" s="274"/>
      <c r="X244" s="274"/>
      <c r="Y244" s="274"/>
      <c r="Z244" s="274"/>
      <c r="AA244" s="274"/>
      <c r="AB244" s="274"/>
      <c r="AC244" s="274"/>
      <c r="AD244" s="274"/>
      <c r="AE244" s="274"/>
      <c r="AF244" s="274"/>
      <c r="AG244" s="274"/>
      <c r="AH244" s="274"/>
      <c r="AI244" s="274"/>
      <c r="AJ244" s="274"/>
      <c r="AK244" s="274"/>
      <c r="AL244" s="274"/>
      <c r="AM244" s="274"/>
      <c r="AN244" s="274"/>
      <c r="AO244" s="274"/>
      <c r="AP244" s="274"/>
      <c r="AQ244" s="274"/>
      <c r="AR244" s="274"/>
      <c r="AS244" s="274"/>
      <c r="AT244" s="274"/>
      <c r="AU244" s="274"/>
      <c r="AV244" s="274"/>
      <c r="AW244" s="274"/>
      <c r="AX244" s="274"/>
      <c r="AY244" s="274"/>
    </row>
    <row r="245" spans="1:51" ht="15.75" x14ac:dyDescent="0.25">
      <c r="A245" s="274"/>
      <c r="B245" s="274"/>
      <c r="C245" s="274"/>
      <c r="D245" s="274"/>
      <c r="E245" s="274"/>
      <c r="F245" s="274"/>
      <c r="G245" s="274"/>
      <c r="H245" s="274"/>
      <c r="I245" s="274"/>
      <c r="J245" s="274"/>
      <c r="K245" s="274"/>
      <c r="L245" s="274"/>
      <c r="M245" s="274"/>
      <c r="N245" s="274"/>
      <c r="O245" s="274"/>
      <c r="P245" s="274"/>
      <c r="Q245" s="274"/>
      <c r="R245" s="274"/>
      <c r="S245" s="274"/>
      <c r="T245" s="274"/>
      <c r="U245" s="274"/>
      <c r="V245" s="274"/>
      <c r="W245" s="274"/>
      <c r="X245" s="274"/>
      <c r="Y245" s="274"/>
      <c r="Z245" s="274"/>
      <c r="AA245" s="274"/>
      <c r="AB245" s="274"/>
      <c r="AC245" s="274"/>
      <c r="AD245" s="274"/>
      <c r="AE245" s="274"/>
      <c r="AF245" s="274"/>
      <c r="AG245" s="274"/>
      <c r="AH245" s="274"/>
      <c r="AI245" s="274"/>
      <c r="AJ245" s="274"/>
      <c r="AK245" s="274"/>
      <c r="AL245" s="274"/>
      <c r="AM245" s="274"/>
      <c r="AN245" s="274"/>
      <c r="AO245" s="274"/>
      <c r="AP245" s="274"/>
      <c r="AQ245" s="274"/>
      <c r="AR245" s="274"/>
      <c r="AS245" s="274"/>
      <c r="AT245" s="274"/>
      <c r="AU245" s="274"/>
      <c r="AV245" s="274"/>
      <c r="AW245" s="274"/>
      <c r="AX245" s="274"/>
      <c r="AY245" s="274"/>
    </row>
    <row r="246" spans="1:51" ht="15.75" x14ac:dyDescent="0.25">
      <c r="A246" s="274"/>
      <c r="B246" s="274"/>
      <c r="C246" s="274"/>
      <c r="D246" s="274"/>
      <c r="E246" s="274"/>
      <c r="F246" s="274"/>
      <c r="G246" s="274"/>
      <c r="H246" s="274"/>
      <c r="I246" s="274"/>
      <c r="J246" s="274"/>
      <c r="K246" s="274"/>
      <c r="L246" s="274"/>
      <c r="M246" s="274"/>
      <c r="N246" s="274"/>
      <c r="O246" s="274"/>
      <c r="P246" s="274"/>
      <c r="Q246" s="274"/>
      <c r="R246" s="274"/>
      <c r="S246" s="274"/>
      <c r="T246" s="274"/>
      <c r="U246" s="274"/>
      <c r="V246" s="274"/>
      <c r="W246" s="274"/>
      <c r="X246" s="274"/>
      <c r="Y246" s="274"/>
      <c r="Z246" s="274"/>
      <c r="AA246" s="274"/>
      <c r="AB246" s="274"/>
      <c r="AC246" s="274"/>
      <c r="AD246" s="274"/>
      <c r="AE246" s="274"/>
      <c r="AF246" s="274"/>
      <c r="AG246" s="274"/>
      <c r="AH246" s="274"/>
      <c r="AI246" s="274"/>
      <c r="AJ246" s="274"/>
      <c r="AK246" s="274"/>
      <c r="AL246" s="274"/>
      <c r="AM246" s="274"/>
      <c r="AN246" s="274"/>
      <c r="AO246" s="274"/>
      <c r="AP246" s="274"/>
      <c r="AQ246" s="274"/>
      <c r="AR246" s="274"/>
      <c r="AS246" s="274"/>
      <c r="AT246" s="274"/>
      <c r="AU246" s="274"/>
      <c r="AV246" s="274"/>
      <c r="AW246" s="274"/>
      <c r="AX246" s="274"/>
      <c r="AY246" s="274"/>
    </row>
    <row r="247" spans="1:51" ht="15.75" x14ac:dyDescent="0.25">
      <c r="A247" s="274"/>
      <c r="B247" s="274"/>
      <c r="C247" s="274"/>
      <c r="D247" s="274"/>
      <c r="E247" s="274"/>
      <c r="F247" s="274"/>
      <c r="G247" s="274"/>
      <c r="H247" s="274"/>
      <c r="I247" s="274"/>
      <c r="J247" s="274"/>
      <c r="K247" s="274"/>
      <c r="L247" s="274"/>
      <c r="M247" s="274"/>
      <c r="N247" s="274"/>
      <c r="O247" s="274"/>
      <c r="P247" s="274"/>
      <c r="Q247" s="274"/>
      <c r="R247" s="274"/>
      <c r="S247" s="274"/>
      <c r="T247" s="274"/>
      <c r="U247" s="274"/>
      <c r="V247" s="274"/>
      <c r="W247" s="274"/>
      <c r="X247" s="274"/>
      <c r="Y247" s="274"/>
      <c r="Z247" s="274"/>
      <c r="AA247" s="274"/>
      <c r="AB247" s="274"/>
      <c r="AC247" s="274"/>
      <c r="AD247" s="274"/>
      <c r="AE247" s="274"/>
      <c r="AF247" s="274"/>
      <c r="AG247" s="274"/>
      <c r="AH247" s="274"/>
      <c r="AI247" s="274"/>
      <c r="AJ247" s="274"/>
      <c r="AK247" s="274"/>
      <c r="AL247" s="274"/>
      <c r="AM247" s="274"/>
      <c r="AN247" s="274"/>
      <c r="AO247" s="274"/>
      <c r="AP247" s="274"/>
      <c r="AQ247" s="274"/>
      <c r="AR247" s="274"/>
      <c r="AS247" s="274"/>
      <c r="AT247" s="274"/>
      <c r="AU247" s="274"/>
      <c r="AV247" s="274"/>
      <c r="AW247" s="274"/>
      <c r="AX247" s="274"/>
      <c r="AY247" s="274"/>
    </row>
    <row r="248" spans="1:51" ht="15.75" x14ac:dyDescent="0.25">
      <c r="A248" s="274"/>
      <c r="B248" s="274"/>
      <c r="C248" s="274"/>
      <c r="D248" s="274"/>
      <c r="E248" s="274"/>
      <c r="F248" s="274"/>
      <c r="G248" s="274"/>
      <c r="H248" s="274"/>
      <c r="I248" s="274"/>
      <c r="J248" s="274"/>
      <c r="K248" s="274"/>
      <c r="L248" s="274"/>
      <c r="M248" s="274"/>
      <c r="N248" s="274"/>
      <c r="O248" s="274"/>
      <c r="P248" s="274"/>
      <c r="Q248" s="274"/>
      <c r="R248" s="274"/>
      <c r="S248" s="274"/>
      <c r="T248" s="274"/>
      <c r="U248" s="274"/>
      <c r="V248" s="274"/>
      <c r="W248" s="274"/>
      <c r="X248" s="274"/>
      <c r="Y248" s="274"/>
      <c r="Z248" s="274"/>
      <c r="AA248" s="274"/>
      <c r="AB248" s="274"/>
      <c r="AC248" s="274"/>
      <c r="AD248" s="274"/>
      <c r="AE248" s="274"/>
      <c r="AF248" s="274"/>
      <c r="AG248" s="274"/>
      <c r="AH248" s="274"/>
      <c r="AI248" s="274"/>
      <c r="AJ248" s="274"/>
      <c r="AK248" s="274"/>
      <c r="AL248" s="274"/>
      <c r="AM248" s="274"/>
      <c r="AN248" s="274"/>
      <c r="AO248" s="274"/>
      <c r="AP248" s="274"/>
      <c r="AQ248" s="274"/>
      <c r="AR248" s="274"/>
      <c r="AS248" s="274"/>
      <c r="AT248" s="274"/>
      <c r="AU248" s="274"/>
      <c r="AV248" s="274"/>
      <c r="AW248" s="274"/>
      <c r="AX248" s="274"/>
      <c r="AY248" s="274"/>
    </row>
    <row r="249" spans="1:51" ht="15.75" x14ac:dyDescent="0.25">
      <c r="A249" s="274"/>
      <c r="B249" s="274"/>
      <c r="C249" s="274"/>
      <c r="D249" s="274"/>
      <c r="E249" s="274"/>
      <c r="F249" s="274"/>
      <c r="G249" s="274"/>
      <c r="H249" s="274"/>
      <c r="I249" s="274"/>
      <c r="J249" s="274"/>
      <c r="K249" s="274"/>
      <c r="L249" s="274"/>
      <c r="M249" s="274"/>
      <c r="N249" s="274"/>
      <c r="O249" s="274"/>
      <c r="P249" s="274"/>
      <c r="Q249" s="274"/>
      <c r="R249" s="274"/>
      <c r="S249" s="274"/>
      <c r="T249" s="274"/>
      <c r="U249" s="274"/>
      <c r="V249" s="274"/>
      <c r="W249" s="274"/>
      <c r="X249" s="274"/>
      <c r="Y249" s="274"/>
      <c r="Z249" s="274"/>
      <c r="AA249" s="274"/>
      <c r="AB249" s="274"/>
      <c r="AC249" s="274"/>
      <c r="AD249" s="274"/>
      <c r="AE249" s="274"/>
      <c r="AF249" s="274"/>
      <c r="AG249" s="274"/>
      <c r="AH249" s="274"/>
      <c r="AI249" s="274"/>
      <c r="AJ249" s="274"/>
      <c r="AK249" s="274"/>
      <c r="AL249" s="274"/>
      <c r="AM249" s="274"/>
      <c r="AN249" s="274"/>
      <c r="AO249" s="274"/>
      <c r="AP249" s="274"/>
      <c r="AQ249" s="274"/>
      <c r="AR249" s="274"/>
      <c r="AS249" s="274"/>
      <c r="AT249" s="274"/>
      <c r="AU249" s="274"/>
      <c r="AV249" s="274"/>
      <c r="AW249" s="274"/>
      <c r="AX249" s="274"/>
      <c r="AY249" s="274"/>
    </row>
    <row r="250" spans="1:51" ht="15.75" x14ac:dyDescent="0.25">
      <c r="A250" s="274"/>
      <c r="B250" s="274"/>
      <c r="C250" s="274"/>
      <c r="D250" s="274"/>
      <c r="E250" s="274"/>
      <c r="F250" s="274"/>
      <c r="G250" s="274"/>
      <c r="H250" s="274"/>
      <c r="I250" s="274"/>
      <c r="J250" s="274"/>
      <c r="K250" s="274"/>
      <c r="L250" s="274"/>
      <c r="M250" s="274"/>
      <c r="N250" s="274"/>
      <c r="O250" s="274"/>
      <c r="P250" s="274"/>
      <c r="Q250" s="274"/>
      <c r="R250" s="274"/>
      <c r="S250" s="274"/>
      <c r="T250" s="274"/>
      <c r="U250" s="274"/>
      <c r="V250" s="274"/>
      <c r="W250" s="274"/>
      <c r="X250" s="274"/>
      <c r="Y250" s="274"/>
      <c r="Z250" s="274"/>
      <c r="AA250" s="274"/>
      <c r="AB250" s="274"/>
      <c r="AC250" s="274"/>
      <c r="AD250" s="274"/>
      <c r="AE250" s="274"/>
      <c r="AF250" s="274"/>
      <c r="AG250" s="274"/>
      <c r="AH250" s="274"/>
      <c r="AI250" s="274"/>
      <c r="AJ250" s="274"/>
      <c r="AK250" s="274"/>
      <c r="AL250" s="274"/>
      <c r="AM250" s="274"/>
      <c r="AN250" s="274"/>
      <c r="AO250" s="274"/>
      <c r="AP250" s="274"/>
      <c r="AQ250" s="274"/>
      <c r="AR250" s="274"/>
      <c r="AS250" s="274"/>
      <c r="AT250" s="274"/>
      <c r="AU250" s="274"/>
      <c r="AV250" s="274"/>
      <c r="AW250" s="274"/>
      <c r="AX250" s="274"/>
      <c r="AY250" s="274"/>
    </row>
    <row r="251" spans="1:51" ht="15.75" x14ac:dyDescent="0.25">
      <c r="A251" s="274"/>
      <c r="B251" s="274"/>
      <c r="C251" s="274"/>
      <c r="D251" s="274"/>
      <c r="E251" s="274"/>
      <c r="F251" s="274"/>
      <c r="G251" s="274"/>
      <c r="H251" s="274"/>
      <c r="I251" s="274"/>
      <c r="J251" s="274"/>
      <c r="K251" s="274"/>
      <c r="L251" s="274"/>
      <c r="M251" s="274"/>
      <c r="N251" s="274"/>
      <c r="O251" s="274"/>
      <c r="P251" s="274"/>
      <c r="Q251" s="274"/>
      <c r="R251" s="274"/>
      <c r="S251" s="274"/>
      <c r="T251" s="274"/>
      <c r="U251" s="274"/>
      <c r="V251" s="274"/>
      <c r="W251" s="274"/>
      <c r="X251" s="274"/>
      <c r="Y251" s="274"/>
      <c r="Z251" s="274"/>
      <c r="AA251" s="274"/>
      <c r="AB251" s="274"/>
      <c r="AC251" s="274"/>
      <c r="AD251" s="274"/>
      <c r="AE251" s="274"/>
      <c r="AF251" s="274"/>
      <c r="AG251" s="274"/>
      <c r="AH251" s="274"/>
      <c r="AI251" s="274"/>
      <c r="AJ251" s="274"/>
      <c r="AK251" s="274"/>
      <c r="AL251" s="274"/>
      <c r="AM251" s="274"/>
      <c r="AN251" s="274"/>
      <c r="AO251" s="274"/>
      <c r="AP251" s="274"/>
      <c r="AQ251" s="274"/>
      <c r="AR251" s="274"/>
      <c r="AS251" s="274"/>
      <c r="AT251" s="274"/>
      <c r="AU251" s="274"/>
      <c r="AV251" s="274"/>
      <c r="AW251" s="274"/>
      <c r="AX251" s="274"/>
      <c r="AY251" s="274"/>
    </row>
    <row r="252" spans="1:51" ht="15.75" x14ac:dyDescent="0.25">
      <c r="A252" s="274"/>
      <c r="B252" s="274"/>
      <c r="C252" s="274"/>
      <c r="D252" s="274"/>
      <c r="E252" s="274"/>
      <c r="F252" s="274"/>
      <c r="G252" s="274"/>
      <c r="H252" s="274"/>
      <c r="I252" s="274"/>
      <c r="J252" s="274"/>
      <c r="K252" s="274"/>
      <c r="L252" s="274"/>
      <c r="M252" s="274"/>
      <c r="N252" s="274"/>
      <c r="O252" s="274"/>
      <c r="P252" s="274"/>
      <c r="Q252" s="274"/>
      <c r="R252" s="274"/>
      <c r="S252" s="274"/>
      <c r="T252" s="274"/>
      <c r="U252" s="274"/>
      <c r="V252" s="274"/>
      <c r="W252" s="274"/>
      <c r="X252" s="274"/>
      <c r="Y252" s="274"/>
      <c r="Z252" s="274"/>
      <c r="AA252" s="274"/>
      <c r="AB252" s="274"/>
      <c r="AC252" s="274"/>
      <c r="AD252" s="274"/>
      <c r="AE252" s="274"/>
      <c r="AF252" s="274"/>
      <c r="AG252" s="274"/>
      <c r="AH252" s="274"/>
      <c r="AI252" s="274"/>
      <c r="AJ252" s="274"/>
      <c r="AK252" s="274"/>
      <c r="AL252" s="274"/>
      <c r="AM252" s="274"/>
      <c r="AN252" s="274"/>
      <c r="AO252" s="274"/>
      <c r="AP252" s="274"/>
      <c r="AQ252" s="274"/>
      <c r="AR252" s="274"/>
      <c r="AS252" s="274"/>
      <c r="AT252" s="274"/>
      <c r="AU252" s="274"/>
      <c r="AV252" s="274"/>
      <c r="AW252" s="274"/>
      <c r="AX252" s="274"/>
      <c r="AY252" s="274"/>
    </row>
    <row r="253" spans="1:51" ht="15.75" x14ac:dyDescent="0.25">
      <c r="A253" s="274"/>
      <c r="B253" s="274"/>
      <c r="C253" s="274"/>
      <c r="D253" s="274"/>
      <c r="E253" s="274"/>
      <c r="F253" s="274"/>
      <c r="G253" s="274"/>
      <c r="H253" s="274"/>
      <c r="I253" s="274"/>
      <c r="J253" s="274"/>
      <c r="K253" s="274"/>
      <c r="L253" s="274"/>
      <c r="M253" s="274"/>
      <c r="N253" s="274"/>
      <c r="O253" s="274"/>
      <c r="P253" s="274"/>
      <c r="Q253" s="274"/>
      <c r="R253" s="274"/>
      <c r="S253" s="274"/>
      <c r="T253" s="274"/>
      <c r="U253" s="274"/>
      <c r="V253" s="274"/>
      <c r="W253" s="274"/>
      <c r="X253" s="274"/>
      <c r="Y253" s="274"/>
      <c r="Z253" s="274"/>
      <c r="AA253" s="274"/>
      <c r="AB253" s="274"/>
      <c r="AC253" s="274"/>
      <c r="AD253" s="274"/>
      <c r="AE253" s="274"/>
      <c r="AF253" s="274"/>
      <c r="AG253" s="274"/>
      <c r="AH253" s="274"/>
      <c r="AI253" s="274"/>
      <c r="AJ253" s="274"/>
      <c r="AK253" s="274"/>
      <c r="AL253" s="274"/>
      <c r="AM253" s="274"/>
      <c r="AN253" s="274"/>
      <c r="AO253" s="274"/>
      <c r="AP253" s="274"/>
      <c r="AQ253" s="274"/>
      <c r="AR253" s="274"/>
      <c r="AS253" s="274"/>
      <c r="AT253" s="274"/>
      <c r="AU253" s="274"/>
      <c r="AV253" s="274"/>
      <c r="AW253" s="274"/>
      <c r="AX253" s="274"/>
      <c r="AY253" s="274"/>
    </row>
    <row r="254" spans="1:51" ht="15.75" x14ac:dyDescent="0.25">
      <c r="A254" s="274"/>
      <c r="B254" s="274"/>
      <c r="C254" s="274"/>
      <c r="D254" s="274"/>
      <c r="E254" s="274"/>
      <c r="F254" s="274"/>
      <c r="G254" s="274"/>
      <c r="H254" s="274"/>
      <c r="I254" s="274"/>
      <c r="J254" s="274"/>
      <c r="K254" s="274"/>
      <c r="L254" s="274"/>
      <c r="M254" s="274"/>
      <c r="N254" s="274"/>
      <c r="O254" s="274"/>
      <c r="P254" s="274"/>
      <c r="Q254" s="274"/>
      <c r="R254" s="274"/>
      <c r="S254" s="274"/>
      <c r="T254" s="274"/>
      <c r="U254" s="274"/>
      <c r="V254" s="274"/>
      <c r="W254" s="274"/>
      <c r="X254" s="274"/>
      <c r="Y254" s="274"/>
      <c r="Z254" s="274"/>
      <c r="AA254" s="274"/>
      <c r="AB254" s="274"/>
      <c r="AC254" s="274"/>
      <c r="AD254" s="274"/>
      <c r="AE254" s="274"/>
      <c r="AF254" s="274"/>
      <c r="AG254" s="274"/>
      <c r="AH254" s="274"/>
      <c r="AI254" s="274"/>
      <c r="AJ254" s="274"/>
      <c r="AK254" s="274"/>
      <c r="AL254" s="274"/>
      <c r="AM254" s="274"/>
      <c r="AN254" s="274"/>
      <c r="AO254" s="274"/>
      <c r="AP254" s="274"/>
      <c r="AQ254" s="274"/>
      <c r="AR254" s="274"/>
      <c r="AS254" s="274"/>
      <c r="AT254" s="274"/>
      <c r="AU254" s="274"/>
      <c r="AV254" s="274"/>
      <c r="AW254" s="274"/>
      <c r="AX254" s="274"/>
      <c r="AY254" s="274"/>
    </row>
    <row r="255" spans="1:51" ht="15.75" x14ac:dyDescent="0.25">
      <c r="A255" s="274"/>
      <c r="B255" s="274"/>
      <c r="C255" s="274"/>
      <c r="D255" s="274"/>
      <c r="E255" s="274"/>
      <c r="F255" s="274"/>
      <c r="G255" s="274"/>
      <c r="H255" s="274"/>
      <c r="I255" s="274"/>
      <c r="J255" s="274"/>
      <c r="K255" s="274"/>
      <c r="L255" s="274"/>
      <c r="M255" s="274"/>
      <c r="N255" s="274"/>
      <c r="O255" s="274"/>
      <c r="P255" s="274"/>
      <c r="Q255" s="274"/>
      <c r="R255" s="274"/>
      <c r="S255" s="274"/>
      <c r="T255" s="274"/>
      <c r="U255" s="274"/>
      <c r="V255" s="274"/>
      <c r="W255" s="274"/>
      <c r="X255" s="274"/>
      <c r="Y255" s="274"/>
      <c r="Z255" s="274"/>
      <c r="AA255" s="274"/>
      <c r="AB255" s="274"/>
      <c r="AC255" s="274"/>
      <c r="AD255" s="274"/>
      <c r="AE255" s="274"/>
      <c r="AF255" s="274"/>
      <c r="AG255" s="274"/>
      <c r="AH255" s="274"/>
      <c r="AI255" s="274"/>
      <c r="AJ255" s="274"/>
      <c r="AK255" s="274"/>
      <c r="AL255" s="274"/>
      <c r="AM255" s="274"/>
      <c r="AN255" s="274"/>
      <c r="AO255" s="274"/>
      <c r="AP255" s="274"/>
      <c r="AQ255" s="274"/>
      <c r="AR255" s="274"/>
      <c r="AS255" s="274"/>
      <c r="AT255" s="274"/>
      <c r="AU255" s="274"/>
      <c r="AV255" s="274"/>
      <c r="AW255" s="274"/>
      <c r="AX255" s="274"/>
      <c r="AY255" s="274"/>
    </row>
    <row r="256" spans="1:51" ht="15.75" x14ac:dyDescent="0.25">
      <c r="A256" s="274"/>
      <c r="B256" s="274"/>
      <c r="C256" s="274"/>
      <c r="D256" s="274"/>
      <c r="E256" s="274"/>
      <c r="F256" s="274"/>
      <c r="G256" s="274"/>
      <c r="H256" s="274"/>
      <c r="I256" s="274"/>
      <c r="J256" s="274"/>
      <c r="K256" s="274"/>
      <c r="L256" s="274"/>
      <c r="M256" s="274"/>
      <c r="N256" s="274"/>
      <c r="O256" s="274"/>
      <c r="P256" s="274"/>
      <c r="Q256" s="274"/>
      <c r="R256" s="274"/>
      <c r="S256" s="274"/>
      <c r="T256" s="274"/>
      <c r="U256" s="274"/>
      <c r="V256" s="274"/>
      <c r="W256" s="274"/>
      <c r="X256" s="274"/>
      <c r="Y256" s="274"/>
      <c r="Z256" s="274"/>
      <c r="AA256" s="274"/>
      <c r="AB256" s="274"/>
      <c r="AC256" s="274"/>
      <c r="AD256" s="274"/>
      <c r="AE256" s="274"/>
      <c r="AF256" s="274"/>
      <c r="AG256" s="274"/>
      <c r="AH256" s="274"/>
      <c r="AI256" s="274"/>
      <c r="AJ256" s="274"/>
      <c r="AK256" s="274"/>
      <c r="AL256" s="274"/>
      <c r="AM256" s="274"/>
      <c r="AN256" s="274"/>
      <c r="AO256" s="274"/>
      <c r="AP256" s="274"/>
      <c r="AQ256" s="274"/>
      <c r="AR256" s="274"/>
      <c r="AS256" s="274"/>
      <c r="AT256" s="274"/>
      <c r="AU256" s="274"/>
      <c r="AV256" s="274"/>
      <c r="AW256" s="274"/>
      <c r="AX256" s="274"/>
      <c r="AY256" s="274"/>
    </row>
    <row r="257" spans="1:51" ht="15.75" x14ac:dyDescent="0.25">
      <c r="A257" s="274"/>
      <c r="B257" s="274"/>
      <c r="C257" s="274"/>
      <c r="D257" s="274"/>
      <c r="E257" s="274"/>
      <c r="F257" s="274"/>
      <c r="G257" s="274"/>
      <c r="H257" s="274"/>
      <c r="I257" s="274"/>
      <c r="J257" s="274"/>
      <c r="K257" s="274"/>
      <c r="L257" s="274"/>
      <c r="M257" s="274"/>
      <c r="N257" s="274"/>
      <c r="O257" s="274"/>
      <c r="P257" s="274"/>
      <c r="Q257" s="274"/>
      <c r="R257" s="274"/>
      <c r="S257" s="274"/>
      <c r="T257" s="274"/>
      <c r="U257" s="274"/>
      <c r="V257" s="274"/>
      <c r="W257" s="274"/>
      <c r="X257" s="274"/>
      <c r="Y257" s="274"/>
      <c r="Z257" s="274"/>
      <c r="AA257" s="274"/>
      <c r="AB257" s="274"/>
      <c r="AC257" s="274"/>
      <c r="AD257" s="274"/>
      <c r="AE257" s="274"/>
      <c r="AF257" s="274"/>
      <c r="AG257" s="274"/>
      <c r="AH257" s="274"/>
      <c r="AI257" s="274"/>
      <c r="AJ257" s="274"/>
      <c r="AK257" s="274"/>
      <c r="AL257" s="274"/>
      <c r="AM257" s="274"/>
      <c r="AN257" s="274"/>
      <c r="AO257" s="274"/>
      <c r="AP257" s="274"/>
      <c r="AQ257" s="274"/>
      <c r="AR257" s="274"/>
      <c r="AS257" s="274"/>
      <c r="AT257" s="274"/>
      <c r="AU257" s="274"/>
      <c r="AV257" s="274"/>
      <c r="AW257" s="274"/>
      <c r="AX257" s="274"/>
      <c r="AY257" s="274"/>
    </row>
    <row r="258" spans="1:51" ht="15.75" x14ac:dyDescent="0.25">
      <c r="A258" s="274"/>
      <c r="B258" s="274"/>
      <c r="C258" s="274"/>
      <c r="D258" s="274"/>
      <c r="E258" s="274"/>
      <c r="F258" s="274"/>
      <c r="G258" s="274"/>
      <c r="H258" s="274"/>
      <c r="I258" s="274"/>
      <c r="J258" s="274"/>
      <c r="K258" s="274"/>
      <c r="L258" s="274"/>
      <c r="M258" s="274"/>
      <c r="N258" s="274"/>
      <c r="O258" s="274"/>
      <c r="P258" s="274"/>
      <c r="Q258" s="274"/>
      <c r="R258" s="274"/>
      <c r="S258" s="274"/>
      <c r="T258" s="274"/>
      <c r="U258" s="274"/>
      <c r="V258" s="274"/>
      <c r="W258" s="274"/>
      <c r="X258" s="274"/>
      <c r="Y258" s="274"/>
      <c r="Z258" s="274"/>
      <c r="AA258" s="274"/>
      <c r="AB258" s="274"/>
      <c r="AC258" s="274"/>
      <c r="AD258" s="274"/>
      <c r="AE258" s="274"/>
      <c r="AF258" s="274"/>
      <c r="AG258" s="274"/>
      <c r="AH258" s="274"/>
      <c r="AI258" s="274"/>
      <c r="AJ258" s="274"/>
      <c r="AK258" s="274"/>
      <c r="AL258" s="274"/>
      <c r="AM258" s="274"/>
      <c r="AN258" s="274"/>
      <c r="AO258" s="274"/>
      <c r="AP258" s="274"/>
      <c r="AQ258" s="274"/>
      <c r="AR258" s="274"/>
      <c r="AS258" s="274"/>
      <c r="AT258" s="274"/>
      <c r="AU258" s="274"/>
      <c r="AV258" s="274"/>
      <c r="AW258" s="274"/>
      <c r="AX258" s="274"/>
      <c r="AY258" s="274"/>
    </row>
    <row r="259" spans="1:51" ht="15.75" x14ac:dyDescent="0.25">
      <c r="A259" s="274"/>
      <c r="B259" s="274"/>
      <c r="C259" s="274"/>
      <c r="D259" s="274"/>
      <c r="E259" s="274"/>
      <c r="F259" s="274"/>
      <c r="G259" s="274"/>
      <c r="H259" s="274"/>
      <c r="I259" s="274"/>
      <c r="J259" s="274"/>
      <c r="K259" s="274"/>
      <c r="L259" s="274"/>
      <c r="M259" s="274"/>
      <c r="N259" s="274"/>
      <c r="O259" s="274"/>
      <c r="P259" s="274"/>
      <c r="Q259" s="274"/>
      <c r="R259" s="274"/>
      <c r="S259" s="274"/>
      <c r="T259" s="274"/>
      <c r="U259" s="274"/>
      <c r="V259" s="274"/>
      <c r="W259" s="274"/>
      <c r="X259" s="274"/>
      <c r="Y259" s="274"/>
      <c r="Z259" s="274"/>
      <c r="AA259" s="274"/>
      <c r="AB259" s="274"/>
      <c r="AC259" s="274"/>
      <c r="AD259" s="274"/>
      <c r="AE259" s="274"/>
      <c r="AF259" s="274"/>
      <c r="AG259" s="274"/>
      <c r="AH259" s="274"/>
      <c r="AI259" s="274"/>
      <c r="AJ259" s="274"/>
      <c r="AK259" s="274"/>
      <c r="AL259" s="274"/>
      <c r="AM259" s="274"/>
      <c r="AN259" s="274"/>
      <c r="AO259" s="274"/>
      <c r="AP259" s="274"/>
      <c r="AQ259" s="274"/>
      <c r="AR259" s="274"/>
      <c r="AS259" s="274"/>
      <c r="AT259" s="274"/>
      <c r="AU259" s="274"/>
      <c r="AV259" s="274"/>
      <c r="AW259" s="274"/>
      <c r="AX259" s="274"/>
      <c r="AY259" s="274"/>
    </row>
    <row r="260" spans="1:51" ht="15.75" x14ac:dyDescent="0.25">
      <c r="A260" s="274"/>
      <c r="B260" s="274"/>
      <c r="C260" s="274"/>
      <c r="D260" s="274"/>
      <c r="E260" s="274"/>
      <c r="F260" s="274"/>
      <c r="G260" s="274"/>
      <c r="H260" s="274"/>
      <c r="I260" s="274"/>
      <c r="J260" s="274"/>
      <c r="K260" s="274"/>
      <c r="L260" s="274"/>
      <c r="M260" s="274"/>
      <c r="N260" s="274"/>
      <c r="O260" s="274"/>
      <c r="P260" s="274"/>
      <c r="Q260" s="274"/>
      <c r="R260" s="274"/>
      <c r="S260" s="274"/>
      <c r="T260" s="274"/>
      <c r="U260" s="274"/>
      <c r="V260" s="274"/>
      <c r="W260" s="274"/>
      <c r="X260" s="274"/>
      <c r="Y260" s="274"/>
      <c r="Z260" s="274"/>
      <c r="AA260" s="274"/>
      <c r="AB260" s="274"/>
      <c r="AC260" s="274"/>
      <c r="AD260" s="274"/>
      <c r="AE260" s="274"/>
      <c r="AF260" s="274"/>
      <c r="AG260" s="274"/>
      <c r="AH260" s="274"/>
      <c r="AI260" s="274"/>
      <c r="AJ260" s="274"/>
      <c r="AK260" s="274"/>
      <c r="AL260" s="274"/>
      <c r="AM260" s="274"/>
      <c r="AN260" s="274"/>
      <c r="AO260" s="274"/>
      <c r="AP260" s="274"/>
      <c r="AQ260" s="274"/>
      <c r="AR260" s="274"/>
      <c r="AS260" s="274"/>
      <c r="AT260" s="274"/>
      <c r="AU260" s="274"/>
      <c r="AV260" s="274"/>
      <c r="AW260" s="274"/>
      <c r="AX260" s="274"/>
      <c r="AY260" s="274"/>
    </row>
    <row r="261" spans="1:51" ht="15.75" x14ac:dyDescent="0.25">
      <c r="A261" s="274"/>
      <c r="B261" s="274"/>
      <c r="C261" s="274"/>
      <c r="D261" s="274"/>
      <c r="E261" s="274"/>
      <c r="F261" s="274"/>
      <c r="G261" s="274"/>
      <c r="H261" s="274"/>
      <c r="I261" s="274"/>
      <c r="J261" s="274"/>
      <c r="K261" s="274"/>
      <c r="L261" s="274"/>
      <c r="M261" s="274"/>
      <c r="N261" s="274"/>
      <c r="O261" s="274"/>
      <c r="P261" s="274"/>
      <c r="Q261" s="274"/>
      <c r="R261" s="274"/>
      <c r="S261" s="274"/>
      <c r="T261" s="274"/>
      <c r="U261" s="274"/>
      <c r="V261" s="274"/>
      <c r="W261" s="274"/>
      <c r="X261" s="274"/>
      <c r="Y261" s="274"/>
      <c r="Z261" s="274"/>
      <c r="AA261" s="274"/>
      <c r="AB261" s="274"/>
      <c r="AC261" s="274"/>
      <c r="AD261" s="274"/>
      <c r="AE261" s="274"/>
      <c r="AF261" s="274"/>
      <c r="AG261" s="274"/>
      <c r="AH261" s="274"/>
      <c r="AI261" s="274"/>
      <c r="AJ261" s="274"/>
      <c r="AK261" s="274"/>
      <c r="AL261" s="274"/>
      <c r="AM261" s="274"/>
      <c r="AN261" s="274"/>
      <c r="AO261" s="274"/>
      <c r="AP261" s="274"/>
      <c r="AQ261" s="274"/>
      <c r="AR261" s="274"/>
      <c r="AS261" s="274"/>
      <c r="AT261" s="274"/>
      <c r="AU261" s="274"/>
      <c r="AV261" s="274"/>
      <c r="AW261" s="274"/>
      <c r="AX261" s="274"/>
      <c r="AY261" s="274"/>
    </row>
    <row r="262" spans="1:51" ht="15.75" x14ac:dyDescent="0.25">
      <c r="A262" s="274"/>
      <c r="B262" s="274"/>
      <c r="C262" s="274"/>
      <c r="D262" s="274"/>
      <c r="E262" s="274"/>
      <c r="F262" s="274"/>
      <c r="G262" s="274"/>
      <c r="H262" s="274"/>
      <c r="I262" s="274"/>
      <c r="J262" s="274"/>
      <c r="K262" s="274"/>
      <c r="L262" s="274"/>
      <c r="M262" s="274"/>
      <c r="N262" s="274"/>
      <c r="O262" s="274"/>
      <c r="P262" s="274"/>
      <c r="Q262" s="274"/>
      <c r="R262" s="274"/>
      <c r="S262" s="274"/>
      <c r="T262" s="274"/>
      <c r="U262" s="274"/>
      <c r="V262" s="274"/>
      <c r="W262" s="274"/>
      <c r="X262" s="274"/>
      <c r="Y262" s="274"/>
      <c r="Z262" s="274"/>
      <c r="AA262" s="274"/>
      <c r="AB262" s="274"/>
      <c r="AC262" s="274"/>
      <c r="AD262" s="274"/>
      <c r="AE262" s="274"/>
      <c r="AF262" s="274"/>
      <c r="AG262" s="274"/>
      <c r="AH262" s="274"/>
      <c r="AI262" s="274"/>
      <c r="AJ262" s="274"/>
      <c r="AK262" s="274"/>
      <c r="AL262" s="274"/>
      <c r="AM262" s="274"/>
      <c r="AN262" s="274"/>
      <c r="AO262" s="274"/>
      <c r="AP262" s="274"/>
      <c r="AQ262" s="274"/>
      <c r="AR262" s="274"/>
      <c r="AS262" s="274"/>
      <c r="AT262" s="274"/>
      <c r="AU262" s="274"/>
      <c r="AV262" s="274"/>
      <c r="AW262" s="274"/>
      <c r="AX262" s="274"/>
      <c r="AY262" s="274"/>
    </row>
    <row r="263" spans="1:51" ht="15.75" x14ac:dyDescent="0.25">
      <c r="A263" s="274"/>
      <c r="B263" s="274"/>
      <c r="C263" s="274"/>
      <c r="D263" s="274"/>
      <c r="E263" s="274"/>
      <c r="F263" s="274"/>
      <c r="G263" s="274"/>
      <c r="H263" s="274"/>
      <c r="I263" s="274"/>
      <c r="J263" s="274"/>
      <c r="K263" s="274"/>
      <c r="L263" s="274"/>
      <c r="M263" s="274"/>
      <c r="N263" s="274"/>
      <c r="O263" s="274"/>
      <c r="P263" s="274"/>
      <c r="Q263" s="274"/>
      <c r="R263" s="274"/>
      <c r="S263" s="274"/>
      <c r="T263" s="274"/>
      <c r="U263" s="274"/>
      <c r="V263" s="274"/>
      <c r="W263" s="274"/>
      <c r="X263" s="274"/>
      <c r="Y263" s="274"/>
      <c r="Z263" s="274"/>
      <c r="AA263" s="274"/>
      <c r="AB263" s="274"/>
      <c r="AC263" s="274"/>
      <c r="AD263" s="274"/>
      <c r="AE263" s="274"/>
      <c r="AF263" s="274"/>
      <c r="AG263" s="274"/>
      <c r="AH263" s="274"/>
      <c r="AI263" s="274"/>
      <c r="AJ263" s="274"/>
      <c r="AK263" s="274"/>
      <c r="AL263" s="274"/>
      <c r="AM263" s="274"/>
      <c r="AN263" s="274"/>
      <c r="AO263" s="274"/>
      <c r="AP263" s="274"/>
      <c r="AQ263" s="274"/>
      <c r="AR263" s="274"/>
      <c r="AS263" s="274"/>
      <c r="AT263" s="274"/>
      <c r="AU263" s="274"/>
      <c r="AV263" s="274"/>
      <c r="AW263" s="274"/>
      <c r="AX263" s="274"/>
      <c r="AY263" s="274"/>
    </row>
    <row r="264" spans="1:51" ht="15.75" x14ac:dyDescent="0.25">
      <c r="A264" s="274"/>
      <c r="B264" s="274"/>
      <c r="C264" s="274"/>
      <c r="D264" s="274"/>
      <c r="E264" s="274"/>
      <c r="F264" s="274"/>
      <c r="G264" s="274"/>
      <c r="H264" s="274"/>
      <c r="I264" s="274"/>
      <c r="J264" s="274"/>
      <c r="K264" s="274"/>
      <c r="L264" s="274"/>
      <c r="M264" s="274"/>
      <c r="N264" s="274"/>
      <c r="O264" s="274"/>
      <c r="P264" s="274"/>
      <c r="Q264" s="274"/>
      <c r="R264" s="274"/>
      <c r="S264" s="274"/>
      <c r="T264" s="274"/>
      <c r="U264" s="274"/>
      <c r="V264" s="274"/>
      <c r="W264" s="274"/>
      <c r="X264" s="274"/>
      <c r="Y264" s="274"/>
      <c r="Z264" s="274"/>
      <c r="AA264" s="274"/>
      <c r="AB264" s="274"/>
      <c r="AC264" s="274"/>
      <c r="AD264" s="274"/>
      <c r="AE264" s="274"/>
      <c r="AF264" s="274"/>
      <c r="AG264" s="274"/>
      <c r="AH264" s="274"/>
      <c r="AI264" s="274"/>
      <c r="AJ264" s="274"/>
      <c r="AK264" s="274"/>
      <c r="AL264" s="274"/>
      <c r="AM264" s="274"/>
      <c r="AN264" s="274"/>
      <c r="AO264" s="274"/>
      <c r="AP264" s="274"/>
      <c r="AQ264" s="274"/>
      <c r="AR264" s="274"/>
      <c r="AS264" s="274"/>
      <c r="AT264" s="274"/>
      <c r="AU264" s="274"/>
      <c r="AV264" s="274"/>
      <c r="AW264" s="274"/>
      <c r="AX264" s="274"/>
      <c r="AY264" s="274"/>
    </row>
    <row r="265" spans="1:51" ht="15.75" x14ac:dyDescent="0.25">
      <c r="A265" s="274"/>
      <c r="B265" s="274"/>
      <c r="C265" s="274"/>
      <c r="D265" s="274"/>
      <c r="E265" s="274"/>
      <c r="F265" s="274"/>
      <c r="G265" s="274"/>
      <c r="H265" s="274"/>
      <c r="I265" s="274"/>
      <c r="J265" s="274"/>
      <c r="K265" s="274"/>
      <c r="L265" s="274"/>
      <c r="M265" s="274"/>
      <c r="N265" s="274"/>
      <c r="O265" s="274"/>
      <c r="P265" s="274"/>
      <c r="Q265" s="274"/>
      <c r="R265" s="274"/>
      <c r="S265" s="274"/>
      <c r="T265" s="274"/>
      <c r="U265" s="274"/>
      <c r="V265" s="274"/>
      <c r="W265" s="274"/>
      <c r="X265" s="274"/>
      <c r="Y265" s="274"/>
      <c r="Z265" s="274"/>
      <c r="AA265" s="274"/>
      <c r="AB265" s="274"/>
      <c r="AC265" s="274"/>
      <c r="AD265" s="274"/>
      <c r="AE265" s="274"/>
      <c r="AF265" s="274"/>
      <c r="AG265" s="274"/>
      <c r="AH265" s="274"/>
      <c r="AI265" s="274"/>
      <c r="AJ265" s="274"/>
      <c r="AK265" s="274"/>
      <c r="AL265" s="274"/>
      <c r="AM265" s="274"/>
      <c r="AN265" s="274"/>
      <c r="AO265" s="274"/>
      <c r="AP265" s="274"/>
      <c r="AQ265" s="274"/>
      <c r="AR265" s="274"/>
      <c r="AS265" s="274"/>
      <c r="AT265" s="274"/>
      <c r="AU265" s="274"/>
      <c r="AV265" s="274"/>
      <c r="AW265" s="274"/>
      <c r="AX265" s="274"/>
      <c r="AY265" s="274"/>
    </row>
    <row r="266" spans="1:51" ht="15.75" x14ac:dyDescent="0.25">
      <c r="A266" s="274"/>
      <c r="B266" s="274"/>
      <c r="C266" s="274"/>
      <c r="D266" s="274"/>
      <c r="E266" s="274"/>
      <c r="F266" s="274"/>
      <c r="G266" s="274"/>
      <c r="H266" s="274"/>
      <c r="I266" s="274"/>
      <c r="J266" s="274"/>
      <c r="K266" s="274"/>
      <c r="L266" s="274"/>
      <c r="M266" s="274"/>
      <c r="N266" s="274"/>
      <c r="O266" s="274"/>
      <c r="P266" s="274"/>
      <c r="Q266" s="274"/>
      <c r="R266" s="274"/>
      <c r="S266" s="274"/>
      <c r="T266" s="274"/>
      <c r="U266" s="274"/>
      <c r="V266" s="274"/>
      <c r="W266" s="274"/>
      <c r="X266" s="274"/>
      <c r="Y266" s="274"/>
      <c r="Z266" s="274"/>
      <c r="AA266" s="274"/>
      <c r="AB266" s="274"/>
      <c r="AC266" s="274"/>
      <c r="AD266" s="274"/>
      <c r="AE266" s="274"/>
      <c r="AF266" s="274"/>
      <c r="AG266" s="274"/>
      <c r="AH266" s="274"/>
      <c r="AI266" s="274"/>
      <c r="AJ266" s="274"/>
      <c r="AK266" s="274"/>
      <c r="AL266" s="274"/>
      <c r="AM266" s="274"/>
      <c r="AN266" s="274"/>
      <c r="AO266" s="274"/>
      <c r="AP266" s="274"/>
      <c r="AQ266" s="274"/>
      <c r="AR266" s="274"/>
      <c r="AS266" s="274"/>
      <c r="AT266" s="274"/>
      <c r="AU266" s="274"/>
      <c r="AV266" s="274"/>
      <c r="AW266" s="274"/>
      <c r="AX266" s="274"/>
      <c r="AY266" s="274"/>
    </row>
    <row r="267" spans="1:51" ht="15.75" x14ac:dyDescent="0.25">
      <c r="A267" s="274"/>
      <c r="B267" s="274"/>
      <c r="C267" s="274"/>
      <c r="D267" s="274"/>
      <c r="E267" s="274"/>
      <c r="F267" s="274"/>
      <c r="G267" s="274"/>
      <c r="H267" s="274"/>
      <c r="I267" s="274"/>
      <c r="J267" s="274"/>
      <c r="K267" s="274"/>
      <c r="L267" s="274"/>
      <c r="M267" s="274"/>
      <c r="N267" s="274"/>
      <c r="O267" s="274"/>
      <c r="P267" s="274"/>
      <c r="Q267" s="274"/>
      <c r="R267" s="274"/>
      <c r="S267" s="274"/>
      <c r="T267" s="274"/>
      <c r="U267" s="274"/>
      <c r="V267" s="274"/>
      <c r="W267" s="274"/>
      <c r="X267" s="274"/>
      <c r="Y267" s="274"/>
      <c r="Z267" s="274"/>
      <c r="AA267" s="274"/>
      <c r="AB267" s="274"/>
      <c r="AC267" s="274"/>
      <c r="AD267" s="274"/>
      <c r="AE267" s="274"/>
      <c r="AF267" s="274"/>
      <c r="AG267" s="274"/>
      <c r="AH267" s="274"/>
      <c r="AI267" s="274"/>
      <c r="AJ267" s="274"/>
      <c r="AK267" s="274"/>
      <c r="AL267" s="274"/>
      <c r="AM267" s="274"/>
      <c r="AN267" s="274"/>
      <c r="AO267" s="274"/>
      <c r="AP267" s="274"/>
      <c r="AQ267" s="274"/>
      <c r="AR267" s="274"/>
      <c r="AS267" s="274"/>
      <c r="AT267" s="274"/>
      <c r="AU267" s="274"/>
      <c r="AV267" s="274"/>
      <c r="AW267" s="274"/>
      <c r="AX267" s="274"/>
      <c r="AY267" s="274"/>
    </row>
    <row r="268" spans="1:51" ht="15.75" x14ac:dyDescent="0.25">
      <c r="A268" s="274"/>
      <c r="B268" s="274"/>
      <c r="C268" s="274"/>
      <c r="D268" s="274"/>
      <c r="E268" s="274"/>
      <c r="F268" s="274"/>
      <c r="G268" s="274"/>
      <c r="H268" s="274"/>
      <c r="I268" s="274"/>
      <c r="J268" s="274"/>
      <c r="K268" s="274"/>
      <c r="L268" s="274"/>
      <c r="M268" s="274"/>
      <c r="N268" s="274"/>
      <c r="O268" s="274"/>
      <c r="P268" s="274"/>
      <c r="Q268" s="274"/>
      <c r="R268" s="274"/>
      <c r="S268" s="274"/>
      <c r="T268" s="274"/>
      <c r="U268" s="274"/>
      <c r="V268" s="274"/>
      <c r="W268" s="274"/>
      <c r="X268" s="274"/>
      <c r="Y268" s="274"/>
      <c r="Z268" s="274"/>
      <c r="AA268" s="274"/>
      <c r="AB268" s="274"/>
      <c r="AC268" s="274"/>
      <c r="AD268" s="274"/>
      <c r="AE268" s="274"/>
      <c r="AF268" s="274"/>
      <c r="AG268" s="274"/>
      <c r="AH268" s="274"/>
      <c r="AI268" s="274"/>
      <c r="AJ268" s="274"/>
      <c r="AK268" s="274"/>
      <c r="AL268" s="274"/>
      <c r="AM268" s="274"/>
      <c r="AN268" s="274"/>
      <c r="AO268" s="274"/>
      <c r="AP268" s="274"/>
      <c r="AQ268" s="274"/>
      <c r="AR268" s="274"/>
      <c r="AS268" s="274"/>
      <c r="AT268" s="274"/>
      <c r="AU268" s="274"/>
      <c r="AV268" s="274"/>
      <c r="AW268" s="274"/>
      <c r="AX268" s="274"/>
      <c r="AY268" s="274"/>
    </row>
    <row r="269" spans="1:51" ht="15.75" x14ac:dyDescent="0.25">
      <c r="A269" s="274"/>
      <c r="B269" s="274"/>
      <c r="C269" s="274"/>
      <c r="D269" s="274"/>
      <c r="E269" s="274"/>
      <c r="F269" s="274"/>
      <c r="G269" s="274"/>
      <c r="H269" s="274"/>
      <c r="I269" s="274"/>
      <c r="J269" s="274"/>
      <c r="K269" s="274"/>
      <c r="L269" s="274"/>
      <c r="M269" s="274"/>
      <c r="N269" s="274"/>
      <c r="O269" s="274"/>
      <c r="P269" s="274"/>
      <c r="Q269" s="274"/>
      <c r="R269" s="274"/>
      <c r="S269" s="274"/>
      <c r="T269" s="274"/>
      <c r="U269" s="274"/>
      <c r="V269" s="274"/>
      <c r="W269" s="274"/>
      <c r="X269" s="274"/>
      <c r="Y269" s="274"/>
      <c r="Z269" s="274"/>
      <c r="AA269" s="274"/>
      <c r="AB269" s="274"/>
      <c r="AC269" s="274"/>
      <c r="AD269" s="274"/>
      <c r="AE269" s="274"/>
      <c r="AF269" s="274"/>
      <c r="AG269" s="274"/>
      <c r="AH269" s="274"/>
      <c r="AI269" s="274"/>
      <c r="AJ269" s="274"/>
      <c r="AK269" s="274"/>
      <c r="AL269" s="274"/>
      <c r="AM269" s="274"/>
      <c r="AN269" s="274"/>
      <c r="AO269" s="274"/>
      <c r="AP269" s="274"/>
      <c r="AQ269" s="274"/>
      <c r="AR269" s="274"/>
      <c r="AS269" s="274"/>
      <c r="AT269" s="274"/>
      <c r="AU269" s="274"/>
      <c r="AV269" s="274"/>
      <c r="AW269" s="274"/>
      <c r="AX269" s="274"/>
      <c r="AY269" s="274"/>
    </row>
    <row r="270" spans="1:51" ht="15.75" x14ac:dyDescent="0.25">
      <c r="A270" s="274"/>
      <c r="B270" s="274"/>
      <c r="C270" s="274"/>
      <c r="D270" s="274"/>
      <c r="E270" s="274"/>
      <c r="F270" s="274"/>
      <c r="G270" s="274"/>
      <c r="H270" s="274"/>
      <c r="I270" s="274"/>
      <c r="J270" s="274"/>
      <c r="K270" s="274"/>
      <c r="L270" s="274"/>
      <c r="M270" s="274"/>
      <c r="N270" s="274"/>
      <c r="O270" s="274"/>
      <c r="P270" s="274"/>
      <c r="Q270" s="274"/>
      <c r="R270" s="274"/>
      <c r="S270" s="274"/>
      <c r="T270" s="274"/>
      <c r="U270" s="274"/>
      <c r="V270" s="274"/>
      <c r="W270" s="274"/>
      <c r="X270" s="274"/>
      <c r="Y270" s="274"/>
      <c r="Z270" s="274"/>
      <c r="AA270" s="274"/>
      <c r="AB270" s="274"/>
      <c r="AC270" s="274"/>
      <c r="AD270" s="274"/>
      <c r="AE270" s="274"/>
      <c r="AF270" s="274"/>
      <c r="AG270" s="274"/>
      <c r="AH270" s="274"/>
      <c r="AI270" s="274"/>
      <c r="AJ270" s="274"/>
      <c r="AK270" s="274"/>
      <c r="AL270" s="274"/>
      <c r="AM270" s="274"/>
      <c r="AN270" s="274"/>
      <c r="AO270" s="274"/>
      <c r="AP270" s="274"/>
      <c r="AQ270" s="274"/>
      <c r="AR270" s="274"/>
      <c r="AS270" s="274"/>
      <c r="AT270" s="274"/>
      <c r="AU270" s="274"/>
      <c r="AV270" s="274"/>
      <c r="AW270" s="274"/>
      <c r="AX270" s="274"/>
      <c r="AY270" s="274"/>
    </row>
    <row r="271" spans="1:51" ht="15.75" x14ac:dyDescent="0.25">
      <c r="A271" s="274"/>
      <c r="B271" s="274"/>
      <c r="C271" s="274"/>
      <c r="D271" s="274"/>
      <c r="E271" s="274"/>
      <c r="F271" s="274"/>
      <c r="G271" s="274"/>
      <c r="H271" s="274"/>
      <c r="I271" s="274"/>
      <c r="J271" s="274"/>
      <c r="K271" s="274"/>
      <c r="L271" s="274"/>
      <c r="M271" s="274"/>
      <c r="N271" s="274"/>
      <c r="O271" s="274"/>
      <c r="P271" s="274"/>
      <c r="Q271" s="274"/>
      <c r="R271" s="274"/>
      <c r="S271" s="274"/>
      <c r="T271" s="274"/>
      <c r="U271" s="274"/>
      <c r="V271" s="274"/>
      <c r="W271" s="274"/>
      <c r="X271" s="274"/>
      <c r="Y271" s="274"/>
      <c r="Z271" s="274"/>
      <c r="AA271" s="274"/>
      <c r="AB271" s="274"/>
      <c r="AC271" s="274"/>
      <c r="AD271" s="274"/>
      <c r="AE271" s="274"/>
      <c r="AF271" s="274"/>
      <c r="AG271" s="274"/>
      <c r="AH271" s="274"/>
      <c r="AI271" s="274"/>
      <c r="AJ271" s="274"/>
      <c r="AK271" s="274"/>
      <c r="AL271" s="274"/>
      <c r="AM271" s="274"/>
      <c r="AN271" s="274"/>
      <c r="AO271" s="274"/>
      <c r="AP271" s="274"/>
      <c r="AQ271" s="274"/>
      <c r="AR271" s="274"/>
      <c r="AS271" s="274"/>
      <c r="AT271" s="274"/>
      <c r="AU271" s="274"/>
      <c r="AV271" s="274"/>
      <c r="AW271" s="274"/>
      <c r="AX271" s="274"/>
      <c r="AY271" s="274"/>
    </row>
    <row r="272" spans="1:51" ht="15.75" x14ac:dyDescent="0.25">
      <c r="A272" s="274"/>
      <c r="B272" s="274"/>
      <c r="C272" s="274"/>
      <c r="D272" s="274"/>
      <c r="E272" s="274"/>
      <c r="F272" s="274"/>
      <c r="G272" s="274"/>
      <c r="H272" s="274"/>
      <c r="I272" s="274"/>
      <c r="J272" s="274"/>
      <c r="K272" s="274"/>
      <c r="L272" s="274"/>
      <c r="M272" s="274"/>
      <c r="N272" s="274"/>
      <c r="O272" s="274"/>
      <c r="P272" s="274"/>
      <c r="Q272" s="274"/>
      <c r="R272" s="274"/>
      <c r="S272" s="274"/>
      <c r="T272" s="274"/>
      <c r="U272" s="274"/>
      <c r="V272" s="274"/>
      <c r="W272" s="274"/>
      <c r="X272" s="274"/>
      <c r="Y272" s="274"/>
      <c r="Z272" s="274"/>
      <c r="AA272" s="274"/>
      <c r="AB272" s="274"/>
      <c r="AC272" s="274"/>
      <c r="AD272" s="274"/>
      <c r="AE272" s="274"/>
      <c r="AF272" s="274"/>
      <c r="AG272" s="274"/>
      <c r="AH272" s="274"/>
      <c r="AI272" s="274"/>
      <c r="AJ272" s="274"/>
      <c r="AK272" s="274"/>
      <c r="AL272" s="274"/>
      <c r="AM272" s="274"/>
      <c r="AN272" s="274"/>
      <c r="AO272" s="274"/>
      <c r="AP272" s="274"/>
      <c r="AQ272" s="274"/>
      <c r="AR272" s="274"/>
      <c r="AS272" s="274"/>
      <c r="AT272" s="274"/>
      <c r="AU272" s="274"/>
      <c r="AV272" s="274"/>
      <c r="AW272" s="274"/>
      <c r="AX272" s="274"/>
      <c r="AY272" s="274"/>
    </row>
    <row r="273" spans="1:51" ht="15.75" x14ac:dyDescent="0.25">
      <c r="A273" s="274"/>
      <c r="B273" s="274"/>
      <c r="C273" s="274"/>
      <c r="D273" s="274"/>
      <c r="E273" s="274"/>
      <c r="F273" s="274"/>
      <c r="G273" s="274"/>
      <c r="H273" s="274"/>
      <c r="I273" s="274"/>
      <c r="J273" s="274"/>
      <c r="K273" s="274"/>
      <c r="L273" s="274"/>
      <c r="M273" s="274"/>
      <c r="N273" s="274"/>
      <c r="O273" s="274"/>
      <c r="P273" s="274"/>
      <c r="Q273" s="274"/>
      <c r="R273" s="274"/>
      <c r="S273" s="274"/>
      <c r="T273" s="274"/>
      <c r="U273" s="274"/>
      <c r="V273" s="274"/>
      <c r="W273" s="274"/>
      <c r="X273" s="274"/>
      <c r="Y273" s="274"/>
      <c r="Z273" s="274"/>
      <c r="AA273" s="274"/>
      <c r="AB273" s="274"/>
      <c r="AC273" s="274"/>
      <c r="AD273" s="274"/>
      <c r="AE273" s="274"/>
      <c r="AF273" s="274"/>
      <c r="AG273" s="274"/>
      <c r="AH273" s="274"/>
      <c r="AI273" s="274"/>
      <c r="AJ273" s="274"/>
      <c r="AK273" s="274"/>
      <c r="AL273" s="274"/>
      <c r="AM273" s="274"/>
      <c r="AN273" s="274"/>
      <c r="AO273" s="274"/>
      <c r="AP273" s="274"/>
      <c r="AQ273" s="274"/>
      <c r="AR273" s="274"/>
      <c r="AS273" s="274"/>
      <c r="AT273" s="274"/>
      <c r="AU273" s="274"/>
      <c r="AV273" s="274"/>
      <c r="AW273" s="274"/>
      <c r="AX273" s="274"/>
      <c r="AY273" s="274"/>
    </row>
    <row r="274" spans="1:51" ht="15.75" x14ac:dyDescent="0.25">
      <c r="A274" s="274"/>
      <c r="B274" s="274"/>
      <c r="C274" s="274"/>
      <c r="D274" s="274"/>
      <c r="E274" s="274"/>
      <c r="F274" s="274"/>
      <c r="G274" s="274"/>
      <c r="H274" s="274"/>
      <c r="I274" s="274"/>
      <c r="J274" s="274"/>
      <c r="K274" s="274"/>
      <c r="L274" s="274"/>
      <c r="M274" s="274"/>
      <c r="N274" s="274"/>
      <c r="O274" s="274"/>
      <c r="P274" s="274"/>
      <c r="Q274" s="274"/>
      <c r="R274" s="274"/>
      <c r="S274" s="274"/>
      <c r="T274" s="274"/>
      <c r="U274" s="274"/>
      <c r="V274" s="274"/>
      <c r="W274" s="274"/>
      <c r="X274" s="274"/>
      <c r="Y274" s="274"/>
      <c r="Z274" s="274"/>
      <c r="AA274" s="274"/>
      <c r="AB274" s="274"/>
      <c r="AC274" s="274"/>
      <c r="AD274" s="274"/>
      <c r="AE274" s="274"/>
      <c r="AF274" s="274"/>
      <c r="AG274" s="274"/>
      <c r="AH274" s="274"/>
      <c r="AI274" s="274"/>
      <c r="AJ274" s="274"/>
      <c r="AK274" s="274"/>
      <c r="AL274" s="274"/>
      <c r="AM274" s="274"/>
      <c r="AN274" s="274"/>
      <c r="AO274" s="274"/>
      <c r="AP274" s="274"/>
      <c r="AQ274" s="274"/>
      <c r="AR274" s="274"/>
      <c r="AS274" s="274"/>
      <c r="AT274" s="274"/>
      <c r="AU274" s="274"/>
      <c r="AV274" s="274"/>
      <c r="AW274" s="274"/>
      <c r="AX274" s="274"/>
      <c r="AY274" s="274"/>
    </row>
    <row r="275" spans="1:51" ht="15.75" x14ac:dyDescent="0.25">
      <c r="A275" s="274"/>
      <c r="B275" s="274"/>
      <c r="C275" s="274"/>
      <c r="D275" s="274"/>
      <c r="E275" s="274"/>
      <c r="F275" s="274"/>
      <c r="G275" s="274"/>
      <c r="H275" s="274"/>
      <c r="I275" s="274"/>
      <c r="J275" s="274"/>
      <c r="K275" s="274"/>
      <c r="L275" s="274"/>
      <c r="M275" s="274"/>
      <c r="N275" s="274"/>
      <c r="O275" s="274"/>
      <c r="P275" s="274"/>
      <c r="Q275" s="274"/>
      <c r="R275" s="274"/>
      <c r="S275" s="274"/>
      <c r="T275" s="274"/>
      <c r="U275" s="274"/>
      <c r="V275" s="274"/>
      <c r="W275" s="274"/>
      <c r="X275" s="274"/>
      <c r="Y275" s="274"/>
      <c r="Z275" s="274"/>
      <c r="AA275" s="274"/>
      <c r="AB275" s="274"/>
      <c r="AC275" s="274"/>
      <c r="AD275" s="274"/>
      <c r="AE275" s="274"/>
      <c r="AF275" s="274"/>
      <c r="AG275" s="274"/>
      <c r="AH275" s="274"/>
      <c r="AI275" s="274"/>
      <c r="AJ275" s="274"/>
      <c r="AK275" s="274"/>
      <c r="AL275" s="274"/>
      <c r="AM275" s="274"/>
      <c r="AN275" s="274"/>
      <c r="AO275" s="274"/>
      <c r="AP275" s="274"/>
      <c r="AQ275" s="274"/>
      <c r="AR275" s="274"/>
      <c r="AS275" s="274"/>
      <c r="AT275" s="274"/>
      <c r="AU275" s="274"/>
      <c r="AV275" s="274"/>
      <c r="AW275" s="274"/>
      <c r="AX275" s="274"/>
      <c r="AY275" s="274"/>
    </row>
    <row r="276" spans="1:51" ht="15.75" x14ac:dyDescent="0.25">
      <c r="A276" s="274"/>
      <c r="B276" s="274"/>
      <c r="C276" s="274"/>
      <c r="D276" s="274"/>
      <c r="E276" s="274"/>
      <c r="F276" s="274"/>
      <c r="G276" s="274"/>
      <c r="H276" s="274"/>
      <c r="I276" s="274"/>
      <c r="J276" s="274"/>
      <c r="K276" s="274"/>
      <c r="L276" s="274"/>
      <c r="M276" s="274"/>
      <c r="N276" s="274"/>
      <c r="O276" s="274"/>
      <c r="P276" s="274"/>
      <c r="Q276" s="274"/>
      <c r="R276" s="274"/>
      <c r="S276" s="274"/>
      <c r="T276" s="274"/>
      <c r="U276" s="274"/>
      <c r="V276" s="274"/>
      <c r="W276" s="274"/>
      <c r="X276" s="274"/>
      <c r="Y276" s="274"/>
      <c r="Z276" s="274"/>
      <c r="AA276" s="274"/>
      <c r="AB276" s="274"/>
      <c r="AC276" s="274"/>
      <c r="AD276" s="274"/>
      <c r="AE276" s="274"/>
      <c r="AF276" s="274"/>
      <c r="AG276" s="274"/>
      <c r="AH276" s="274"/>
      <c r="AI276" s="274"/>
      <c r="AJ276" s="274"/>
      <c r="AK276" s="274"/>
      <c r="AL276" s="274"/>
      <c r="AM276" s="274"/>
      <c r="AN276" s="274"/>
      <c r="AO276" s="274"/>
      <c r="AP276" s="274"/>
      <c r="AQ276" s="274"/>
      <c r="AR276" s="274"/>
      <c r="AS276" s="274"/>
      <c r="AT276" s="274"/>
      <c r="AU276" s="274"/>
      <c r="AV276" s="274"/>
      <c r="AW276" s="274"/>
      <c r="AX276" s="274"/>
      <c r="AY276" s="274"/>
    </row>
    <row r="277" spans="1:51" ht="15.75" x14ac:dyDescent="0.25">
      <c r="A277" s="274"/>
      <c r="B277" s="274"/>
      <c r="C277" s="274"/>
      <c r="D277" s="274"/>
      <c r="E277" s="274"/>
      <c r="F277" s="274"/>
      <c r="G277" s="274"/>
      <c r="H277" s="274"/>
      <c r="I277" s="274"/>
      <c r="J277" s="274"/>
      <c r="K277" s="274"/>
      <c r="L277" s="274"/>
      <c r="M277" s="274"/>
      <c r="N277" s="274"/>
      <c r="O277" s="274"/>
      <c r="P277" s="274"/>
      <c r="Q277" s="274"/>
      <c r="R277" s="274"/>
      <c r="S277" s="274"/>
      <c r="T277" s="274"/>
      <c r="U277" s="274"/>
      <c r="V277" s="274"/>
      <c r="W277" s="274"/>
      <c r="X277" s="274"/>
      <c r="Y277" s="274"/>
      <c r="Z277" s="274"/>
      <c r="AA277" s="274"/>
      <c r="AB277" s="274"/>
      <c r="AC277" s="274"/>
      <c r="AD277" s="274"/>
      <c r="AE277" s="274"/>
      <c r="AF277" s="274"/>
      <c r="AG277" s="274"/>
      <c r="AH277" s="274"/>
      <c r="AI277" s="274"/>
      <c r="AJ277" s="274"/>
      <c r="AK277" s="274"/>
      <c r="AL277" s="274"/>
      <c r="AM277" s="274"/>
      <c r="AN277" s="274"/>
      <c r="AO277" s="274"/>
      <c r="AP277" s="274"/>
      <c r="AQ277" s="274"/>
      <c r="AR277" s="274"/>
      <c r="AS277" s="274"/>
      <c r="AT277" s="274"/>
      <c r="AU277" s="274"/>
      <c r="AV277" s="274"/>
      <c r="AW277" s="274"/>
      <c r="AX277" s="274"/>
      <c r="AY277" s="274"/>
    </row>
    <row r="278" spans="1:51" ht="15.75" x14ac:dyDescent="0.25">
      <c r="A278" s="274"/>
      <c r="B278" s="274"/>
      <c r="C278" s="274"/>
      <c r="D278" s="274"/>
      <c r="E278" s="274"/>
      <c r="F278" s="274"/>
      <c r="G278" s="274"/>
      <c r="H278" s="274"/>
      <c r="I278" s="274"/>
      <c r="J278" s="274"/>
      <c r="K278" s="274"/>
      <c r="L278" s="274"/>
      <c r="M278" s="274"/>
      <c r="N278" s="274"/>
      <c r="O278" s="274"/>
      <c r="P278" s="274"/>
      <c r="Q278" s="274"/>
      <c r="R278" s="274"/>
      <c r="S278" s="274"/>
      <c r="T278" s="274"/>
      <c r="U278" s="274"/>
      <c r="V278" s="274"/>
      <c r="W278" s="274"/>
      <c r="X278" s="274"/>
      <c r="Y278" s="274"/>
      <c r="Z278" s="274"/>
      <c r="AA278" s="274"/>
      <c r="AB278" s="274"/>
      <c r="AC278" s="274"/>
      <c r="AD278" s="274"/>
      <c r="AE278" s="274"/>
      <c r="AF278" s="274"/>
      <c r="AG278" s="274"/>
      <c r="AH278" s="274"/>
      <c r="AI278" s="274"/>
      <c r="AJ278" s="274"/>
      <c r="AK278" s="274"/>
      <c r="AL278" s="274"/>
      <c r="AM278" s="274"/>
      <c r="AN278" s="274"/>
      <c r="AO278" s="274"/>
      <c r="AP278" s="274"/>
      <c r="AQ278" s="274"/>
      <c r="AR278" s="274"/>
      <c r="AS278" s="274"/>
      <c r="AT278" s="274"/>
      <c r="AU278" s="274"/>
      <c r="AV278" s="274"/>
      <c r="AW278" s="274"/>
      <c r="AX278" s="274"/>
      <c r="AY278" s="274"/>
    </row>
    <row r="279" spans="1:51" ht="15.75" x14ac:dyDescent="0.25">
      <c r="A279" s="274"/>
      <c r="B279" s="274"/>
      <c r="C279" s="274"/>
      <c r="D279" s="274"/>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c r="AA279" s="274"/>
      <c r="AB279" s="274"/>
      <c r="AC279" s="274"/>
      <c r="AD279" s="274"/>
      <c r="AE279" s="274"/>
      <c r="AF279" s="274"/>
      <c r="AG279" s="274"/>
      <c r="AH279" s="274"/>
      <c r="AI279" s="274"/>
      <c r="AJ279" s="274"/>
      <c r="AK279" s="274"/>
      <c r="AL279" s="274"/>
      <c r="AM279" s="274"/>
      <c r="AN279" s="274"/>
      <c r="AO279" s="274"/>
      <c r="AP279" s="274"/>
      <c r="AQ279" s="274"/>
      <c r="AR279" s="274"/>
      <c r="AS279" s="274"/>
      <c r="AT279" s="274"/>
      <c r="AU279" s="274"/>
      <c r="AV279" s="274"/>
      <c r="AW279" s="274"/>
      <c r="AX279" s="274"/>
      <c r="AY279" s="274"/>
    </row>
    <row r="280" spans="1:51" ht="15.75" x14ac:dyDescent="0.25">
      <c r="A280" s="274"/>
      <c r="B280" s="274"/>
      <c r="C280" s="274"/>
      <c r="D280" s="274"/>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row>
    <row r="281" spans="1:51" ht="15.75" x14ac:dyDescent="0.25">
      <c r="A281" s="274"/>
      <c r="B281" s="274"/>
      <c r="C281" s="274"/>
      <c r="D281" s="274"/>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row>
    <row r="282" spans="1:51" ht="15.75" x14ac:dyDescent="0.25">
      <c r="A282" s="274"/>
      <c r="B282" s="274"/>
      <c r="C282" s="274"/>
      <c r="D282" s="274"/>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row>
    <row r="283" spans="1:51" ht="15.75" x14ac:dyDescent="0.25">
      <c r="A283" s="274"/>
      <c r="B283" s="274"/>
      <c r="C283" s="274"/>
      <c r="D283" s="274"/>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row>
    <row r="284" spans="1:51" ht="15.75" x14ac:dyDescent="0.25">
      <c r="A284" s="274"/>
      <c r="B284" s="274"/>
      <c r="C284" s="274"/>
      <c r="D284" s="274"/>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row>
    <row r="285" spans="1:51" ht="15.75" x14ac:dyDescent="0.25">
      <c r="A285" s="274"/>
      <c r="B285" s="274"/>
      <c r="C285" s="274"/>
      <c r="D285" s="274"/>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row>
    <row r="286" spans="1:51" ht="15.75" x14ac:dyDescent="0.25">
      <c r="A286" s="274"/>
      <c r="B286" s="274"/>
      <c r="C286" s="274"/>
      <c r="D286" s="274"/>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row>
    <row r="287" spans="1:51" ht="15.75" x14ac:dyDescent="0.25">
      <c r="A287" s="274"/>
      <c r="B287" s="274"/>
      <c r="C287" s="274"/>
      <c r="D287" s="274"/>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row>
    <row r="288" spans="1:51" ht="15.75" x14ac:dyDescent="0.25">
      <c r="A288" s="274"/>
      <c r="B288" s="274"/>
      <c r="C288" s="274"/>
      <c r="D288" s="274"/>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row>
    <row r="289" spans="1:51" ht="15.75" x14ac:dyDescent="0.25">
      <c r="A289" s="274"/>
      <c r="B289" s="274"/>
      <c r="C289" s="274"/>
      <c r="D289" s="274"/>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row>
    <row r="290" spans="1:51" ht="15.75" x14ac:dyDescent="0.25">
      <c r="A290" s="274"/>
      <c r="B290" s="274"/>
      <c r="C290" s="274"/>
      <c r="D290" s="274"/>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row>
    <row r="291" spans="1:51" ht="15.75" x14ac:dyDescent="0.25">
      <c r="A291" s="274"/>
      <c r="B291" s="274"/>
      <c r="C291" s="274"/>
      <c r="D291" s="274"/>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row>
    <row r="292" spans="1:51" ht="15.75" x14ac:dyDescent="0.25">
      <c r="A292" s="274"/>
      <c r="B292" s="274"/>
      <c r="C292" s="274"/>
      <c r="D292" s="274"/>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row>
    <row r="293" spans="1:51" ht="15.75" x14ac:dyDescent="0.25">
      <c r="A293" s="274"/>
      <c r="B293" s="274"/>
      <c r="C293" s="274"/>
      <c r="D293" s="274"/>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row>
    <row r="294" spans="1:51" ht="15.75" x14ac:dyDescent="0.25">
      <c r="A294" s="274"/>
      <c r="B294" s="274"/>
      <c r="C294" s="274"/>
      <c r="D294" s="274"/>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row>
    <row r="295" spans="1:51" ht="15.75" x14ac:dyDescent="0.25">
      <c r="A295" s="274"/>
      <c r="B295" s="274"/>
      <c r="C295" s="274"/>
      <c r="D295" s="274"/>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row>
    <row r="296" spans="1:51" ht="15.75" x14ac:dyDescent="0.25">
      <c r="A296" s="274"/>
      <c r="B296" s="274"/>
      <c r="C296" s="274"/>
      <c r="D296" s="274"/>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row>
    <row r="297" spans="1:51" ht="15.75" x14ac:dyDescent="0.25">
      <c r="A297" s="274"/>
      <c r="B297" s="274"/>
      <c r="C297" s="274"/>
      <c r="D297" s="274"/>
      <c r="E297" s="274"/>
      <c r="F297" s="274"/>
      <c r="G297" s="274"/>
      <c r="H297" s="274"/>
      <c r="I297" s="274"/>
      <c r="J297" s="274"/>
      <c r="K297" s="274"/>
      <c r="L297" s="274"/>
      <c r="M297" s="274"/>
      <c r="N297" s="274"/>
      <c r="O297" s="274"/>
      <c r="P297" s="274"/>
      <c r="Q297" s="274"/>
      <c r="R297" s="274"/>
      <c r="S297" s="274"/>
      <c r="T297" s="274"/>
      <c r="U297" s="274"/>
      <c r="V297" s="274"/>
      <c r="W297" s="274"/>
      <c r="X297" s="274"/>
      <c r="Y297" s="274"/>
      <c r="Z297" s="274"/>
      <c r="AA297" s="274"/>
      <c r="AB297" s="274"/>
      <c r="AC297" s="274"/>
      <c r="AD297" s="274"/>
      <c r="AE297" s="274"/>
      <c r="AF297" s="274"/>
      <c r="AG297" s="274"/>
      <c r="AH297" s="274"/>
      <c r="AI297" s="274"/>
      <c r="AJ297" s="274"/>
      <c r="AK297" s="274"/>
      <c r="AL297" s="274"/>
      <c r="AM297" s="274"/>
      <c r="AN297" s="274"/>
      <c r="AO297" s="274"/>
      <c r="AP297" s="274"/>
      <c r="AQ297" s="274"/>
      <c r="AR297" s="274"/>
      <c r="AS297" s="274"/>
      <c r="AT297" s="274"/>
      <c r="AU297" s="274"/>
      <c r="AV297" s="274"/>
      <c r="AW297" s="274"/>
      <c r="AX297" s="274"/>
      <c r="AY297" s="274"/>
    </row>
    <row r="298" spans="1:51" ht="15.75" x14ac:dyDescent="0.25">
      <c r="A298" s="274"/>
      <c r="B298" s="274"/>
      <c r="C298" s="274"/>
      <c r="D298" s="274"/>
      <c r="E298" s="274"/>
      <c r="F298" s="274"/>
      <c r="G298" s="274"/>
      <c r="H298" s="274"/>
      <c r="I298" s="274"/>
      <c r="J298" s="274"/>
      <c r="K298" s="274"/>
      <c r="L298" s="274"/>
      <c r="M298" s="274"/>
      <c r="N298" s="274"/>
      <c r="O298" s="274"/>
      <c r="P298" s="274"/>
      <c r="Q298" s="274"/>
      <c r="R298" s="274"/>
      <c r="S298" s="274"/>
      <c r="T298" s="274"/>
      <c r="U298" s="274"/>
      <c r="V298" s="274"/>
      <c r="W298" s="274"/>
      <c r="X298" s="274"/>
      <c r="Y298" s="274"/>
      <c r="Z298" s="274"/>
      <c r="AA298" s="274"/>
      <c r="AB298" s="274"/>
      <c r="AC298" s="274"/>
      <c r="AD298" s="274"/>
      <c r="AE298" s="274"/>
      <c r="AF298" s="274"/>
      <c r="AG298" s="274"/>
      <c r="AH298" s="274"/>
      <c r="AI298" s="274"/>
      <c r="AJ298" s="274"/>
      <c r="AK298" s="274"/>
      <c r="AL298" s="274"/>
      <c r="AM298" s="274"/>
      <c r="AN298" s="274"/>
      <c r="AO298" s="274"/>
      <c r="AP298" s="274"/>
      <c r="AQ298" s="274"/>
      <c r="AR298" s="274"/>
      <c r="AS298" s="274"/>
      <c r="AT298" s="274"/>
      <c r="AU298" s="274"/>
      <c r="AV298" s="274"/>
      <c r="AW298" s="274"/>
      <c r="AX298" s="274"/>
      <c r="AY298" s="274"/>
    </row>
    <row r="299" spans="1:51" ht="15.75" x14ac:dyDescent="0.25">
      <c r="A299" s="274"/>
      <c r="B299" s="274"/>
      <c r="C299" s="274"/>
      <c r="D299" s="274"/>
      <c r="E299" s="274"/>
      <c r="F299" s="274"/>
      <c r="G299" s="274"/>
      <c r="H299" s="274"/>
      <c r="I299" s="274"/>
      <c r="J299" s="274"/>
      <c r="K299" s="274"/>
      <c r="L299" s="274"/>
      <c r="M299" s="274"/>
      <c r="N299" s="274"/>
      <c r="O299" s="274"/>
      <c r="P299" s="274"/>
      <c r="Q299" s="274"/>
      <c r="R299" s="274"/>
      <c r="S299" s="274"/>
      <c r="T299" s="274"/>
      <c r="U299" s="274"/>
      <c r="V299" s="274"/>
      <c r="W299" s="274"/>
      <c r="X299" s="274"/>
      <c r="Y299" s="274"/>
      <c r="Z299" s="274"/>
      <c r="AA299" s="274"/>
      <c r="AB299" s="274"/>
      <c r="AC299" s="274"/>
      <c r="AD299" s="274"/>
      <c r="AE299" s="274"/>
      <c r="AF299" s="274"/>
      <c r="AG299" s="274"/>
      <c r="AH299" s="274"/>
      <c r="AI299" s="274"/>
      <c r="AJ299" s="274"/>
      <c r="AK299" s="274"/>
      <c r="AL299" s="274"/>
      <c r="AM299" s="274"/>
      <c r="AN299" s="274"/>
      <c r="AO299" s="274"/>
      <c r="AP299" s="274"/>
      <c r="AQ299" s="274"/>
      <c r="AR299" s="274"/>
      <c r="AS299" s="274"/>
      <c r="AT299" s="274"/>
      <c r="AU299" s="274"/>
      <c r="AV299" s="274"/>
      <c r="AW299" s="274"/>
      <c r="AX299" s="274"/>
      <c r="AY299" s="274"/>
    </row>
    <row r="300" spans="1:51" ht="15.75" x14ac:dyDescent="0.25">
      <c r="A300" s="274"/>
      <c r="B300" s="274"/>
      <c r="C300" s="274"/>
      <c r="D300" s="274"/>
      <c r="E300" s="274"/>
      <c r="F300" s="274"/>
      <c r="G300" s="274"/>
      <c r="H300" s="274"/>
      <c r="I300" s="274"/>
      <c r="J300" s="274"/>
      <c r="K300" s="274"/>
      <c r="L300" s="274"/>
      <c r="M300" s="274"/>
      <c r="N300" s="274"/>
      <c r="O300" s="274"/>
      <c r="P300" s="274"/>
      <c r="Q300" s="274"/>
      <c r="R300" s="274"/>
      <c r="S300" s="274"/>
      <c r="T300" s="274"/>
      <c r="U300" s="274"/>
      <c r="V300" s="274"/>
      <c r="W300" s="274"/>
      <c r="X300" s="274"/>
      <c r="Y300" s="274"/>
      <c r="Z300" s="274"/>
      <c r="AA300" s="274"/>
      <c r="AB300" s="274"/>
      <c r="AC300" s="274"/>
      <c r="AD300" s="274"/>
      <c r="AE300" s="274"/>
      <c r="AF300" s="274"/>
      <c r="AG300" s="274"/>
      <c r="AH300" s="274"/>
      <c r="AI300" s="274"/>
      <c r="AJ300" s="274"/>
      <c r="AK300" s="274"/>
      <c r="AL300" s="274"/>
      <c r="AM300" s="274"/>
      <c r="AN300" s="274"/>
      <c r="AO300" s="274"/>
      <c r="AP300" s="274"/>
      <c r="AQ300" s="274"/>
      <c r="AR300" s="274"/>
      <c r="AS300" s="274"/>
      <c r="AT300" s="274"/>
      <c r="AU300" s="274"/>
      <c r="AV300" s="274"/>
      <c r="AW300" s="274"/>
      <c r="AX300" s="274"/>
      <c r="AY300" s="274"/>
    </row>
    <row r="301" spans="1:51" ht="15.75" x14ac:dyDescent="0.25">
      <c r="A301" s="274"/>
      <c r="B301" s="274"/>
      <c r="C301" s="274"/>
      <c r="D301" s="274"/>
      <c r="E301" s="274"/>
      <c r="F301" s="274"/>
      <c r="G301" s="274"/>
      <c r="H301" s="274"/>
      <c r="I301" s="274"/>
      <c r="J301" s="274"/>
      <c r="K301" s="274"/>
      <c r="L301" s="274"/>
      <c r="M301" s="274"/>
      <c r="N301" s="274"/>
      <c r="O301" s="274"/>
      <c r="P301" s="274"/>
      <c r="Q301" s="274"/>
      <c r="R301" s="274"/>
      <c r="S301" s="274"/>
      <c r="T301" s="274"/>
      <c r="U301" s="274"/>
      <c r="V301" s="274"/>
      <c r="W301" s="274"/>
      <c r="X301" s="274"/>
      <c r="Y301" s="274"/>
      <c r="Z301" s="274"/>
      <c r="AA301" s="274"/>
      <c r="AB301" s="274"/>
      <c r="AC301" s="274"/>
      <c r="AD301" s="274"/>
      <c r="AE301" s="274"/>
      <c r="AF301" s="274"/>
      <c r="AG301" s="274"/>
      <c r="AH301" s="274"/>
      <c r="AI301" s="274"/>
      <c r="AJ301" s="274"/>
      <c r="AK301" s="274"/>
      <c r="AL301" s="274"/>
      <c r="AM301" s="274"/>
      <c r="AN301" s="274"/>
      <c r="AO301" s="274"/>
      <c r="AP301" s="274"/>
      <c r="AQ301" s="274"/>
      <c r="AR301" s="274"/>
      <c r="AS301" s="274"/>
      <c r="AT301" s="274"/>
      <c r="AU301" s="274"/>
      <c r="AV301" s="274"/>
      <c r="AW301" s="274"/>
      <c r="AX301" s="274"/>
      <c r="AY301" s="274"/>
    </row>
    <row r="302" spans="1:51" ht="15.75" x14ac:dyDescent="0.25">
      <c r="A302" s="274"/>
      <c r="B302" s="274"/>
      <c r="C302" s="274"/>
      <c r="D302" s="274"/>
      <c r="E302" s="274"/>
      <c r="F302" s="274"/>
      <c r="G302" s="274"/>
      <c r="H302" s="274"/>
      <c r="I302" s="274"/>
      <c r="J302" s="274"/>
      <c r="K302" s="274"/>
      <c r="L302" s="274"/>
      <c r="M302" s="274"/>
      <c r="N302" s="274"/>
      <c r="O302" s="274"/>
      <c r="P302" s="274"/>
      <c r="Q302" s="274"/>
      <c r="R302" s="274"/>
      <c r="S302" s="274"/>
      <c r="T302" s="274"/>
      <c r="U302" s="274"/>
      <c r="V302" s="274"/>
      <c r="W302" s="274"/>
      <c r="X302" s="274"/>
      <c r="Y302" s="274"/>
      <c r="Z302" s="274"/>
      <c r="AA302" s="274"/>
      <c r="AB302" s="274"/>
      <c r="AC302" s="274"/>
      <c r="AD302" s="274"/>
      <c r="AE302" s="274"/>
      <c r="AF302" s="274"/>
      <c r="AG302" s="274"/>
      <c r="AH302" s="274"/>
      <c r="AI302" s="274"/>
      <c r="AJ302" s="274"/>
      <c r="AK302" s="274"/>
      <c r="AL302" s="274"/>
      <c r="AM302" s="274"/>
      <c r="AN302" s="274"/>
      <c r="AO302" s="274"/>
      <c r="AP302" s="274"/>
      <c r="AQ302" s="274"/>
      <c r="AR302" s="274"/>
      <c r="AS302" s="274"/>
      <c r="AT302" s="274"/>
      <c r="AU302" s="274"/>
      <c r="AV302" s="274"/>
      <c r="AW302" s="274"/>
      <c r="AX302" s="274"/>
      <c r="AY302" s="274"/>
    </row>
    <row r="303" spans="1:51" ht="15.75" x14ac:dyDescent="0.25">
      <c r="A303" s="274"/>
      <c r="B303" s="274"/>
      <c r="C303" s="274"/>
      <c r="D303" s="274"/>
      <c r="E303" s="274"/>
      <c r="F303" s="274"/>
      <c r="G303" s="274"/>
      <c r="H303" s="274"/>
      <c r="I303" s="274"/>
      <c r="J303" s="274"/>
      <c r="K303" s="274"/>
      <c r="L303" s="274"/>
      <c r="M303" s="274"/>
      <c r="N303" s="274"/>
      <c r="O303" s="274"/>
      <c r="P303" s="274"/>
      <c r="Q303" s="274"/>
      <c r="R303" s="274"/>
      <c r="S303" s="274"/>
      <c r="T303" s="274"/>
      <c r="U303" s="274"/>
      <c r="V303" s="274"/>
      <c r="W303" s="274"/>
      <c r="X303" s="274"/>
      <c r="Y303" s="274"/>
      <c r="Z303" s="274"/>
      <c r="AA303" s="274"/>
      <c r="AB303" s="274"/>
      <c r="AC303" s="274"/>
      <c r="AD303" s="274"/>
      <c r="AE303" s="274"/>
      <c r="AF303" s="274"/>
      <c r="AG303" s="274"/>
      <c r="AH303" s="274"/>
      <c r="AI303" s="274"/>
      <c r="AJ303" s="274"/>
      <c r="AK303" s="274"/>
      <c r="AL303" s="274"/>
      <c r="AM303" s="274"/>
      <c r="AN303" s="274"/>
      <c r="AO303" s="274"/>
      <c r="AP303" s="274"/>
      <c r="AQ303" s="274"/>
      <c r="AR303" s="274"/>
      <c r="AS303" s="274"/>
      <c r="AT303" s="274"/>
      <c r="AU303" s="274"/>
      <c r="AV303" s="274"/>
      <c r="AW303" s="274"/>
      <c r="AX303" s="274"/>
      <c r="AY303" s="274"/>
    </row>
    <row r="304" spans="1:51" ht="15.75" x14ac:dyDescent="0.25">
      <c r="A304" s="274"/>
      <c r="B304" s="274"/>
      <c r="C304" s="274"/>
      <c r="D304" s="274"/>
      <c r="E304" s="274"/>
      <c r="F304" s="274"/>
      <c r="G304" s="274"/>
      <c r="H304" s="274"/>
      <c r="I304" s="274"/>
      <c r="J304" s="274"/>
      <c r="K304" s="274"/>
      <c r="L304" s="274"/>
      <c r="M304" s="274"/>
      <c r="N304" s="274"/>
      <c r="O304" s="274"/>
      <c r="P304" s="274"/>
      <c r="Q304" s="274"/>
      <c r="R304" s="274"/>
      <c r="S304" s="274"/>
      <c r="T304" s="274"/>
      <c r="U304" s="274"/>
      <c r="V304" s="274"/>
      <c r="W304" s="274"/>
      <c r="X304" s="274"/>
      <c r="Y304" s="274"/>
      <c r="Z304" s="274"/>
      <c r="AA304" s="274"/>
      <c r="AB304" s="274"/>
      <c r="AC304" s="274"/>
      <c r="AD304" s="274"/>
      <c r="AE304" s="274"/>
      <c r="AF304" s="274"/>
      <c r="AG304" s="274"/>
      <c r="AH304" s="274"/>
      <c r="AI304" s="274"/>
      <c r="AJ304" s="274"/>
      <c r="AK304" s="274"/>
      <c r="AL304" s="274"/>
      <c r="AM304" s="274"/>
      <c r="AN304" s="274"/>
      <c r="AO304" s="274"/>
      <c r="AP304" s="274"/>
      <c r="AQ304" s="274"/>
      <c r="AR304" s="274"/>
      <c r="AS304" s="274"/>
      <c r="AT304" s="274"/>
      <c r="AU304" s="274"/>
      <c r="AV304" s="274"/>
      <c r="AW304" s="274"/>
      <c r="AX304" s="274"/>
      <c r="AY304" s="274"/>
    </row>
    <row r="305" spans="1:51" ht="15.75" x14ac:dyDescent="0.25">
      <c r="A305" s="274"/>
      <c r="B305" s="274"/>
      <c r="C305" s="274"/>
      <c r="D305" s="274"/>
      <c r="E305" s="274"/>
      <c r="F305" s="274"/>
      <c r="G305" s="274"/>
      <c r="H305" s="274"/>
      <c r="I305" s="274"/>
      <c r="J305" s="274"/>
      <c r="K305" s="274"/>
      <c r="L305" s="274"/>
      <c r="M305" s="274"/>
      <c r="N305" s="274"/>
      <c r="O305" s="274"/>
      <c r="P305" s="274"/>
      <c r="Q305" s="274"/>
      <c r="R305" s="274"/>
      <c r="S305" s="274"/>
      <c r="T305" s="274"/>
      <c r="U305" s="274"/>
      <c r="V305" s="274"/>
      <c r="W305" s="274"/>
      <c r="X305" s="274"/>
      <c r="Y305" s="274"/>
      <c r="Z305" s="274"/>
      <c r="AA305" s="274"/>
      <c r="AB305" s="274"/>
      <c r="AC305" s="274"/>
      <c r="AD305" s="274"/>
      <c r="AE305" s="274"/>
      <c r="AF305" s="274"/>
      <c r="AG305" s="274"/>
      <c r="AH305" s="274"/>
      <c r="AI305" s="274"/>
      <c r="AJ305" s="274"/>
      <c r="AK305" s="274"/>
      <c r="AL305" s="274"/>
      <c r="AM305" s="274"/>
      <c r="AN305" s="274"/>
      <c r="AO305" s="274"/>
      <c r="AP305" s="274"/>
      <c r="AQ305" s="274"/>
      <c r="AR305" s="274"/>
      <c r="AS305" s="274"/>
      <c r="AT305" s="274"/>
      <c r="AU305" s="274"/>
      <c r="AV305" s="274"/>
      <c r="AW305" s="274"/>
      <c r="AX305" s="274"/>
      <c r="AY305" s="274"/>
    </row>
    <row r="306" spans="1:51" ht="15.75" x14ac:dyDescent="0.25">
      <c r="A306" s="274"/>
      <c r="B306" s="274"/>
      <c r="C306" s="274"/>
      <c r="D306" s="274"/>
      <c r="E306" s="274"/>
      <c r="F306" s="274"/>
      <c r="G306" s="274"/>
      <c r="H306" s="274"/>
      <c r="I306" s="274"/>
      <c r="J306" s="274"/>
      <c r="K306" s="274"/>
      <c r="L306" s="274"/>
      <c r="M306" s="274"/>
      <c r="N306" s="274"/>
      <c r="O306" s="274"/>
      <c r="P306" s="274"/>
      <c r="Q306" s="274"/>
      <c r="R306" s="274"/>
      <c r="S306" s="274"/>
      <c r="T306" s="274"/>
      <c r="U306" s="274"/>
      <c r="V306" s="274"/>
      <c r="W306" s="274"/>
      <c r="X306" s="274"/>
      <c r="Y306" s="274"/>
      <c r="Z306" s="274"/>
      <c r="AA306" s="274"/>
      <c r="AB306" s="274"/>
      <c r="AC306" s="274"/>
      <c r="AD306" s="274"/>
      <c r="AE306" s="274"/>
      <c r="AF306" s="274"/>
      <c r="AG306" s="274"/>
      <c r="AH306" s="274"/>
      <c r="AI306" s="274"/>
      <c r="AJ306" s="274"/>
      <c r="AK306" s="274"/>
      <c r="AL306" s="274"/>
      <c r="AM306" s="274"/>
      <c r="AN306" s="274"/>
      <c r="AO306" s="274"/>
      <c r="AP306" s="274"/>
      <c r="AQ306" s="274"/>
      <c r="AR306" s="274"/>
      <c r="AS306" s="274"/>
      <c r="AT306" s="274"/>
      <c r="AU306" s="274"/>
      <c r="AV306" s="274"/>
      <c r="AW306" s="274"/>
      <c r="AX306" s="274"/>
      <c r="AY306" s="274"/>
    </row>
    <row r="307" spans="1:51" ht="15.75" x14ac:dyDescent="0.25">
      <c r="A307" s="274"/>
      <c r="B307" s="274"/>
      <c r="C307" s="274"/>
      <c r="D307" s="274"/>
      <c r="E307" s="274"/>
      <c r="F307" s="274"/>
      <c r="G307" s="274"/>
      <c r="H307" s="274"/>
      <c r="I307" s="274"/>
      <c r="J307" s="274"/>
      <c r="K307" s="274"/>
      <c r="L307" s="274"/>
      <c r="M307" s="274"/>
      <c r="N307" s="274"/>
      <c r="O307" s="274"/>
      <c r="P307" s="274"/>
      <c r="Q307" s="274"/>
      <c r="R307" s="274"/>
      <c r="S307" s="274"/>
      <c r="T307" s="274"/>
      <c r="U307" s="274"/>
      <c r="V307" s="274"/>
      <c r="W307" s="274"/>
      <c r="X307" s="274"/>
      <c r="Y307" s="274"/>
      <c r="Z307" s="274"/>
      <c r="AA307" s="274"/>
      <c r="AB307" s="274"/>
      <c r="AC307" s="274"/>
      <c r="AD307" s="274"/>
      <c r="AE307" s="274"/>
      <c r="AF307" s="274"/>
      <c r="AG307" s="274"/>
      <c r="AH307" s="274"/>
      <c r="AI307" s="274"/>
      <c r="AJ307" s="274"/>
      <c r="AK307" s="274"/>
      <c r="AL307" s="274"/>
      <c r="AM307" s="274"/>
      <c r="AN307" s="274"/>
      <c r="AO307" s="274"/>
      <c r="AP307" s="274"/>
      <c r="AQ307" s="274"/>
      <c r="AR307" s="274"/>
      <c r="AS307" s="274"/>
      <c r="AT307" s="274"/>
      <c r="AU307" s="274"/>
      <c r="AV307" s="274"/>
      <c r="AW307" s="274"/>
      <c r="AX307" s="274"/>
      <c r="AY307" s="274"/>
    </row>
    <row r="308" spans="1:51" ht="15.75" x14ac:dyDescent="0.25">
      <c r="A308" s="274"/>
      <c r="B308" s="274"/>
      <c r="C308" s="274"/>
      <c r="D308" s="274"/>
      <c r="E308" s="274"/>
      <c r="F308" s="274"/>
      <c r="G308" s="274"/>
      <c r="H308" s="274"/>
      <c r="I308" s="274"/>
      <c r="J308" s="274"/>
      <c r="K308" s="274"/>
      <c r="L308" s="274"/>
      <c r="M308" s="274"/>
      <c r="N308" s="274"/>
      <c r="O308" s="274"/>
      <c r="P308" s="274"/>
      <c r="Q308" s="274"/>
      <c r="R308" s="274"/>
      <c r="S308" s="274"/>
      <c r="T308" s="274"/>
      <c r="U308" s="274"/>
      <c r="V308" s="274"/>
      <c r="W308" s="274"/>
      <c r="X308" s="274"/>
      <c r="Y308" s="274"/>
      <c r="Z308" s="274"/>
      <c r="AA308" s="274"/>
      <c r="AB308" s="274"/>
      <c r="AC308" s="274"/>
      <c r="AD308" s="274"/>
      <c r="AE308" s="274"/>
      <c r="AF308" s="274"/>
      <c r="AG308" s="274"/>
      <c r="AH308" s="274"/>
      <c r="AI308" s="274"/>
      <c r="AJ308" s="274"/>
      <c r="AK308" s="274"/>
      <c r="AL308" s="274"/>
      <c r="AM308" s="274"/>
      <c r="AN308" s="274"/>
      <c r="AO308" s="274"/>
      <c r="AP308" s="274"/>
      <c r="AQ308" s="274"/>
      <c r="AR308" s="274"/>
      <c r="AS308" s="274"/>
      <c r="AT308" s="274"/>
      <c r="AU308" s="274"/>
      <c r="AV308" s="274"/>
      <c r="AW308" s="274"/>
      <c r="AX308" s="274"/>
      <c r="AY308" s="274"/>
    </row>
    <row r="309" spans="1:51" ht="15.75" x14ac:dyDescent="0.25">
      <c r="A309" s="274"/>
      <c r="B309" s="274"/>
      <c r="C309" s="274"/>
      <c r="D309" s="274"/>
      <c r="E309" s="274"/>
      <c r="F309" s="274"/>
      <c r="G309" s="274"/>
      <c r="H309" s="274"/>
      <c r="I309" s="274"/>
      <c r="J309" s="274"/>
      <c r="K309" s="274"/>
      <c r="L309" s="274"/>
      <c r="M309" s="274"/>
      <c r="N309" s="274"/>
      <c r="O309" s="274"/>
      <c r="P309" s="274"/>
      <c r="Q309" s="274"/>
      <c r="R309" s="274"/>
      <c r="S309" s="274"/>
      <c r="T309" s="274"/>
      <c r="U309" s="274"/>
      <c r="V309" s="274"/>
      <c r="W309" s="274"/>
      <c r="X309" s="274"/>
      <c r="Y309" s="274"/>
      <c r="Z309" s="274"/>
      <c r="AA309" s="274"/>
      <c r="AB309" s="274"/>
      <c r="AC309" s="274"/>
      <c r="AD309" s="274"/>
      <c r="AE309" s="274"/>
      <c r="AF309" s="274"/>
      <c r="AG309" s="274"/>
      <c r="AH309" s="274"/>
      <c r="AI309" s="274"/>
      <c r="AJ309" s="274"/>
      <c r="AK309" s="274"/>
      <c r="AL309" s="274"/>
      <c r="AM309" s="274"/>
      <c r="AN309" s="274"/>
      <c r="AO309" s="274"/>
      <c r="AP309" s="274"/>
      <c r="AQ309" s="274"/>
      <c r="AR309" s="274"/>
      <c r="AS309" s="274"/>
      <c r="AT309" s="274"/>
      <c r="AU309" s="274"/>
      <c r="AV309" s="274"/>
      <c r="AW309" s="274"/>
      <c r="AX309" s="274"/>
      <c r="AY309" s="274"/>
    </row>
    <row r="310" spans="1:51" ht="15.75" x14ac:dyDescent="0.25">
      <c r="A310" s="274"/>
      <c r="B310" s="274"/>
      <c r="C310" s="274"/>
      <c r="D310" s="274"/>
      <c r="E310" s="274"/>
      <c r="F310" s="274"/>
      <c r="G310" s="274"/>
      <c r="H310" s="274"/>
      <c r="I310" s="274"/>
      <c r="J310" s="274"/>
      <c r="K310" s="274"/>
      <c r="L310" s="274"/>
      <c r="M310" s="274"/>
      <c r="N310" s="274"/>
      <c r="O310" s="274"/>
      <c r="P310" s="274"/>
      <c r="Q310" s="274"/>
      <c r="R310" s="274"/>
      <c r="S310" s="274"/>
      <c r="T310" s="274"/>
      <c r="U310" s="274"/>
      <c r="V310" s="274"/>
      <c r="W310" s="274"/>
      <c r="X310" s="274"/>
      <c r="Y310" s="274"/>
      <c r="Z310" s="274"/>
      <c r="AA310" s="274"/>
      <c r="AB310" s="274"/>
      <c r="AC310" s="274"/>
      <c r="AD310" s="274"/>
      <c r="AE310" s="274"/>
      <c r="AF310" s="274"/>
      <c r="AG310" s="274"/>
      <c r="AH310" s="274"/>
      <c r="AI310" s="274"/>
      <c r="AJ310" s="274"/>
      <c r="AK310" s="274"/>
      <c r="AL310" s="274"/>
      <c r="AM310" s="274"/>
      <c r="AN310" s="274"/>
      <c r="AO310" s="274"/>
      <c r="AP310" s="274"/>
      <c r="AQ310" s="274"/>
      <c r="AR310" s="274"/>
      <c r="AS310" s="274"/>
      <c r="AT310" s="274"/>
      <c r="AU310" s="274"/>
      <c r="AV310" s="274"/>
      <c r="AW310" s="274"/>
      <c r="AX310" s="274"/>
      <c r="AY310" s="274"/>
    </row>
    <row r="311" spans="1:51" ht="15.75" x14ac:dyDescent="0.25">
      <c r="A311" s="274"/>
      <c r="B311" s="274"/>
      <c r="C311" s="274"/>
      <c r="D311" s="274"/>
      <c r="E311" s="274"/>
      <c r="F311" s="274"/>
      <c r="G311" s="274"/>
      <c r="H311" s="274"/>
      <c r="I311" s="274"/>
      <c r="J311" s="274"/>
      <c r="K311" s="274"/>
      <c r="L311" s="274"/>
      <c r="M311" s="274"/>
      <c r="N311" s="274"/>
      <c r="O311" s="274"/>
      <c r="P311" s="274"/>
      <c r="Q311" s="274"/>
      <c r="R311" s="274"/>
      <c r="S311" s="274"/>
      <c r="T311" s="274"/>
      <c r="U311" s="274"/>
      <c r="V311" s="274"/>
      <c r="W311" s="274"/>
      <c r="X311" s="274"/>
      <c r="Y311" s="274"/>
      <c r="Z311" s="274"/>
      <c r="AA311" s="274"/>
      <c r="AB311" s="274"/>
      <c r="AC311" s="274"/>
      <c r="AD311" s="274"/>
      <c r="AE311" s="274"/>
      <c r="AF311" s="274"/>
      <c r="AG311" s="274"/>
      <c r="AH311" s="274"/>
      <c r="AI311" s="274"/>
      <c r="AJ311" s="274"/>
      <c r="AK311" s="274"/>
      <c r="AL311" s="274"/>
      <c r="AM311" s="274"/>
      <c r="AN311" s="274"/>
      <c r="AO311" s="274"/>
      <c r="AP311" s="274"/>
      <c r="AQ311" s="274"/>
      <c r="AR311" s="274"/>
      <c r="AS311" s="274"/>
      <c r="AT311" s="274"/>
      <c r="AU311" s="274"/>
      <c r="AV311" s="274"/>
      <c r="AW311" s="274"/>
      <c r="AX311" s="274"/>
      <c r="AY311" s="274"/>
    </row>
    <row r="312" spans="1:51" ht="15.75" x14ac:dyDescent="0.25">
      <c r="A312" s="274"/>
      <c r="B312" s="274"/>
      <c r="C312" s="274"/>
      <c r="D312" s="274"/>
      <c r="E312" s="274"/>
      <c r="F312" s="274"/>
      <c r="G312" s="274"/>
      <c r="H312" s="274"/>
      <c r="I312" s="274"/>
      <c r="J312" s="274"/>
      <c r="K312" s="274"/>
      <c r="L312" s="274"/>
      <c r="M312" s="274"/>
      <c r="N312" s="274"/>
      <c r="O312" s="274"/>
      <c r="P312" s="274"/>
      <c r="Q312" s="274"/>
      <c r="R312" s="274"/>
      <c r="S312" s="274"/>
      <c r="T312" s="274"/>
      <c r="U312" s="274"/>
      <c r="V312" s="274"/>
      <c r="W312" s="274"/>
      <c r="X312" s="274"/>
      <c r="Y312" s="274"/>
      <c r="Z312" s="274"/>
      <c r="AA312" s="274"/>
      <c r="AB312" s="274"/>
      <c r="AC312" s="274"/>
      <c r="AD312" s="274"/>
      <c r="AE312" s="274"/>
      <c r="AF312" s="274"/>
      <c r="AG312" s="274"/>
      <c r="AH312" s="274"/>
      <c r="AI312" s="274"/>
      <c r="AJ312" s="274"/>
      <c r="AK312" s="274"/>
      <c r="AL312" s="274"/>
      <c r="AM312" s="274"/>
      <c r="AN312" s="274"/>
      <c r="AO312" s="274"/>
      <c r="AP312" s="274"/>
      <c r="AQ312" s="274"/>
      <c r="AR312" s="274"/>
      <c r="AS312" s="274"/>
      <c r="AT312" s="274"/>
      <c r="AU312" s="274"/>
      <c r="AV312" s="274"/>
      <c r="AW312" s="274"/>
      <c r="AX312" s="274"/>
      <c r="AY312" s="274"/>
    </row>
    <row r="313" spans="1:51" ht="15.75" x14ac:dyDescent="0.25">
      <c r="A313" s="274"/>
      <c r="B313" s="274"/>
      <c r="C313" s="274"/>
      <c r="D313" s="274"/>
      <c r="E313" s="274"/>
      <c r="F313" s="274"/>
      <c r="G313" s="274"/>
      <c r="H313" s="274"/>
      <c r="I313" s="274"/>
      <c r="J313" s="274"/>
      <c r="K313" s="274"/>
      <c r="L313" s="274"/>
      <c r="M313" s="274"/>
      <c r="N313" s="274"/>
      <c r="O313" s="274"/>
      <c r="P313" s="274"/>
      <c r="Q313" s="274"/>
      <c r="R313" s="274"/>
      <c r="S313" s="274"/>
      <c r="T313" s="274"/>
      <c r="U313" s="274"/>
      <c r="V313" s="274"/>
      <c r="W313" s="274"/>
      <c r="X313" s="274"/>
      <c r="Y313" s="274"/>
      <c r="Z313" s="274"/>
      <c r="AA313" s="274"/>
      <c r="AB313" s="274"/>
      <c r="AC313" s="274"/>
      <c r="AD313" s="274"/>
      <c r="AE313" s="274"/>
      <c r="AF313" s="274"/>
      <c r="AG313" s="274"/>
      <c r="AH313" s="274"/>
      <c r="AI313" s="274"/>
      <c r="AJ313" s="274"/>
      <c r="AK313" s="274"/>
      <c r="AL313" s="274"/>
      <c r="AM313" s="274"/>
      <c r="AN313" s="274"/>
      <c r="AO313" s="274"/>
      <c r="AP313" s="274"/>
      <c r="AQ313" s="274"/>
      <c r="AR313" s="274"/>
      <c r="AS313" s="274"/>
      <c r="AT313" s="274"/>
      <c r="AU313" s="274"/>
      <c r="AV313" s="274"/>
      <c r="AW313" s="274"/>
      <c r="AX313" s="274"/>
      <c r="AY313" s="274"/>
    </row>
    <row r="314" spans="1:51" ht="15.75" x14ac:dyDescent="0.25">
      <c r="A314" s="274"/>
      <c r="B314" s="274"/>
      <c r="C314" s="274"/>
      <c r="D314" s="274"/>
      <c r="E314" s="274"/>
      <c r="F314" s="274"/>
      <c r="G314" s="274"/>
      <c r="H314" s="274"/>
      <c r="I314" s="274"/>
      <c r="J314" s="274"/>
      <c r="K314" s="274"/>
      <c r="L314" s="274"/>
      <c r="M314" s="274"/>
      <c r="N314" s="274"/>
      <c r="O314" s="274"/>
      <c r="P314" s="274"/>
      <c r="Q314" s="274"/>
      <c r="R314" s="274"/>
      <c r="S314" s="274"/>
      <c r="T314" s="274"/>
      <c r="U314" s="274"/>
      <c r="V314" s="274"/>
      <c r="W314" s="274"/>
      <c r="X314" s="274"/>
      <c r="Y314" s="274"/>
      <c r="Z314" s="274"/>
      <c r="AA314" s="274"/>
      <c r="AB314" s="274"/>
      <c r="AC314" s="274"/>
      <c r="AD314" s="274"/>
      <c r="AE314" s="274"/>
      <c r="AF314" s="274"/>
      <c r="AG314" s="274"/>
      <c r="AH314" s="274"/>
      <c r="AI314" s="274"/>
      <c r="AJ314" s="274"/>
      <c r="AK314" s="274"/>
      <c r="AL314" s="274"/>
      <c r="AM314" s="274"/>
      <c r="AN314" s="274"/>
      <c r="AO314" s="274"/>
      <c r="AP314" s="274"/>
      <c r="AQ314" s="274"/>
      <c r="AR314" s="274"/>
      <c r="AS314" s="274"/>
      <c r="AT314" s="274"/>
      <c r="AU314" s="274"/>
      <c r="AV314" s="274"/>
      <c r="AW314" s="274"/>
      <c r="AX314" s="274"/>
      <c r="AY314" s="274"/>
    </row>
    <row r="315" spans="1:51" ht="15.75" x14ac:dyDescent="0.25">
      <c r="A315" s="274"/>
      <c r="B315" s="274"/>
      <c r="C315" s="274"/>
      <c r="D315" s="274"/>
      <c r="E315" s="274"/>
      <c r="F315" s="274"/>
      <c r="G315" s="274"/>
      <c r="H315" s="274"/>
      <c r="I315" s="274"/>
      <c r="J315" s="274"/>
      <c r="K315" s="274"/>
      <c r="L315" s="274"/>
      <c r="M315" s="274"/>
      <c r="N315" s="274"/>
      <c r="O315" s="274"/>
      <c r="P315" s="274"/>
      <c r="Q315" s="274"/>
      <c r="R315" s="274"/>
      <c r="S315" s="274"/>
      <c r="T315" s="274"/>
      <c r="U315" s="274"/>
      <c r="V315" s="274"/>
      <c r="W315" s="274"/>
      <c r="X315" s="274"/>
      <c r="Y315" s="274"/>
      <c r="Z315" s="274"/>
      <c r="AA315" s="274"/>
      <c r="AB315" s="274"/>
      <c r="AC315" s="274"/>
      <c r="AD315" s="274"/>
      <c r="AE315" s="274"/>
      <c r="AF315" s="274"/>
      <c r="AG315" s="274"/>
      <c r="AH315" s="274"/>
      <c r="AI315" s="274"/>
      <c r="AJ315" s="274"/>
      <c r="AK315" s="274"/>
      <c r="AL315" s="274"/>
      <c r="AM315" s="274"/>
      <c r="AN315" s="274"/>
      <c r="AO315" s="274"/>
      <c r="AP315" s="274"/>
      <c r="AQ315" s="274"/>
      <c r="AR315" s="274"/>
      <c r="AS315" s="274"/>
      <c r="AT315" s="274"/>
      <c r="AU315" s="274"/>
      <c r="AV315" s="274"/>
      <c r="AW315" s="274"/>
      <c r="AX315" s="274"/>
      <c r="AY315" s="274"/>
    </row>
    <row r="316" spans="1:51" ht="15.75" x14ac:dyDescent="0.25">
      <c r="A316" s="274"/>
      <c r="B316" s="274"/>
      <c r="C316" s="274"/>
      <c r="D316" s="274"/>
      <c r="E316" s="274"/>
      <c r="F316" s="274"/>
      <c r="G316" s="274"/>
      <c r="H316" s="274"/>
      <c r="I316" s="274"/>
      <c r="J316" s="274"/>
      <c r="K316" s="274"/>
      <c r="L316" s="274"/>
      <c r="M316" s="274"/>
      <c r="N316" s="274"/>
      <c r="O316" s="274"/>
      <c r="P316" s="274"/>
      <c r="Q316" s="274"/>
      <c r="R316" s="274"/>
      <c r="S316" s="274"/>
      <c r="T316" s="274"/>
      <c r="U316" s="274"/>
      <c r="V316" s="274"/>
      <c r="W316" s="274"/>
      <c r="X316" s="274"/>
      <c r="Y316" s="274"/>
      <c r="Z316" s="274"/>
      <c r="AA316" s="274"/>
      <c r="AB316" s="274"/>
      <c r="AC316" s="274"/>
      <c r="AD316" s="274"/>
      <c r="AE316" s="274"/>
      <c r="AF316" s="274"/>
      <c r="AG316" s="274"/>
      <c r="AH316" s="274"/>
      <c r="AI316" s="274"/>
      <c r="AJ316" s="274"/>
      <c r="AK316" s="274"/>
      <c r="AL316" s="274"/>
      <c r="AM316" s="274"/>
      <c r="AN316" s="274"/>
      <c r="AO316" s="274"/>
      <c r="AP316" s="274"/>
      <c r="AQ316" s="274"/>
      <c r="AR316" s="274"/>
      <c r="AS316" s="274"/>
      <c r="AT316" s="274"/>
      <c r="AU316" s="274"/>
      <c r="AV316" s="274"/>
      <c r="AW316" s="274"/>
      <c r="AX316" s="274"/>
      <c r="AY316" s="274"/>
    </row>
    <row r="317" spans="1:51" ht="15.75" x14ac:dyDescent="0.25">
      <c r="A317" s="274"/>
      <c r="B317" s="274"/>
      <c r="C317" s="274"/>
      <c r="D317" s="274"/>
      <c r="E317" s="274"/>
      <c r="F317" s="274"/>
      <c r="G317" s="274"/>
      <c r="H317" s="274"/>
      <c r="I317" s="274"/>
      <c r="J317" s="274"/>
      <c r="K317" s="274"/>
      <c r="L317" s="274"/>
      <c r="M317" s="274"/>
      <c r="N317" s="274"/>
      <c r="O317" s="274"/>
      <c r="P317" s="274"/>
      <c r="Q317" s="274"/>
      <c r="R317" s="274"/>
      <c r="S317" s="274"/>
      <c r="T317" s="274"/>
      <c r="U317" s="274"/>
      <c r="V317" s="274"/>
      <c r="W317" s="274"/>
      <c r="X317" s="274"/>
      <c r="Y317" s="274"/>
      <c r="Z317" s="274"/>
      <c r="AA317" s="274"/>
      <c r="AB317" s="274"/>
      <c r="AC317" s="274"/>
      <c r="AD317" s="274"/>
      <c r="AE317" s="274"/>
      <c r="AF317" s="274"/>
      <c r="AG317" s="274"/>
      <c r="AH317" s="274"/>
      <c r="AI317" s="274"/>
      <c r="AJ317" s="274"/>
      <c r="AK317" s="274"/>
      <c r="AL317" s="274"/>
      <c r="AM317" s="274"/>
      <c r="AN317" s="274"/>
      <c r="AO317" s="274"/>
      <c r="AP317" s="274"/>
      <c r="AQ317" s="274"/>
      <c r="AR317" s="274"/>
      <c r="AS317" s="274"/>
      <c r="AT317" s="274"/>
      <c r="AU317" s="274"/>
      <c r="AV317" s="274"/>
      <c r="AW317" s="274"/>
      <c r="AX317" s="274"/>
      <c r="AY317" s="274"/>
    </row>
    <row r="318" spans="1:51" ht="15.75" x14ac:dyDescent="0.25">
      <c r="A318" s="274"/>
      <c r="B318" s="274"/>
      <c r="C318" s="274"/>
      <c r="D318" s="274"/>
      <c r="E318" s="274"/>
      <c r="F318" s="274"/>
      <c r="G318" s="274"/>
      <c r="H318" s="274"/>
      <c r="I318" s="274"/>
      <c r="J318" s="274"/>
      <c r="K318" s="274"/>
      <c r="L318" s="274"/>
      <c r="M318" s="274"/>
      <c r="N318" s="274"/>
      <c r="O318" s="274"/>
      <c r="P318" s="274"/>
      <c r="Q318" s="274"/>
      <c r="R318" s="274"/>
      <c r="S318" s="274"/>
      <c r="T318" s="274"/>
      <c r="U318" s="274"/>
      <c r="V318" s="274"/>
      <c r="W318" s="274"/>
      <c r="X318" s="274"/>
      <c r="Y318" s="274"/>
      <c r="Z318" s="274"/>
      <c r="AA318" s="274"/>
      <c r="AB318" s="274"/>
      <c r="AC318" s="274"/>
      <c r="AD318" s="274"/>
      <c r="AE318" s="274"/>
      <c r="AF318" s="274"/>
      <c r="AG318" s="274"/>
      <c r="AH318" s="274"/>
      <c r="AI318" s="274"/>
      <c r="AJ318" s="274"/>
      <c r="AK318" s="274"/>
      <c r="AL318" s="274"/>
      <c r="AM318" s="274"/>
      <c r="AN318" s="274"/>
      <c r="AO318" s="274"/>
      <c r="AP318" s="274"/>
      <c r="AQ318" s="274"/>
      <c r="AR318" s="274"/>
      <c r="AS318" s="274"/>
      <c r="AT318" s="274"/>
      <c r="AU318" s="274"/>
      <c r="AV318" s="274"/>
      <c r="AW318" s="274"/>
      <c r="AX318" s="274"/>
      <c r="AY318" s="274"/>
    </row>
    <row r="319" spans="1:51" ht="15.75" x14ac:dyDescent="0.25">
      <c r="A319" s="274"/>
      <c r="B319" s="274"/>
      <c r="C319" s="274"/>
      <c r="D319" s="274"/>
      <c r="E319" s="274"/>
      <c r="F319" s="274"/>
      <c r="G319" s="274"/>
      <c r="H319" s="274"/>
      <c r="I319" s="274"/>
      <c r="J319" s="274"/>
      <c r="K319" s="274"/>
      <c r="L319" s="274"/>
      <c r="M319" s="274"/>
      <c r="N319" s="274"/>
      <c r="O319" s="274"/>
      <c r="P319" s="274"/>
      <c r="Q319" s="274"/>
      <c r="R319" s="274"/>
      <c r="S319" s="274"/>
      <c r="T319" s="274"/>
      <c r="U319" s="274"/>
      <c r="V319" s="274"/>
      <c r="W319" s="274"/>
      <c r="X319" s="274"/>
      <c r="Y319" s="274"/>
      <c r="Z319" s="274"/>
      <c r="AA319" s="274"/>
      <c r="AB319" s="274"/>
      <c r="AC319" s="274"/>
      <c r="AD319" s="274"/>
      <c r="AE319" s="274"/>
      <c r="AF319" s="274"/>
      <c r="AG319" s="274"/>
      <c r="AH319" s="274"/>
      <c r="AI319" s="274"/>
      <c r="AJ319" s="274"/>
      <c r="AK319" s="274"/>
      <c r="AL319" s="274"/>
      <c r="AM319" s="274"/>
      <c r="AN319" s="274"/>
      <c r="AO319" s="274"/>
      <c r="AP319" s="274"/>
      <c r="AQ319" s="274"/>
      <c r="AR319" s="274"/>
      <c r="AS319" s="274"/>
      <c r="AT319" s="274"/>
      <c r="AU319" s="274"/>
      <c r="AV319" s="274"/>
      <c r="AW319" s="274"/>
      <c r="AX319" s="274"/>
      <c r="AY319" s="274"/>
    </row>
    <row r="320" spans="1:51" ht="15.75" x14ac:dyDescent="0.25">
      <c r="A320" s="274"/>
      <c r="B320" s="274"/>
      <c r="C320" s="274"/>
      <c r="D320" s="274"/>
      <c r="E320" s="274"/>
      <c r="F320" s="274"/>
      <c r="G320" s="274"/>
      <c r="H320" s="274"/>
      <c r="I320" s="274"/>
      <c r="J320" s="274"/>
      <c r="K320" s="274"/>
      <c r="L320" s="274"/>
      <c r="M320" s="274"/>
      <c r="N320" s="274"/>
      <c r="O320" s="274"/>
      <c r="P320" s="274"/>
      <c r="Q320" s="274"/>
      <c r="R320" s="274"/>
      <c r="S320" s="274"/>
      <c r="T320" s="274"/>
      <c r="U320" s="274"/>
      <c r="V320" s="274"/>
      <c r="W320" s="274"/>
      <c r="X320" s="274"/>
      <c r="Y320" s="274"/>
      <c r="Z320" s="274"/>
      <c r="AA320" s="274"/>
      <c r="AB320" s="274"/>
      <c r="AC320" s="274"/>
      <c r="AD320" s="274"/>
      <c r="AE320" s="274"/>
      <c r="AF320" s="274"/>
      <c r="AG320" s="274"/>
      <c r="AH320" s="274"/>
      <c r="AI320" s="274"/>
      <c r="AJ320" s="274"/>
      <c r="AK320" s="274"/>
      <c r="AL320" s="274"/>
      <c r="AM320" s="274"/>
      <c r="AN320" s="274"/>
      <c r="AO320" s="274"/>
      <c r="AP320" s="274"/>
      <c r="AQ320" s="274"/>
      <c r="AR320" s="274"/>
      <c r="AS320" s="274"/>
      <c r="AT320" s="274"/>
      <c r="AU320" s="274"/>
      <c r="AV320" s="274"/>
      <c r="AW320" s="274"/>
      <c r="AX320" s="274"/>
      <c r="AY320" s="274"/>
    </row>
    <row r="321" spans="1:51" ht="15.75" x14ac:dyDescent="0.25">
      <c r="A321" s="274"/>
      <c r="B321" s="274"/>
      <c r="C321" s="274"/>
      <c r="D321" s="274"/>
      <c r="E321" s="274"/>
      <c r="F321" s="274"/>
      <c r="G321" s="274"/>
      <c r="H321" s="274"/>
      <c r="I321" s="274"/>
      <c r="J321" s="274"/>
      <c r="K321" s="274"/>
      <c r="L321" s="274"/>
      <c r="M321" s="274"/>
      <c r="N321" s="274"/>
      <c r="O321" s="274"/>
      <c r="P321" s="274"/>
      <c r="Q321" s="274"/>
      <c r="R321" s="274"/>
      <c r="S321" s="274"/>
      <c r="T321" s="274"/>
      <c r="U321" s="274"/>
      <c r="V321" s="274"/>
      <c r="W321" s="274"/>
      <c r="X321" s="274"/>
      <c r="Y321" s="274"/>
      <c r="Z321" s="274"/>
      <c r="AA321" s="274"/>
      <c r="AB321" s="274"/>
      <c r="AC321" s="274"/>
      <c r="AD321" s="274"/>
      <c r="AE321" s="274"/>
      <c r="AF321" s="274"/>
      <c r="AG321" s="274"/>
      <c r="AH321" s="274"/>
      <c r="AI321" s="274"/>
      <c r="AJ321" s="274"/>
      <c r="AK321" s="274"/>
      <c r="AL321" s="274"/>
      <c r="AM321" s="274"/>
      <c r="AN321" s="274"/>
      <c r="AO321" s="274"/>
      <c r="AP321" s="274"/>
      <c r="AQ321" s="274"/>
      <c r="AR321" s="274"/>
      <c r="AS321" s="274"/>
      <c r="AT321" s="274"/>
      <c r="AU321" s="274"/>
      <c r="AV321" s="274"/>
      <c r="AW321" s="274"/>
      <c r="AX321" s="274"/>
      <c r="AY321" s="274"/>
    </row>
    <row r="322" spans="1:51" ht="15.75" x14ac:dyDescent="0.25">
      <c r="A322" s="274"/>
      <c r="B322" s="274"/>
      <c r="C322" s="274"/>
      <c r="D322" s="274"/>
      <c r="E322" s="274"/>
      <c r="F322" s="274"/>
      <c r="G322" s="274"/>
      <c r="H322" s="274"/>
      <c r="I322" s="274"/>
      <c r="J322" s="274"/>
      <c r="K322" s="274"/>
      <c r="L322" s="274"/>
      <c r="M322" s="274"/>
      <c r="N322" s="274"/>
      <c r="O322" s="274"/>
      <c r="P322" s="274"/>
      <c r="Q322" s="274"/>
      <c r="R322" s="274"/>
      <c r="S322" s="274"/>
      <c r="T322" s="274"/>
      <c r="U322" s="274"/>
      <c r="V322" s="274"/>
      <c r="W322" s="274"/>
      <c r="X322" s="274"/>
      <c r="Y322" s="274"/>
      <c r="Z322" s="274"/>
      <c r="AA322" s="274"/>
      <c r="AB322" s="274"/>
      <c r="AC322" s="274"/>
      <c r="AD322" s="274"/>
      <c r="AE322" s="274"/>
      <c r="AF322" s="274"/>
      <c r="AG322" s="274"/>
      <c r="AH322" s="274"/>
      <c r="AI322" s="274"/>
      <c r="AJ322" s="274"/>
      <c r="AK322" s="274"/>
      <c r="AL322" s="274"/>
      <c r="AM322" s="274"/>
      <c r="AN322" s="274"/>
      <c r="AO322" s="274"/>
      <c r="AP322" s="274"/>
      <c r="AQ322" s="274"/>
      <c r="AR322" s="274"/>
      <c r="AS322" s="274"/>
      <c r="AT322" s="274"/>
      <c r="AU322" s="274"/>
      <c r="AV322" s="274"/>
      <c r="AW322" s="274"/>
      <c r="AX322" s="274"/>
      <c r="AY322" s="274"/>
    </row>
    <row r="323" spans="1:51" ht="15.75" x14ac:dyDescent="0.25">
      <c r="A323" s="274"/>
      <c r="B323" s="274"/>
      <c r="C323" s="274"/>
      <c r="D323" s="274"/>
      <c r="E323" s="274"/>
      <c r="F323" s="274"/>
      <c r="G323" s="274"/>
      <c r="H323" s="274"/>
      <c r="I323" s="274"/>
      <c r="J323" s="274"/>
      <c r="K323" s="274"/>
      <c r="L323" s="274"/>
      <c r="M323" s="274"/>
      <c r="N323" s="274"/>
      <c r="O323" s="274"/>
      <c r="P323" s="274"/>
      <c r="Q323" s="274"/>
      <c r="R323" s="274"/>
      <c r="S323" s="274"/>
      <c r="T323" s="274"/>
      <c r="U323" s="274"/>
      <c r="V323" s="274"/>
      <c r="W323" s="274"/>
      <c r="X323" s="274"/>
      <c r="Y323" s="274"/>
      <c r="Z323" s="274"/>
      <c r="AA323" s="274"/>
      <c r="AB323" s="274"/>
      <c r="AC323" s="274"/>
      <c r="AD323" s="274"/>
      <c r="AE323" s="274"/>
      <c r="AF323" s="274"/>
      <c r="AG323" s="274"/>
      <c r="AH323" s="274"/>
      <c r="AI323" s="274"/>
      <c r="AJ323" s="274"/>
      <c r="AK323" s="274"/>
      <c r="AL323" s="274"/>
      <c r="AM323" s="274"/>
      <c r="AN323" s="274"/>
      <c r="AO323" s="274"/>
      <c r="AP323" s="274"/>
      <c r="AQ323" s="274"/>
      <c r="AR323" s="274"/>
      <c r="AS323" s="274"/>
      <c r="AT323" s="274"/>
      <c r="AU323" s="274"/>
      <c r="AV323" s="274"/>
      <c r="AW323" s="274"/>
      <c r="AX323" s="274"/>
      <c r="AY323" s="274"/>
    </row>
    <row r="324" spans="1:51" ht="15.75" x14ac:dyDescent="0.25">
      <c r="A324" s="274"/>
      <c r="B324" s="274"/>
      <c r="C324" s="274"/>
      <c r="D324" s="274"/>
      <c r="E324" s="274"/>
      <c r="F324" s="274"/>
      <c r="G324" s="274"/>
      <c r="H324" s="274"/>
      <c r="I324" s="274"/>
      <c r="J324" s="274"/>
      <c r="K324" s="274"/>
      <c r="L324" s="274"/>
      <c r="M324" s="274"/>
      <c r="N324" s="274"/>
      <c r="O324" s="274"/>
      <c r="P324" s="274"/>
      <c r="Q324" s="274"/>
      <c r="R324" s="274"/>
      <c r="S324" s="274"/>
      <c r="T324" s="274"/>
      <c r="U324" s="274"/>
      <c r="V324" s="274"/>
      <c r="W324" s="274"/>
      <c r="X324" s="274"/>
      <c r="Y324" s="274"/>
      <c r="Z324" s="274"/>
      <c r="AA324" s="274"/>
      <c r="AB324" s="274"/>
      <c r="AC324" s="274"/>
      <c r="AD324" s="274"/>
      <c r="AE324" s="274"/>
      <c r="AF324" s="274"/>
      <c r="AG324" s="274"/>
      <c r="AH324" s="274"/>
      <c r="AI324" s="274"/>
      <c r="AJ324" s="274"/>
      <c r="AK324" s="274"/>
      <c r="AL324" s="274"/>
      <c r="AM324" s="274"/>
      <c r="AN324" s="274"/>
      <c r="AO324" s="274"/>
      <c r="AP324" s="274"/>
      <c r="AQ324" s="274"/>
      <c r="AR324" s="274"/>
      <c r="AS324" s="274"/>
      <c r="AT324" s="274"/>
      <c r="AU324" s="274"/>
      <c r="AV324" s="274"/>
      <c r="AW324" s="274"/>
      <c r="AX324" s="274"/>
      <c r="AY324" s="274"/>
    </row>
    <row r="325" spans="1:51" ht="15.75" x14ac:dyDescent="0.25">
      <c r="A325" s="274"/>
      <c r="B325" s="274"/>
      <c r="C325" s="274"/>
      <c r="D325" s="274"/>
      <c r="E325" s="274"/>
      <c r="F325" s="274"/>
      <c r="G325" s="274"/>
      <c r="H325" s="274"/>
      <c r="I325" s="274"/>
      <c r="J325" s="274"/>
      <c r="K325" s="274"/>
      <c r="L325" s="274"/>
      <c r="M325" s="274"/>
      <c r="N325" s="274"/>
      <c r="O325" s="274"/>
      <c r="P325" s="274"/>
      <c r="Q325" s="274"/>
      <c r="R325" s="274"/>
      <c r="S325" s="274"/>
      <c r="T325" s="274"/>
      <c r="U325" s="274"/>
      <c r="V325" s="274"/>
      <c r="W325" s="274"/>
      <c r="X325" s="274"/>
      <c r="Y325" s="274"/>
      <c r="Z325" s="274"/>
      <c r="AA325" s="274"/>
      <c r="AB325" s="274"/>
      <c r="AC325" s="274"/>
      <c r="AD325" s="274"/>
      <c r="AE325" s="274"/>
      <c r="AF325" s="274"/>
      <c r="AG325" s="274"/>
      <c r="AH325" s="274"/>
      <c r="AI325" s="274"/>
      <c r="AJ325" s="274"/>
      <c r="AK325" s="274"/>
      <c r="AL325" s="274"/>
      <c r="AM325" s="274"/>
      <c r="AN325" s="274"/>
      <c r="AO325" s="274"/>
      <c r="AP325" s="274"/>
      <c r="AQ325" s="274"/>
      <c r="AR325" s="274"/>
      <c r="AS325" s="274"/>
      <c r="AT325" s="274"/>
      <c r="AU325" s="274"/>
      <c r="AV325" s="274"/>
      <c r="AW325" s="274"/>
      <c r="AX325" s="274"/>
      <c r="AY325" s="274"/>
    </row>
    <row r="326" spans="1:51" ht="15.75" x14ac:dyDescent="0.25">
      <c r="A326" s="274"/>
      <c r="B326" s="274"/>
      <c r="C326" s="274"/>
      <c r="D326" s="274"/>
      <c r="E326" s="274"/>
      <c r="F326" s="274"/>
      <c r="G326" s="274"/>
      <c r="H326" s="274"/>
      <c r="I326" s="274"/>
      <c r="J326" s="274"/>
      <c r="K326" s="274"/>
      <c r="L326" s="274"/>
      <c r="M326" s="274"/>
      <c r="N326" s="274"/>
      <c r="O326" s="274"/>
      <c r="P326" s="274"/>
      <c r="Q326" s="274"/>
      <c r="R326" s="274"/>
      <c r="S326" s="274"/>
      <c r="T326" s="274"/>
      <c r="U326" s="274"/>
      <c r="V326" s="274"/>
      <c r="W326" s="274"/>
      <c r="X326" s="274"/>
      <c r="Y326" s="274"/>
      <c r="Z326" s="274"/>
      <c r="AA326" s="274"/>
      <c r="AB326" s="274"/>
      <c r="AC326" s="274"/>
      <c r="AD326" s="274"/>
      <c r="AE326" s="274"/>
      <c r="AF326" s="274"/>
      <c r="AG326" s="274"/>
      <c r="AH326" s="274"/>
      <c r="AI326" s="274"/>
      <c r="AJ326" s="274"/>
      <c r="AK326" s="274"/>
      <c r="AL326" s="274"/>
      <c r="AM326" s="274"/>
      <c r="AN326" s="274"/>
      <c r="AO326" s="274"/>
      <c r="AP326" s="274"/>
      <c r="AQ326" s="274"/>
      <c r="AR326" s="274"/>
      <c r="AS326" s="274"/>
      <c r="AT326" s="274"/>
      <c r="AU326" s="274"/>
      <c r="AV326" s="274"/>
      <c r="AW326" s="274"/>
      <c r="AX326" s="274"/>
      <c r="AY326" s="274"/>
    </row>
    <row r="327" spans="1:51" ht="15.75" x14ac:dyDescent="0.25">
      <c r="A327" s="274"/>
      <c r="B327" s="274"/>
      <c r="C327" s="274"/>
      <c r="D327" s="274"/>
      <c r="E327" s="274"/>
      <c r="F327" s="274"/>
      <c r="G327" s="274"/>
      <c r="H327" s="274"/>
      <c r="I327" s="274"/>
      <c r="J327" s="274"/>
      <c r="K327" s="274"/>
      <c r="L327" s="274"/>
      <c r="M327" s="274"/>
      <c r="N327" s="274"/>
      <c r="O327" s="274"/>
      <c r="P327" s="274"/>
      <c r="Q327" s="274"/>
      <c r="R327" s="274"/>
      <c r="S327" s="274"/>
      <c r="T327" s="274"/>
      <c r="U327" s="274"/>
      <c r="V327" s="274"/>
      <c r="W327" s="274"/>
      <c r="X327" s="274"/>
      <c r="Y327" s="274"/>
      <c r="Z327" s="274"/>
      <c r="AA327" s="274"/>
      <c r="AB327" s="274"/>
      <c r="AC327" s="274"/>
      <c r="AD327" s="274"/>
      <c r="AE327" s="274"/>
      <c r="AF327" s="274"/>
      <c r="AG327" s="274"/>
      <c r="AH327" s="274"/>
      <c r="AI327" s="274"/>
      <c r="AJ327" s="274"/>
      <c r="AK327" s="274"/>
      <c r="AL327" s="274"/>
      <c r="AM327" s="274"/>
      <c r="AN327" s="274"/>
      <c r="AO327" s="274"/>
      <c r="AP327" s="274"/>
      <c r="AQ327" s="274"/>
      <c r="AR327" s="274"/>
      <c r="AS327" s="274"/>
      <c r="AT327" s="274"/>
      <c r="AU327" s="274"/>
      <c r="AV327" s="274"/>
      <c r="AW327" s="274"/>
      <c r="AX327" s="274"/>
      <c r="AY327" s="274"/>
    </row>
    <row r="328" spans="1:51" ht="15.75" x14ac:dyDescent="0.25">
      <c r="A328" s="274"/>
      <c r="B328" s="274"/>
      <c r="C328" s="274"/>
      <c r="D328" s="274"/>
      <c r="E328" s="274"/>
      <c r="F328" s="274"/>
      <c r="G328" s="274"/>
      <c r="H328" s="274"/>
      <c r="I328" s="274"/>
      <c r="J328" s="274"/>
      <c r="K328" s="274"/>
      <c r="L328" s="274"/>
      <c r="M328" s="274"/>
      <c r="N328" s="274"/>
      <c r="O328" s="274"/>
      <c r="P328" s="274"/>
      <c r="Q328" s="274"/>
      <c r="R328" s="274"/>
      <c r="S328" s="274"/>
      <c r="T328" s="274"/>
      <c r="U328" s="274"/>
      <c r="V328" s="274"/>
      <c r="W328" s="274"/>
      <c r="X328" s="274"/>
      <c r="Y328" s="274"/>
      <c r="Z328" s="274"/>
      <c r="AA328" s="274"/>
      <c r="AB328" s="274"/>
      <c r="AC328" s="274"/>
      <c r="AD328" s="274"/>
      <c r="AE328" s="274"/>
      <c r="AF328" s="274"/>
      <c r="AG328" s="274"/>
      <c r="AH328" s="274"/>
      <c r="AI328" s="274"/>
      <c r="AJ328" s="274"/>
      <c r="AK328" s="274"/>
      <c r="AL328" s="274"/>
      <c r="AM328" s="274"/>
      <c r="AN328" s="274"/>
      <c r="AO328" s="274"/>
      <c r="AP328" s="274"/>
      <c r="AQ328" s="274"/>
      <c r="AR328" s="274"/>
      <c r="AS328" s="274"/>
      <c r="AT328" s="274"/>
      <c r="AU328" s="274"/>
      <c r="AV328" s="274"/>
      <c r="AW328" s="274"/>
      <c r="AX328" s="274"/>
      <c r="AY328" s="274"/>
    </row>
    <row r="329" spans="1:51" ht="15.75" x14ac:dyDescent="0.25">
      <c r="A329" s="274"/>
      <c r="B329" s="274"/>
      <c r="C329" s="274"/>
      <c r="D329" s="274"/>
      <c r="E329" s="274"/>
      <c r="F329" s="274"/>
      <c r="G329" s="274"/>
      <c r="H329" s="274"/>
      <c r="I329" s="274"/>
      <c r="J329" s="274"/>
      <c r="K329" s="274"/>
      <c r="L329" s="274"/>
      <c r="M329" s="274"/>
      <c r="N329" s="274"/>
      <c r="O329" s="274"/>
      <c r="P329" s="274"/>
      <c r="Q329" s="274"/>
      <c r="R329" s="274"/>
      <c r="S329" s="274"/>
      <c r="T329" s="274"/>
      <c r="U329" s="274"/>
      <c r="V329" s="274"/>
      <c r="W329" s="274"/>
      <c r="X329" s="274"/>
      <c r="Y329" s="274"/>
      <c r="Z329" s="274"/>
      <c r="AA329" s="274"/>
      <c r="AB329" s="274"/>
      <c r="AC329" s="274"/>
      <c r="AD329" s="274"/>
      <c r="AE329" s="274"/>
      <c r="AF329" s="274"/>
      <c r="AG329" s="274"/>
      <c r="AH329" s="274"/>
      <c r="AI329" s="274"/>
      <c r="AJ329" s="274"/>
      <c r="AK329" s="274"/>
      <c r="AL329" s="274"/>
      <c r="AM329" s="274"/>
      <c r="AN329" s="274"/>
      <c r="AO329" s="274"/>
      <c r="AP329" s="274"/>
      <c r="AQ329" s="274"/>
      <c r="AR329" s="274"/>
      <c r="AS329" s="274"/>
      <c r="AT329" s="274"/>
      <c r="AU329" s="274"/>
      <c r="AV329" s="274"/>
      <c r="AW329" s="274"/>
      <c r="AX329" s="274"/>
      <c r="AY329" s="274"/>
    </row>
    <row r="330" spans="1:51" ht="15.75" x14ac:dyDescent="0.25">
      <c r="A330" s="274"/>
      <c r="B330" s="274"/>
      <c r="C330" s="274"/>
      <c r="D330" s="274"/>
      <c r="E330" s="274"/>
      <c r="F330" s="274"/>
      <c r="G330" s="274"/>
      <c r="H330" s="274"/>
      <c r="I330" s="274"/>
      <c r="J330" s="274"/>
      <c r="K330" s="274"/>
      <c r="L330" s="274"/>
      <c r="M330" s="274"/>
      <c r="N330" s="274"/>
      <c r="O330" s="274"/>
      <c r="P330" s="274"/>
      <c r="Q330" s="274"/>
      <c r="R330" s="274"/>
      <c r="S330" s="274"/>
      <c r="T330" s="274"/>
      <c r="U330" s="274"/>
      <c r="V330" s="274"/>
      <c r="W330" s="274"/>
      <c r="X330" s="274"/>
      <c r="Y330" s="274"/>
      <c r="Z330" s="274"/>
      <c r="AA330" s="274"/>
      <c r="AB330" s="274"/>
      <c r="AC330" s="274"/>
      <c r="AD330" s="274"/>
      <c r="AE330" s="274"/>
      <c r="AF330" s="274"/>
      <c r="AG330" s="274"/>
      <c r="AH330" s="274"/>
      <c r="AI330" s="274"/>
      <c r="AJ330" s="274"/>
      <c r="AK330" s="274"/>
      <c r="AL330" s="274"/>
      <c r="AM330" s="274"/>
      <c r="AN330" s="274"/>
      <c r="AO330" s="274"/>
      <c r="AP330" s="274"/>
      <c r="AQ330" s="274"/>
      <c r="AR330" s="274"/>
      <c r="AS330" s="274"/>
      <c r="AT330" s="274"/>
      <c r="AU330" s="274"/>
      <c r="AV330" s="274"/>
      <c r="AW330" s="274"/>
      <c r="AX330" s="274"/>
      <c r="AY330" s="274"/>
    </row>
    <row r="331" spans="1:51" ht="15.75" x14ac:dyDescent="0.25">
      <c r="A331" s="274"/>
      <c r="B331" s="274"/>
      <c r="C331" s="274"/>
      <c r="D331" s="274"/>
      <c r="E331" s="274"/>
      <c r="F331" s="274"/>
      <c r="G331" s="274"/>
      <c r="H331" s="274"/>
      <c r="I331" s="274"/>
      <c r="J331" s="274"/>
      <c r="K331" s="274"/>
      <c r="L331" s="274"/>
      <c r="M331" s="274"/>
      <c r="N331" s="274"/>
      <c r="O331" s="274"/>
      <c r="P331" s="274"/>
      <c r="Q331" s="274"/>
      <c r="R331" s="274"/>
      <c r="S331" s="274"/>
      <c r="T331" s="274"/>
      <c r="U331" s="274"/>
      <c r="V331" s="274"/>
      <c r="W331" s="274"/>
      <c r="X331" s="274"/>
      <c r="Y331" s="274"/>
      <c r="Z331" s="274"/>
      <c r="AA331" s="274"/>
      <c r="AB331" s="274"/>
      <c r="AC331" s="274"/>
      <c r="AD331" s="274"/>
      <c r="AE331" s="274"/>
      <c r="AF331" s="274"/>
      <c r="AG331" s="274"/>
      <c r="AH331" s="274"/>
      <c r="AI331" s="274"/>
      <c r="AJ331" s="274"/>
      <c r="AK331" s="274"/>
      <c r="AL331" s="274"/>
      <c r="AM331" s="274"/>
      <c r="AN331" s="274"/>
      <c r="AO331" s="274"/>
      <c r="AP331" s="274"/>
      <c r="AQ331" s="274"/>
      <c r="AR331" s="274"/>
      <c r="AS331" s="274"/>
      <c r="AT331" s="274"/>
      <c r="AU331" s="274"/>
      <c r="AV331" s="274"/>
      <c r="AW331" s="274"/>
      <c r="AX331" s="274"/>
      <c r="AY331" s="274"/>
    </row>
  </sheetData>
  <mergeCells count="45">
    <mergeCell ref="AH17:AI17"/>
    <mergeCell ref="AX17:AY17"/>
    <mergeCell ref="AL17:AM17"/>
    <mergeCell ref="AN17:AO17"/>
    <mergeCell ref="AP17:AQ17"/>
    <mergeCell ref="AR17:AS17"/>
    <mergeCell ref="AT17:AU17"/>
    <mergeCell ref="AV17:AW17"/>
    <mergeCell ref="X17:Y17"/>
    <mergeCell ref="Z17:AA17"/>
    <mergeCell ref="AB17:AC17"/>
    <mergeCell ref="AD17:AE17"/>
    <mergeCell ref="AF17:AG17"/>
    <mergeCell ref="N17:O17"/>
    <mergeCell ref="P17:Q17"/>
    <mergeCell ref="R17:S17"/>
    <mergeCell ref="T17:U17"/>
    <mergeCell ref="V17:W17"/>
    <mergeCell ref="AJ16:AM16"/>
    <mergeCell ref="AN16:AS16"/>
    <mergeCell ref="AT16:AW16"/>
    <mergeCell ref="AX16:AY16"/>
    <mergeCell ref="AJ17:AK17"/>
    <mergeCell ref="A10:AY10"/>
    <mergeCell ref="A12:AY12"/>
    <mergeCell ref="A13:AY13"/>
    <mergeCell ref="A14:AS14"/>
    <mergeCell ref="A15:A18"/>
    <mergeCell ref="B15:B18"/>
    <mergeCell ref="C15:C18"/>
    <mergeCell ref="D15:AY15"/>
    <mergeCell ref="D16:S16"/>
    <mergeCell ref="T16:AC16"/>
    <mergeCell ref="D17:E17"/>
    <mergeCell ref="F17:G17"/>
    <mergeCell ref="H17:I17"/>
    <mergeCell ref="J17:K17"/>
    <mergeCell ref="L17:M17"/>
    <mergeCell ref="AD16:AI16"/>
    <mergeCell ref="A8:AY8"/>
    <mergeCell ref="K2:L2"/>
    <mergeCell ref="M2:N2"/>
    <mergeCell ref="A4:AY4"/>
    <mergeCell ref="A5:AY5"/>
    <mergeCell ref="A7:AY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A108"/>
  <sheetViews>
    <sheetView topLeftCell="A10" zoomScale="85" zoomScaleNormal="85" workbookViewId="0">
      <pane ySplit="7" topLeftCell="A17" activePane="bottomLeft" state="frozen"/>
      <selection activeCell="E10" sqref="E10"/>
      <selection pane="bottomLeft" activeCell="M50" sqref="M50"/>
    </sheetView>
  </sheetViews>
  <sheetFormatPr defaultRowHeight="15.75" x14ac:dyDescent="0.25"/>
  <cols>
    <col min="1" max="1" width="12.140625" style="293" customWidth="1"/>
    <col min="2" max="2" width="37.5703125" style="293" customWidth="1"/>
    <col min="3" max="3" width="17.28515625" style="293" customWidth="1"/>
    <col min="4" max="4" width="6.28515625" style="293" customWidth="1"/>
    <col min="5" max="6" width="6.85546875" style="293" customWidth="1"/>
    <col min="7" max="7" width="8.7109375" style="293" customWidth="1"/>
    <col min="8" max="8" width="15.42578125" style="293" customWidth="1"/>
    <col min="9" max="9" width="19.28515625" style="293" customWidth="1"/>
    <col min="10" max="10" width="8.7109375" style="293" customWidth="1"/>
    <col min="11" max="11" width="16.7109375" style="293" customWidth="1"/>
    <col min="12" max="12" width="13.85546875" style="293" customWidth="1"/>
    <col min="13" max="13" width="10.42578125" style="293" customWidth="1"/>
    <col min="14" max="14" width="9.28515625" style="293" customWidth="1"/>
    <col min="15" max="15" width="19.140625" style="293" customWidth="1"/>
    <col min="16" max="16" width="20.28515625" style="293" customWidth="1"/>
    <col min="17" max="17" width="20.7109375" style="293" customWidth="1"/>
    <col min="18" max="18" width="19.140625" style="293" customWidth="1"/>
    <col min="19" max="19" width="22.140625" style="293" customWidth="1"/>
    <col min="20" max="20" width="15.140625" style="293" customWidth="1"/>
    <col min="21" max="21" width="16.140625" style="293" customWidth="1"/>
    <col min="22" max="22" width="10" style="293" customWidth="1"/>
    <col min="23" max="23" width="12.7109375" style="293" customWidth="1"/>
    <col min="24" max="24" width="14.140625" style="293" customWidth="1"/>
    <col min="25" max="25" width="8.7109375" style="293" customWidth="1"/>
    <col min="26" max="26" width="6.7109375" style="293" customWidth="1"/>
    <col min="27" max="27" width="9.140625" style="293" customWidth="1"/>
    <col min="28" max="28" width="12.42578125" style="293" customWidth="1"/>
    <col min="29" max="29" width="7" style="293" customWidth="1"/>
    <col min="30" max="30" width="8" style="293" customWidth="1"/>
    <col min="31" max="31" width="6.7109375" style="293" customWidth="1"/>
    <col min="32" max="32" width="11.85546875" style="293" customWidth="1"/>
    <col min="33" max="33" width="13.42578125" style="293" customWidth="1"/>
    <col min="34" max="34" width="8" style="293" customWidth="1"/>
    <col min="35" max="35" width="9" style="293" customWidth="1"/>
    <col min="36" max="36" width="7.42578125" style="293" customWidth="1"/>
    <col min="37" max="37" width="10.140625" style="293" customWidth="1"/>
    <col min="38" max="38" width="12.28515625" style="293" customWidth="1"/>
    <col min="39" max="39" width="6.85546875" style="293" customWidth="1"/>
    <col min="40" max="40" width="9.5703125" style="293" customWidth="1"/>
    <col min="41" max="41" width="6.42578125" style="293" customWidth="1"/>
    <col min="42" max="42" width="9.85546875" style="293" customWidth="1"/>
    <col min="43" max="43" width="11.7109375" style="293" customWidth="1"/>
    <col min="44" max="44" width="7.7109375" style="293" customWidth="1"/>
    <col min="45" max="46" width="8.28515625" style="293" customWidth="1"/>
    <col min="47" max="47" width="10" style="293" customWidth="1"/>
    <col min="48" max="48" width="13.85546875" style="293" customWidth="1"/>
    <col min="49" max="51" width="8.28515625" style="293" customWidth="1"/>
    <col min="52" max="52" width="9.85546875" style="293" customWidth="1"/>
    <col min="53" max="53" width="11.7109375" style="293" customWidth="1"/>
    <col min="54" max="54" width="8.28515625" style="293" customWidth="1"/>
    <col min="55" max="55" width="10.140625" style="293" customWidth="1"/>
    <col min="56" max="57" width="8.28515625" style="293" customWidth="1"/>
    <col min="58" max="58" width="9.42578125" style="293" customWidth="1"/>
    <col min="59" max="67" width="8.28515625" style="293" customWidth="1"/>
    <col min="68" max="68" width="15.5703125" style="293" customWidth="1"/>
    <col min="69" max="77" width="8.28515625" style="293" customWidth="1"/>
    <col min="78" max="78" width="9.42578125" style="293" customWidth="1"/>
    <col min="79" max="84" width="8.28515625" style="293" customWidth="1"/>
    <col min="85" max="85" width="10" style="293" customWidth="1"/>
    <col min="86" max="87" width="8.28515625" style="293" customWidth="1"/>
    <col min="88" max="88" width="9.140625" style="293" customWidth="1"/>
    <col min="89" max="89" width="8.28515625" style="293" customWidth="1"/>
    <col min="90" max="90" width="10" style="293" customWidth="1"/>
    <col min="91" max="92" width="8.28515625" style="293" customWidth="1"/>
    <col min="93" max="93" width="10.42578125" style="293" customWidth="1"/>
    <col min="94" max="94" width="8.5703125" style="293" customWidth="1"/>
    <col min="95" max="95" width="10.85546875" style="293" customWidth="1"/>
    <col min="96" max="96" width="7" style="293" customWidth="1"/>
    <col min="97" max="97" width="10.85546875" style="293" customWidth="1"/>
    <col min="98" max="98" width="12.85546875" style="293" customWidth="1"/>
    <col min="99" max="99" width="8.42578125" style="293" customWidth="1"/>
    <col min="100" max="100" width="9.140625" style="293"/>
    <col min="101" max="101" width="6.7109375" style="293" customWidth="1"/>
    <col min="102" max="102" width="10.7109375" style="293" customWidth="1"/>
    <col min="103" max="103" width="11.85546875" style="293" customWidth="1"/>
    <col min="104" max="104" width="8.140625" style="293" customWidth="1"/>
    <col min="105" max="105" width="22.140625" style="293" customWidth="1"/>
    <col min="106" max="16384" width="9.140625" style="293"/>
  </cols>
  <sheetData>
    <row r="1" spans="1:105" ht="18.75" x14ac:dyDescent="0.25">
      <c r="AH1" s="29" t="s">
        <v>216</v>
      </c>
    </row>
    <row r="2" spans="1:105" ht="18.75" x14ac:dyDescent="0.3">
      <c r="AH2" s="30" t="s">
        <v>1</v>
      </c>
    </row>
    <row r="3" spans="1:105" ht="18.75" x14ac:dyDescent="0.3">
      <c r="AF3" s="293" t="s">
        <v>217</v>
      </c>
      <c r="AH3" s="30"/>
    </row>
    <row r="4" spans="1:105" ht="18.75" x14ac:dyDescent="0.25">
      <c r="A4" s="342" t="s">
        <v>218</v>
      </c>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row>
    <row r="5" spans="1:105" ht="18.75" x14ac:dyDescent="0.3">
      <c r="A5" s="343"/>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row>
    <row r="6" spans="1:105" ht="18.75" x14ac:dyDescent="0.25">
      <c r="A6" s="341" t="s">
        <v>329</v>
      </c>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row>
    <row r="7" spans="1:105" ht="18.75" customHeight="1" x14ac:dyDescent="0.25">
      <c r="A7" s="337" t="s">
        <v>5</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row>
    <row r="8" spans="1:105" ht="18.75" x14ac:dyDescent="0.3">
      <c r="A8" s="330"/>
      <c r="B8" s="330"/>
      <c r="C8" s="330"/>
      <c r="D8" s="330"/>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DA8" s="30"/>
    </row>
    <row r="9" spans="1:105" ht="18.75" x14ac:dyDescent="0.3">
      <c r="A9" s="329" t="s">
        <v>1089</v>
      </c>
      <c r="B9" s="329"/>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row>
    <row r="10" spans="1:105" ht="18.75" x14ac:dyDescent="0.2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286"/>
      <c r="AJ10" s="286"/>
      <c r="AK10" s="286"/>
      <c r="AL10" s="286"/>
      <c r="AM10" s="286"/>
      <c r="AN10" s="286"/>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6"/>
      <c r="BL10" s="286"/>
      <c r="BM10" s="286"/>
      <c r="BN10" s="286"/>
      <c r="BO10" s="286"/>
      <c r="BP10" s="286"/>
      <c r="BQ10" s="286"/>
      <c r="BR10" s="286"/>
      <c r="BS10" s="286"/>
      <c r="BT10" s="286"/>
      <c r="BU10" s="286"/>
      <c r="BV10" s="286"/>
      <c r="BW10" s="286"/>
      <c r="BX10" s="286"/>
      <c r="BY10" s="286"/>
      <c r="BZ10" s="286"/>
      <c r="CA10" s="286"/>
      <c r="CB10" s="286"/>
      <c r="CC10" s="286"/>
      <c r="CD10" s="286"/>
      <c r="CE10" s="286"/>
      <c r="CF10" s="286"/>
      <c r="CG10" s="286"/>
      <c r="CH10" s="286"/>
      <c r="CI10" s="286"/>
      <c r="CJ10" s="286"/>
      <c r="CK10" s="286"/>
      <c r="CL10" s="286"/>
      <c r="CM10" s="286"/>
      <c r="CN10" s="286"/>
      <c r="CO10" s="286"/>
      <c r="CP10" s="286"/>
      <c r="CQ10" s="286"/>
      <c r="CR10" s="286"/>
      <c r="CS10" s="286"/>
      <c r="CT10" s="286"/>
      <c r="CU10" s="286"/>
      <c r="CV10" s="286"/>
      <c r="CW10" s="286"/>
      <c r="CX10" s="286"/>
      <c r="CY10" s="286"/>
      <c r="CZ10" s="286"/>
      <c r="DA10" s="286"/>
    </row>
    <row r="11" spans="1:105" ht="23.25" customHeight="1" x14ac:dyDescent="0.3">
      <c r="A11" s="329" t="s">
        <v>1091</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row>
    <row r="12" spans="1:105" x14ac:dyDescent="0.25">
      <c r="A12" s="330" t="s">
        <v>219</v>
      </c>
      <c r="B12" s="330"/>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row>
    <row r="13" spans="1:105" x14ac:dyDescent="0.25">
      <c r="CZ13" s="35"/>
    </row>
    <row r="14" spans="1:105" ht="63.75" customHeight="1" x14ac:dyDescent="0.25">
      <c r="A14" s="344" t="s">
        <v>7</v>
      </c>
      <c r="B14" s="344" t="s">
        <v>8</v>
      </c>
      <c r="C14" s="344" t="s">
        <v>220</v>
      </c>
      <c r="D14" s="345" t="s">
        <v>221</v>
      </c>
      <c r="E14" s="345" t="s">
        <v>222</v>
      </c>
      <c r="F14" s="344" t="s">
        <v>223</v>
      </c>
      <c r="G14" s="344"/>
      <c r="H14" s="344" t="s">
        <v>224</v>
      </c>
      <c r="I14" s="344"/>
      <c r="J14" s="344"/>
      <c r="K14" s="344"/>
      <c r="L14" s="344"/>
      <c r="M14" s="344"/>
      <c r="N14" s="355" t="s">
        <v>225</v>
      </c>
      <c r="O14" s="349" t="s">
        <v>226</v>
      </c>
      <c r="P14" s="344" t="s">
        <v>227</v>
      </c>
      <c r="Q14" s="344"/>
      <c r="R14" s="344"/>
      <c r="S14" s="344"/>
      <c r="T14" s="344" t="s">
        <v>228</v>
      </c>
      <c r="U14" s="344"/>
      <c r="V14" s="358" t="s">
        <v>229</v>
      </c>
      <c r="W14" s="359"/>
      <c r="X14" s="360"/>
      <c r="Y14" s="344" t="s">
        <v>230</v>
      </c>
      <c r="Z14" s="344"/>
      <c r="AA14" s="344"/>
      <c r="AB14" s="344"/>
      <c r="AC14" s="344"/>
      <c r="AD14" s="344"/>
      <c r="AE14" s="344"/>
      <c r="AF14" s="344"/>
      <c r="AG14" s="344"/>
      <c r="AH14" s="344"/>
      <c r="AI14" s="344" t="s">
        <v>231</v>
      </c>
      <c r="AJ14" s="344"/>
      <c r="AK14" s="344"/>
      <c r="AL14" s="344"/>
      <c r="AM14" s="344"/>
      <c r="AN14" s="344"/>
      <c r="AO14" s="344"/>
      <c r="AP14" s="344"/>
      <c r="AQ14" s="344"/>
      <c r="AR14" s="344"/>
      <c r="AS14" s="344"/>
      <c r="AT14" s="344"/>
      <c r="AU14" s="344"/>
      <c r="AV14" s="344"/>
      <c r="AW14" s="344"/>
      <c r="AX14" s="344"/>
      <c r="AY14" s="344"/>
      <c r="AZ14" s="344"/>
      <c r="BA14" s="344"/>
      <c r="BB14" s="344"/>
      <c r="BC14" s="344"/>
      <c r="BD14" s="344"/>
      <c r="BE14" s="344"/>
      <c r="BF14" s="344"/>
      <c r="BG14" s="344"/>
      <c r="BH14" s="344"/>
      <c r="BI14" s="344"/>
      <c r="BJ14" s="344"/>
      <c r="BK14" s="344"/>
      <c r="BL14" s="344"/>
      <c r="BM14" s="344"/>
      <c r="BN14" s="344"/>
      <c r="BO14" s="344"/>
      <c r="BP14" s="344"/>
      <c r="BQ14" s="344"/>
      <c r="BR14" s="344"/>
      <c r="BS14" s="344"/>
      <c r="BT14" s="344"/>
      <c r="BU14" s="344"/>
      <c r="BV14" s="344"/>
      <c r="BW14" s="344"/>
      <c r="BX14" s="344"/>
      <c r="BY14" s="344"/>
      <c r="BZ14" s="344"/>
      <c r="CA14" s="344"/>
      <c r="CB14" s="344"/>
      <c r="CC14" s="344"/>
      <c r="CD14" s="344"/>
      <c r="CE14" s="344"/>
      <c r="CF14" s="344"/>
      <c r="CG14" s="344"/>
      <c r="CH14" s="344"/>
      <c r="CI14" s="344"/>
      <c r="CJ14" s="344"/>
      <c r="CK14" s="344"/>
      <c r="CL14" s="344"/>
      <c r="CM14" s="344"/>
      <c r="CN14" s="344"/>
      <c r="CO14" s="344"/>
      <c r="CP14" s="344"/>
      <c r="CQ14" s="344"/>
      <c r="CR14" s="344"/>
      <c r="CS14" s="344"/>
      <c r="CT14" s="344"/>
      <c r="CU14" s="344"/>
      <c r="CV14" s="344"/>
      <c r="CW14" s="344"/>
      <c r="CX14" s="344"/>
      <c r="CY14" s="344"/>
      <c r="CZ14" s="344"/>
      <c r="DA14" s="349" t="s">
        <v>232</v>
      </c>
    </row>
    <row r="15" spans="1:105" ht="85.5" customHeight="1" x14ac:dyDescent="0.25">
      <c r="A15" s="344"/>
      <c r="B15" s="344"/>
      <c r="C15" s="344"/>
      <c r="D15" s="345"/>
      <c r="E15" s="345"/>
      <c r="F15" s="344"/>
      <c r="G15" s="344"/>
      <c r="H15" s="346" t="s">
        <v>42</v>
      </c>
      <c r="I15" s="347"/>
      <c r="J15" s="348"/>
      <c r="K15" s="352" t="s">
        <v>233</v>
      </c>
      <c r="L15" s="353"/>
      <c r="M15" s="354"/>
      <c r="N15" s="356"/>
      <c r="O15" s="350"/>
      <c r="P15" s="344" t="s">
        <v>42</v>
      </c>
      <c r="Q15" s="344"/>
      <c r="R15" s="344" t="s">
        <v>233</v>
      </c>
      <c r="S15" s="344"/>
      <c r="T15" s="344"/>
      <c r="U15" s="344"/>
      <c r="V15" s="352"/>
      <c r="W15" s="353"/>
      <c r="X15" s="354"/>
      <c r="Y15" s="344" t="s">
        <v>234</v>
      </c>
      <c r="Z15" s="344"/>
      <c r="AA15" s="344"/>
      <c r="AB15" s="344"/>
      <c r="AC15" s="344"/>
      <c r="AD15" s="344" t="s">
        <v>235</v>
      </c>
      <c r="AE15" s="344"/>
      <c r="AF15" s="344"/>
      <c r="AG15" s="344"/>
      <c r="AH15" s="344"/>
      <c r="AI15" s="346" t="s">
        <v>331</v>
      </c>
      <c r="AJ15" s="347"/>
      <c r="AK15" s="347"/>
      <c r="AL15" s="347"/>
      <c r="AM15" s="348"/>
      <c r="AN15" s="346" t="s">
        <v>330</v>
      </c>
      <c r="AO15" s="347"/>
      <c r="AP15" s="347"/>
      <c r="AQ15" s="347"/>
      <c r="AR15" s="348"/>
      <c r="AS15" s="346" t="s">
        <v>236</v>
      </c>
      <c r="AT15" s="347"/>
      <c r="AU15" s="347"/>
      <c r="AV15" s="347"/>
      <c r="AW15" s="348"/>
      <c r="AX15" s="346" t="s">
        <v>237</v>
      </c>
      <c r="AY15" s="347"/>
      <c r="AZ15" s="347"/>
      <c r="BA15" s="347"/>
      <c r="BB15" s="348"/>
      <c r="BC15" s="346" t="s">
        <v>238</v>
      </c>
      <c r="BD15" s="347"/>
      <c r="BE15" s="347"/>
      <c r="BF15" s="347"/>
      <c r="BG15" s="348"/>
      <c r="BH15" s="346" t="s">
        <v>239</v>
      </c>
      <c r="BI15" s="347"/>
      <c r="BJ15" s="347"/>
      <c r="BK15" s="347"/>
      <c r="BL15" s="348"/>
      <c r="BM15" s="346" t="s">
        <v>240</v>
      </c>
      <c r="BN15" s="347"/>
      <c r="BO15" s="347"/>
      <c r="BP15" s="347"/>
      <c r="BQ15" s="348"/>
      <c r="BR15" s="346" t="s">
        <v>241</v>
      </c>
      <c r="BS15" s="347"/>
      <c r="BT15" s="347"/>
      <c r="BU15" s="347"/>
      <c r="BV15" s="348"/>
      <c r="BW15" s="346" t="s">
        <v>242</v>
      </c>
      <c r="BX15" s="347"/>
      <c r="BY15" s="347"/>
      <c r="BZ15" s="347"/>
      <c r="CA15" s="348"/>
      <c r="CB15" s="346" t="s">
        <v>243</v>
      </c>
      <c r="CC15" s="347"/>
      <c r="CD15" s="347"/>
      <c r="CE15" s="347"/>
      <c r="CF15" s="348"/>
      <c r="CG15" s="346" t="s">
        <v>332</v>
      </c>
      <c r="CH15" s="347"/>
      <c r="CI15" s="347"/>
      <c r="CJ15" s="347"/>
      <c r="CK15" s="348"/>
      <c r="CL15" s="346" t="s">
        <v>333</v>
      </c>
      <c r="CM15" s="347"/>
      <c r="CN15" s="347"/>
      <c r="CO15" s="347"/>
      <c r="CP15" s="348"/>
      <c r="CQ15" s="346" t="s">
        <v>244</v>
      </c>
      <c r="CR15" s="347"/>
      <c r="CS15" s="347"/>
      <c r="CT15" s="347"/>
      <c r="CU15" s="348"/>
      <c r="CV15" s="346" t="s">
        <v>245</v>
      </c>
      <c r="CW15" s="347"/>
      <c r="CX15" s="347"/>
      <c r="CY15" s="347"/>
      <c r="CZ15" s="348"/>
      <c r="DA15" s="350"/>
    </row>
    <row r="16" spans="1:105" ht="161.25" customHeight="1" x14ac:dyDescent="0.25">
      <c r="A16" s="344"/>
      <c r="B16" s="344"/>
      <c r="C16" s="344"/>
      <c r="D16" s="345"/>
      <c r="E16" s="345"/>
      <c r="F16" s="291" t="s">
        <v>246</v>
      </c>
      <c r="G16" s="319" t="s">
        <v>233</v>
      </c>
      <c r="H16" s="289" t="s">
        <v>247</v>
      </c>
      <c r="I16" s="289" t="s">
        <v>248</v>
      </c>
      <c r="J16" s="289" t="s">
        <v>249</v>
      </c>
      <c r="K16" s="289" t="s">
        <v>247</v>
      </c>
      <c r="L16" s="289" t="s">
        <v>248</v>
      </c>
      <c r="M16" s="289" t="s">
        <v>249</v>
      </c>
      <c r="N16" s="357"/>
      <c r="O16" s="351"/>
      <c r="P16" s="288" t="s">
        <v>250</v>
      </c>
      <c r="Q16" s="288" t="s">
        <v>251</v>
      </c>
      <c r="R16" s="288" t="s">
        <v>250</v>
      </c>
      <c r="S16" s="288" t="s">
        <v>251</v>
      </c>
      <c r="T16" s="290" t="s">
        <v>42</v>
      </c>
      <c r="U16" s="290" t="s">
        <v>233</v>
      </c>
      <c r="V16" s="288" t="s">
        <v>252</v>
      </c>
      <c r="W16" s="288" t="s">
        <v>253</v>
      </c>
      <c r="X16" s="288" t="s">
        <v>254</v>
      </c>
      <c r="Y16" s="288" t="s">
        <v>255</v>
      </c>
      <c r="Z16" s="288" t="s">
        <v>256</v>
      </c>
      <c r="AA16" s="288" t="s">
        <v>257</v>
      </c>
      <c r="AB16" s="290" t="s">
        <v>258</v>
      </c>
      <c r="AC16" s="290" t="s">
        <v>259</v>
      </c>
      <c r="AD16" s="288" t="s">
        <v>255</v>
      </c>
      <c r="AE16" s="288" t="s">
        <v>256</v>
      </c>
      <c r="AF16" s="288" t="s">
        <v>257</v>
      </c>
      <c r="AG16" s="290" t="s">
        <v>258</v>
      </c>
      <c r="AH16" s="290" t="s">
        <v>259</v>
      </c>
      <c r="AI16" s="288" t="s">
        <v>255</v>
      </c>
      <c r="AJ16" s="288" t="s">
        <v>256</v>
      </c>
      <c r="AK16" s="288" t="s">
        <v>257</v>
      </c>
      <c r="AL16" s="290" t="s">
        <v>258</v>
      </c>
      <c r="AM16" s="290" t="s">
        <v>259</v>
      </c>
      <c r="AN16" s="288" t="s">
        <v>255</v>
      </c>
      <c r="AO16" s="288" t="s">
        <v>256</v>
      </c>
      <c r="AP16" s="288" t="s">
        <v>257</v>
      </c>
      <c r="AQ16" s="290" t="s">
        <v>258</v>
      </c>
      <c r="AR16" s="290" t="s">
        <v>259</v>
      </c>
      <c r="AS16" s="288" t="s">
        <v>255</v>
      </c>
      <c r="AT16" s="288" t="s">
        <v>256</v>
      </c>
      <c r="AU16" s="288" t="s">
        <v>257</v>
      </c>
      <c r="AV16" s="290" t="s">
        <v>258</v>
      </c>
      <c r="AW16" s="290" t="s">
        <v>259</v>
      </c>
      <c r="AX16" s="288" t="s">
        <v>255</v>
      </c>
      <c r="AY16" s="288" t="s">
        <v>256</v>
      </c>
      <c r="AZ16" s="288" t="s">
        <v>257</v>
      </c>
      <c r="BA16" s="290" t="s">
        <v>258</v>
      </c>
      <c r="BB16" s="290" t="s">
        <v>259</v>
      </c>
      <c r="BC16" s="288" t="s">
        <v>255</v>
      </c>
      <c r="BD16" s="288" t="s">
        <v>256</v>
      </c>
      <c r="BE16" s="288" t="s">
        <v>257</v>
      </c>
      <c r="BF16" s="290" t="s">
        <v>258</v>
      </c>
      <c r="BG16" s="290" t="s">
        <v>259</v>
      </c>
      <c r="BH16" s="288" t="s">
        <v>255</v>
      </c>
      <c r="BI16" s="288" t="s">
        <v>256</v>
      </c>
      <c r="BJ16" s="288" t="s">
        <v>257</v>
      </c>
      <c r="BK16" s="290" t="s">
        <v>258</v>
      </c>
      <c r="BL16" s="290" t="s">
        <v>259</v>
      </c>
      <c r="BM16" s="288" t="s">
        <v>255</v>
      </c>
      <c r="BN16" s="288" t="s">
        <v>256</v>
      </c>
      <c r="BO16" s="288" t="s">
        <v>257</v>
      </c>
      <c r="BP16" s="290" t="s">
        <v>258</v>
      </c>
      <c r="BQ16" s="290" t="s">
        <v>259</v>
      </c>
      <c r="BR16" s="288" t="s">
        <v>255</v>
      </c>
      <c r="BS16" s="288" t="s">
        <v>256</v>
      </c>
      <c r="BT16" s="288" t="s">
        <v>257</v>
      </c>
      <c r="BU16" s="290" t="s">
        <v>258</v>
      </c>
      <c r="BV16" s="290" t="s">
        <v>259</v>
      </c>
      <c r="BW16" s="288" t="s">
        <v>255</v>
      </c>
      <c r="BX16" s="288" t="s">
        <v>256</v>
      </c>
      <c r="BY16" s="288" t="s">
        <v>257</v>
      </c>
      <c r="BZ16" s="290" t="s">
        <v>258</v>
      </c>
      <c r="CA16" s="290" t="s">
        <v>259</v>
      </c>
      <c r="CB16" s="288" t="s">
        <v>255</v>
      </c>
      <c r="CC16" s="288" t="s">
        <v>256</v>
      </c>
      <c r="CD16" s="288" t="s">
        <v>257</v>
      </c>
      <c r="CE16" s="290" t="s">
        <v>258</v>
      </c>
      <c r="CF16" s="290" t="s">
        <v>259</v>
      </c>
      <c r="CG16" s="288" t="s">
        <v>255</v>
      </c>
      <c r="CH16" s="288" t="s">
        <v>256</v>
      </c>
      <c r="CI16" s="288" t="s">
        <v>257</v>
      </c>
      <c r="CJ16" s="290" t="s">
        <v>258</v>
      </c>
      <c r="CK16" s="290" t="s">
        <v>259</v>
      </c>
      <c r="CL16" s="288" t="s">
        <v>255</v>
      </c>
      <c r="CM16" s="288" t="s">
        <v>256</v>
      </c>
      <c r="CN16" s="288" t="s">
        <v>257</v>
      </c>
      <c r="CO16" s="290" t="s">
        <v>258</v>
      </c>
      <c r="CP16" s="290" t="s">
        <v>259</v>
      </c>
      <c r="CQ16" s="288" t="s">
        <v>255</v>
      </c>
      <c r="CR16" s="288" t="s">
        <v>256</v>
      </c>
      <c r="CS16" s="288" t="s">
        <v>257</v>
      </c>
      <c r="CT16" s="290" t="s">
        <v>258</v>
      </c>
      <c r="CU16" s="290" t="s">
        <v>259</v>
      </c>
      <c r="CV16" s="288" t="s">
        <v>255</v>
      </c>
      <c r="CW16" s="288" t="s">
        <v>256</v>
      </c>
      <c r="CX16" s="288" t="s">
        <v>257</v>
      </c>
      <c r="CY16" s="290" t="s">
        <v>258</v>
      </c>
      <c r="CZ16" s="288" t="s">
        <v>259</v>
      </c>
      <c r="DA16" s="351"/>
    </row>
    <row r="17" spans="1:105" ht="19.5" customHeight="1" x14ac:dyDescent="0.25">
      <c r="A17" s="288">
        <v>1</v>
      </c>
      <c r="B17" s="288">
        <v>2</v>
      </c>
      <c r="C17" s="288">
        <v>3</v>
      </c>
      <c r="D17" s="288">
        <v>4</v>
      </c>
      <c r="E17" s="288">
        <v>5</v>
      </c>
      <c r="F17" s="288">
        <v>6</v>
      </c>
      <c r="G17" s="288">
        <v>7</v>
      </c>
      <c r="H17" s="288">
        <v>8</v>
      </c>
      <c r="I17" s="288">
        <v>9</v>
      </c>
      <c r="J17" s="288">
        <v>10</v>
      </c>
      <c r="K17" s="288">
        <v>11</v>
      </c>
      <c r="L17" s="288">
        <v>12</v>
      </c>
      <c r="M17" s="288">
        <v>13</v>
      </c>
      <c r="N17" s="288">
        <v>14</v>
      </c>
      <c r="O17" s="288">
        <v>15</v>
      </c>
      <c r="P17" s="36" t="s">
        <v>260</v>
      </c>
      <c r="Q17" s="36" t="s">
        <v>261</v>
      </c>
      <c r="R17" s="36" t="s">
        <v>262</v>
      </c>
      <c r="S17" s="36" t="s">
        <v>263</v>
      </c>
      <c r="T17" s="288">
        <v>17</v>
      </c>
      <c r="U17" s="288">
        <v>18</v>
      </c>
      <c r="V17" s="288">
        <v>19</v>
      </c>
      <c r="W17" s="288">
        <v>20</v>
      </c>
      <c r="X17" s="288">
        <v>21</v>
      </c>
      <c r="Y17" s="288">
        <v>22</v>
      </c>
      <c r="Z17" s="288">
        <v>23</v>
      </c>
      <c r="AA17" s="288">
        <v>24</v>
      </c>
      <c r="AB17" s="288">
        <v>25</v>
      </c>
      <c r="AC17" s="288">
        <v>26</v>
      </c>
      <c r="AD17" s="288">
        <v>27</v>
      </c>
      <c r="AE17" s="288">
        <v>28</v>
      </c>
      <c r="AF17" s="288">
        <v>29</v>
      </c>
      <c r="AG17" s="288">
        <v>30</v>
      </c>
      <c r="AH17" s="288">
        <v>31</v>
      </c>
      <c r="AI17" s="36" t="s">
        <v>264</v>
      </c>
      <c r="AJ17" s="36" t="s">
        <v>265</v>
      </c>
      <c r="AK17" s="36" t="s">
        <v>266</v>
      </c>
      <c r="AL17" s="36" t="s">
        <v>267</v>
      </c>
      <c r="AM17" s="36" t="s">
        <v>268</v>
      </c>
      <c r="AN17" s="36" t="s">
        <v>269</v>
      </c>
      <c r="AO17" s="36" t="s">
        <v>270</v>
      </c>
      <c r="AP17" s="36" t="s">
        <v>271</v>
      </c>
      <c r="AQ17" s="36" t="s">
        <v>272</v>
      </c>
      <c r="AR17" s="36" t="s">
        <v>273</v>
      </c>
      <c r="AS17" s="36" t="s">
        <v>274</v>
      </c>
      <c r="AT17" s="36" t="s">
        <v>275</v>
      </c>
      <c r="AU17" s="36" t="s">
        <v>276</v>
      </c>
      <c r="AV17" s="36" t="s">
        <v>277</v>
      </c>
      <c r="AW17" s="36" t="s">
        <v>278</v>
      </c>
      <c r="AX17" s="36" t="s">
        <v>279</v>
      </c>
      <c r="AY17" s="36" t="s">
        <v>280</v>
      </c>
      <c r="AZ17" s="36" t="s">
        <v>281</v>
      </c>
      <c r="BA17" s="36" t="s">
        <v>282</v>
      </c>
      <c r="BB17" s="36" t="s">
        <v>283</v>
      </c>
      <c r="BC17" s="36" t="s">
        <v>284</v>
      </c>
      <c r="BD17" s="36" t="s">
        <v>285</v>
      </c>
      <c r="BE17" s="36" t="s">
        <v>286</v>
      </c>
      <c r="BF17" s="36" t="s">
        <v>287</v>
      </c>
      <c r="BG17" s="36" t="s">
        <v>288</v>
      </c>
      <c r="BH17" s="36" t="s">
        <v>289</v>
      </c>
      <c r="BI17" s="36" t="s">
        <v>290</v>
      </c>
      <c r="BJ17" s="36" t="s">
        <v>291</v>
      </c>
      <c r="BK17" s="36" t="s">
        <v>292</v>
      </c>
      <c r="BL17" s="36" t="s">
        <v>293</v>
      </c>
      <c r="BM17" s="36" t="s">
        <v>294</v>
      </c>
      <c r="BN17" s="36" t="s">
        <v>295</v>
      </c>
      <c r="BO17" s="36" t="s">
        <v>296</v>
      </c>
      <c r="BP17" s="36" t="s">
        <v>297</v>
      </c>
      <c r="BQ17" s="36" t="s">
        <v>298</v>
      </c>
      <c r="BR17" s="36" t="s">
        <v>299</v>
      </c>
      <c r="BS17" s="36" t="s">
        <v>300</v>
      </c>
      <c r="BT17" s="36" t="s">
        <v>301</v>
      </c>
      <c r="BU17" s="36" t="s">
        <v>302</v>
      </c>
      <c r="BV17" s="36" t="s">
        <v>303</v>
      </c>
      <c r="BW17" s="36" t="s">
        <v>304</v>
      </c>
      <c r="BX17" s="36" t="s">
        <v>305</v>
      </c>
      <c r="BY17" s="36" t="s">
        <v>306</v>
      </c>
      <c r="BZ17" s="36" t="s">
        <v>307</v>
      </c>
      <c r="CA17" s="36" t="s">
        <v>308</v>
      </c>
      <c r="CB17" s="36" t="s">
        <v>309</v>
      </c>
      <c r="CC17" s="36" t="s">
        <v>310</v>
      </c>
      <c r="CD17" s="36" t="s">
        <v>311</v>
      </c>
      <c r="CE17" s="36" t="s">
        <v>312</v>
      </c>
      <c r="CF17" s="36" t="s">
        <v>313</v>
      </c>
      <c r="CG17" s="36" t="s">
        <v>314</v>
      </c>
      <c r="CH17" s="36" t="s">
        <v>315</v>
      </c>
      <c r="CI17" s="36" t="s">
        <v>316</v>
      </c>
      <c r="CJ17" s="36" t="s">
        <v>317</v>
      </c>
      <c r="CK17" s="36" t="s">
        <v>318</v>
      </c>
      <c r="CL17" s="36" t="s">
        <v>319</v>
      </c>
      <c r="CM17" s="36" t="s">
        <v>320</v>
      </c>
      <c r="CN17" s="36" t="s">
        <v>321</v>
      </c>
      <c r="CO17" s="36" t="s">
        <v>322</v>
      </c>
      <c r="CP17" s="36" t="s">
        <v>323</v>
      </c>
      <c r="CQ17" s="36" t="s">
        <v>334</v>
      </c>
      <c r="CR17" s="36" t="s">
        <v>335</v>
      </c>
      <c r="CS17" s="36" t="s">
        <v>336</v>
      </c>
      <c r="CT17" s="36" t="s">
        <v>337</v>
      </c>
      <c r="CU17" s="36" t="s">
        <v>338</v>
      </c>
      <c r="CV17" s="36" t="s">
        <v>339</v>
      </c>
      <c r="CW17" s="36" t="s">
        <v>340</v>
      </c>
      <c r="CX17" s="36" t="s">
        <v>341</v>
      </c>
      <c r="CY17" s="36" t="s">
        <v>342</v>
      </c>
      <c r="CZ17" s="36" t="s">
        <v>343</v>
      </c>
      <c r="DA17" s="288">
        <v>43</v>
      </c>
    </row>
    <row r="18" spans="1:105" ht="42" customHeight="1" x14ac:dyDescent="0.25">
      <c r="A18" s="13" t="s">
        <v>92</v>
      </c>
      <c r="B18" s="14" t="s">
        <v>93</v>
      </c>
      <c r="C18" s="55" t="s">
        <v>94</v>
      </c>
      <c r="D18" s="288" t="s">
        <v>95</v>
      </c>
      <c r="E18" s="288">
        <v>2021</v>
      </c>
      <c r="F18" s="288">
        <v>2025</v>
      </c>
      <c r="G18" s="288" t="s">
        <v>95</v>
      </c>
      <c r="H18" s="243">
        <f>H19+H20+H24</f>
        <v>8.0425988400000001</v>
      </c>
      <c r="I18" s="243"/>
      <c r="J18" s="243"/>
      <c r="K18" s="243">
        <f t="shared" ref="K18:BK18" si="0">K19+K20+K24</f>
        <v>21.084760640000002</v>
      </c>
      <c r="L18" s="243"/>
      <c r="M18" s="243"/>
      <c r="N18" s="243"/>
      <c r="O18" s="243"/>
      <c r="P18" s="243"/>
      <c r="Q18" s="243"/>
      <c r="R18" s="243"/>
      <c r="S18" s="243"/>
      <c r="T18" s="243">
        <f>H18</f>
        <v>8.0425988400000001</v>
      </c>
      <c r="U18" s="243">
        <f>K18</f>
        <v>21.084760640000002</v>
      </c>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f t="shared" si="0"/>
        <v>0.41685084</v>
      </c>
      <c r="AT18" s="243"/>
      <c r="AU18" s="243"/>
      <c r="AV18" s="243">
        <f t="shared" si="0"/>
        <v>0.41685084</v>
      </c>
      <c r="AW18" s="243"/>
      <c r="AX18" s="243"/>
      <c r="AY18" s="243"/>
      <c r="AZ18" s="243"/>
      <c r="BA18" s="243"/>
      <c r="BB18" s="243"/>
      <c r="BC18" s="243">
        <f t="shared" si="0"/>
        <v>0</v>
      </c>
      <c r="BD18" s="243"/>
      <c r="BE18" s="243"/>
      <c r="BF18" s="243">
        <f t="shared" si="0"/>
        <v>0</v>
      </c>
      <c r="BG18" s="243"/>
      <c r="BH18" s="243">
        <f t="shared" si="0"/>
        <v>0.96699999999999997</v>
      </c>
      <c r="BI18" s="243"/>
      <c r="BJ18" s="243"/>
      <c r="BK18" s="243">
        <f t="shared" si="0"/>
        <v>0.96699999999999997</v>
      </c>
      <c r="BL18" s="243"/>
      <c r="BM18" s="243">
        <f t="shared" ref="BM18:BZ18" si="1">BM19+BM20+BM24</f>
        <v>0.98499999999999999</v>
      </c>
      <c r="BN18" s="243"/>
      <c r="BO18" s="243"/>
      <c r="BP18" s="243">
        <f t="shared" si="1"/>
        <v>0.98499999999999999</v>
      </c>
      <c r="BQ18" s="243"/>
      <c r="BR18" s="243"/>
      <c r="BS18" s="243"/>
      <c r="BT18" s="243"/>
      <c r="BU18" s="243"/>
      <c r="BV18" s="243"/>
      <c r="BW18" s="243">
        <f t="shared" si="1"/>
        <v>1.0029999999999999</v>
      </c>
      <c r="BX18" s="243"/>
      <c r="BY18" s="243"/>
      <c r="BZ18" s="243">
        <f t="shared" si="1"/>
        <v>1.0029999999999999</v>
      </c>
      <c r="CA18" s="243"/>
      <c r="CB18" s="243">
        <f>CB19+CB20+CB24</f>
        <v>2.8759999999999999</v>
      </c>
      <c r="CC18" s="243"/>
      <c r="CD18" s="243"/>
      <c r="CE18" s="243">
        <f t="shared" ref="CE18:CY18" si="2">CE19+CE20+CE24</f>
        <v>2.8759999999999999</v>
      </c>
      <c r="CF18" s="243"/>
      <c r="CG18" s="243">
        <f t="shared" si="2"/>
        <v>2.7977480000000003</v>
      </c>
      <c r="CH18" s="243"/>
      <c r="CI18" s="243"/>
      <c r="CJ18" s="243">
        <f t="shared" si="2"/>
        <v>2.7977480000000003</v>
      </c>
      <c r="CK18" s="243"/>
      <c r="CL18" s="243">
        <f t="shared" si="2"/>
        <v>15.839909799999999</v>
      </c>
      <c r="CM18" s="243"/>
      <c r="CN18" s="243"/>
      <c r="CO18" s="243">
        <f t="shared" si="2"/>
        <v>15.839909799999999</v>
      </c>
      <c r="CP18" s="243"/>
      <c r="CQ18" s="243">
        <f t="shared" si="2"/>
        <v>8.7442759800000012</v>
      </c>
      <c r="CR18" s="243"/>
      <c r="CS18" s="243"/>
      <c r="CT18" s="243">
        <f t="shared" si="2"/>
        <v>8.7442759800000012</v>
      </c>
      <c r="CU18" s="243"/>
      <c r="CV18" s="243">
        <f t="shared" si="2"/>
        <v>21.084760640000002</v>
      </c>
      <c r="CW18" s="243"/>
      <c r="CX18" s="243"/>
      <c r="CY18" s="243">
        <f t="shared" si="2"/>
        <v>21.084760640000002</v>
      </c>
      <c r="CZ18" s="243"/>
      <c r="DA18" s="243"/>
    </row>
    <row r="19" spans="1:105" ht="42.75" customHeight="1" x14ac:dyDescent="0.25">
      <c r="A19" s="54" t="s">
        <v>96</v>
      </c>
      <c r="B19" s="285" t="s">
        <v>97</v>
      </c>
      <c r="C19" s="37" t="s">
        <v>94</v>
      </c>
      <c r="D19" s="288" t="s">
        <v>95</v>
      </c>
      <c r="E19" s="288"/>
      <c r="F19" s="288"/>
      <c r="G19" s="288"/>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c r="BV19" s="243"/>
      <c r="BW19" s="243"/>
      <c r="BX19" s="243"/>
      <c r="BY19" s="243"/>
      <c r="BZ19" s="243"/>
      <c r="CA19" s="243"/>
      <c r="CB19" s="243"/>
      <c r="CC19" s="243" t="s">
        <v>95</v>
      </c>
      <c r="CD19" s="243" t="s">
        <v>95</v>
      </c>
      <c r="CE19" s="243"/>
      <c r="CF19" s="243" t="s">
        <v>95</v>
      </c>
      <c r="CG19" s="243"/>
      <c r="CH19" s="243"/>
      <c r="CI19" s="243"/>
      <c r="CJ19" s="243"/>
      <c r="CK19" s="243"/>
      <c r="CL19" s="243"/>
      <c r="CM19" s="243"/>
      <c r="CN19" s="243"/>
      <c r="CO19" s="243"/>
      <c r="CP19" s="243" t="s">
        <v>95</v>
      </c>
      <c r="CQ19" s="243"/>
      <c r="CR19" s="243" t="s">
        <v>95</v>
      </c>
      <c r="CS19" s="243" t="s">
        <v>95</v>
      </c>
      <c r="CT19" s="243"/>
      <c r="CU19" s="243" t="s">
        <v>95</v>
      </c>
      <c r="CV19" s="243"/>
      <c r="CW19" s="243" t="s">
        <v>95</v>
      </c>
      <c r="CX19" s="243" t="s">
        <v>95</v>
      </c>
      <c r="CY19" s="243"/>
      <c r="CZ19" s="243" t="s">
        <v>95</v>
      </c>
      <c r="DA19" s="243" t="s">
        <v>95</v>
      </c>
    </row>
    <row r="20" spans="1:105" ht="58.5" customHeight="1" x14ac:dyDescent="0.25">
      <c r="A20" s="54" t="s">
        <v>98</v>
      </c>
      <c r="B20" s="285" t="s">
        <v>99</v>
      </c>
      <c r="C20" s="55" t="s">
        <v>94</v>
      </c>
      <c r="D20" s="288" t="s">
        <v>95</v>
      </c>
      <c r="E20" s="288">
        <v>2021</v>
      </c>
      <c r="F20" s="288">
        <v>2022</v>
      </c>
      <c r="G20" s="288">
        <v>2025</v>
      </c>
      <c r="H20" s="243">
        <f>H46</f>
        <v>6.9178508399999998</v>
      </c>
      <c r="I20" s="243" t="str">
        <f t="shared" ref="I20:BP20" si="3">I46</f>
        <v>-</v>
      </c>
      <c r="J20" s="243" t="str">
        <f t="shared" si="3"/>
        <v>-</v>
      </c>
      <c r="K20" s="243">
        <f>K46</f>
        <v>20.310770640000001</v>
      </c>
      <c r="L20" s="243" t="str">
        <f t="shared" si="3"/>
        <v>-</v>
      </c>
      <c r="M20" s="243" t="str">
        <f t="shared" si="3"/>
        <v>-</v>
      </c>
      <c r="N20" s="243" t="str">
        <f t="shared" si="3"/>
        <v>-</v>
      </c>
      <c r="O20" s="243" t="str">
        <f t="shared" si="3"/>
        <v>-</v>
      </c>
      <c r="P20" s="243"/>
      <c r="Q20" s="243"/>
      <c r="R20" s="243"/>
      <c r="S20" s="243"/>
      <c r="T20" s="243">
        <f t="shared" ref="T20:T82" si="4">H20</f>
        <v>6.9178508399999998</v>
      </c>
      <c r="U20" s="243">
        <f t="shared" ref="U20:U82" si="5">K20</f>
        <v>20.310770640000001</v>
      </c>
      <c r="V20" s="243" t="str">
        <f t="shared" si="3"/>
        <v>-</v>
      </c>
      <c r="W20" s="243" t="str">
        <f t="shared" si="3"/>
        <v>-</v>
      </c>
      <c r="X20" s="243" t="str">
        <f t="shared" si="3"/>
        <v>-</v>
      </c>
      <c r="Y20" s="243" t="str">
        <f t="shared" si="3"/>
        <v>-</v>
      </c>
      <c r="Z20" s="243" t="str">
        <f t="shared" si="3"/>
        <v>-</v>
      </c>
      <c r="AA20" s="243" t="str">
        <f t="shared" si="3"/>
        <v>-</v>
      </c>
      <c r="AB20" s="243" t="str">
        <f t="shared" si="3"/>
        <v>-</v>
      </c>
      <c r="AC20" s="243" t="str">
        <f t="shared" si="3"/>
        <v>-</v>
      </c>
      <c r="AD20" s="243" t="str">
        <f t="shared" si="3"/>
        <v>-</v>
      </c>
      <c r="AE20" s="243" t="str">
        <f t="shared" si="3"/>
        <v>-</v>
      </c>
      <c r="AF20" s="243" t="str">
        <f t="shared" si="3"/>
        <v>-</v>
      </c>
      <c r="AG20" s="243" t="str">
        <f t="shared" si="3"/>
        <v>-</v>
      </c>
      <c r="AH20" s="243" t="str">
        <f t="shared" si="3"/>
        <v>-</v>
      </c>
      <c r="AI20" s="243" t="str">
        <f t="shared" si="3"/>
        <v>-</v>
      </c>
      <c r="AJ20" s="243" t="str">
        <f t="shared" si="3"/>
        <v>-</v>
      </c>
      <c r="AK20" s="243" t="str">
        <f t="shared" si="3"/>
        <v>-</v>
      </c>
      <c r="AL20" s="243" t="str">
        <f t="shared" si="3"/>
        <v>-</v>
      </c>
      <c r="AM20" s="243" t="str">
        <f t="shared" si="3"/>
        <v>-</v>
      </c>
      <c r="AN20" s="243" t="str">
        <f t="shared" si="3"/>
        <v>-</v>
      </c>
      <c r="AO20" s="243" t="str">
        <f t="shared" si="3"/>
        <v>-</v>
      </c>
      <c r="AP20" s="243" t="str">
        <f t="shared" si="3"/>
        <v>-</v>
      </c>
      <c r="AQ20" s="243" t="str">
        <f t="shared" si="3"/>
        <v>-</v>
      </c>
      <c r="AR20" s="243" t="str">
        <f t="shared" si="3"/>
        <v>-</v>
      </c>
      <c r="AS20" s="243">
        <f t="shared" si="3"/>
        <v>0.41685084</v>
      </c>
      <c r="AT20" s="243" t="str">
        <f t="shared" si="3"/>
        <v>-</v>
      </c>
      <c r="AU20" s="243" t="str">
        <f t="shared" si="3"/>
        <v>-</v>
      </c>
      <c r="AV20" s="243">
        <f t="shared" si="3"/>
        <v>0.41685084</v>
      </c>
      <c r="AW20" s="243">
        <f t="shared" si="3"/>
        <v>0</v>
      </c>
      <c r="AX20" s="243">
        <f t="shared" si="3"/>
        <v>0</v>
      </c>
      <c r="AY20" s="243">
        <f t="shared" si="3"/>
        <v>0</v>
      </c>
      <c r="AZ20" s="243">
        <f t="shared" si="3"/>
        <v>0</v>
      </c>
      <c r="BA20" s="243">
        <f t="shared" si="3"/>
        <v>0</v>
      </c>
      <c r="BB20" s="243">
        <f t="shared" si="3"/>
        <v>0</v>
      </c>
      <c r="BC20" s="243">
        <f t="shared" si="3"/>
        <v>0</v>
      </c>
      <c r="BD20" s="243">
        <f t="shared" si="3"/>
        <v>0</v>
      </c>
      <c r="BE20" s="243">
        <f t="shared" si="3"/>
        <v>0</v>
      </c>
      <c r="BF20" s="243">
        <f t="shared" si="3"/>
        <v>0</v>
      </c>
      <c r="BG20" s="243"/>
      <c r="BH20" s="243">
        <f t="shared" si="3"/>
        <v>0.96699999999999997</v>
      </c>
      <c r="BI20" s="243"/>
      <c r="BJ20" s="243"/>
      <c r="BK20" s="243">
        <f t="shared" si="3"/>
        <v>0.96699999999999997</v>
      </c>
      <c r="BL20" s="243"/>
      <c r="BM20" s="243">
        <f t="shared" si="3"/>
        <v>0.98499999999999999</v>
      </c>
      <c r="BN20" s="243"/>
      <c r="BO20" s="243"/>
      <c r="BP20" s="243">
        <f t="shared" si="3"/>
        <v>0.98499999999999999</v>
      </c>
      <c r="BQ20" s="243"/>
      <c r="BR20" s="243"/>
      <c r="BS20" s="243"/>
      <c r="BT20" s="243"/>
      <c r="BU20" s="243"/>
      <c r="BV20" s="243"/>
      <c r="BW20" s="243">
        <f t="shared" ref="BW20:DA20" si="6">BW46</f>
        <v>1.0029999999999999</v>
      </c>
      <c r="BX20" s="243"/>
      <c r="BY20" s="243"/>
      <c r="BZ20" s="243">
        <f t="shared" si="6"/>
        <v>1.0029999999999999</v>
      </c>
      <c r="CA20" s="243"/>
      <c r="CB20" s="243">
        <f>CB25</f>
        <v>2.8759999999999999</v>
      </c>
      <c r="CC20" s="243"/>
      <c r="CD20" s="243"/>
      <c r="CE20" s="243">
        <f t="shared" ref="CE20" si="7">CE25</f>
        <v>2.8759999999999999</v>
      </c>
      <c r="CF20" s="243" t="str">
        <f t="shared" si="6"/>
        <v>-</v>
      </c>
      <c r="CG20" s="243">
        <f t="shared" si="6"/>
        <v>1.673</v>
      </c>
      <c r="CH20" s="243"/>
      <c r="CI20" s="243"/>
      <c r="CJ20" s="243">
        <f t="shared" si="6"/>
        <v>1.673</v>
      </c>
      <c r="CK20" s="243"/>
      <c r="CL20" s="243">
        <f>CL46</f>
        <v>15.0659198</v>
      </c>
      <c r="CM20" s="243"/>
      <c r="CN20" s="243"/>
      <c r="CO20" s="243">
        <f t="shared" ref="CO20:CY20" si="8">CO46</f>
        <v>15.0659198</v>
      </c>
      <c r="CP20" s="243"/>
      <c r="CQ20" s="243">
        <f t="shared" si="8"/>
        <v>7.6195179800000004</v>
      </c>
      <c r="CR20" s="243"/>
      <c r="CS20" s="243"/>
      <c r="CT20" s="243">
        <f t="shared" si="8"/>
        <v>7.6195179800000004</v>
      </c>
      <c r="CU20" s="243" t="str">
        <f t="shared" si="8"/>
        <v>-</v>
      </c>
      <c r="CV20" s="243">
        <f t="shared" si="8"/>
        <v>20.310770640000001</v>
      </c>
      <c r="CW20" s="243"/>
      <c r="CX20" s="243"/>
      <c r="CY20" s="243">
        <f t="shared" si="8"/>
        <v>20.310770640000001</v>
      </c>
      <c r="CZ20" s="243" t="str">
        <f t="shared" si="6"/>
        <v>-</v>
      </c>
      <c r="DA20" s="243" t="str">
        <f t="shared" si="6"/>
        <v>-</v>
      </c>
    </row>
    <row r="21" spans="1:105" ht="89.25" customHeight="1" x14ac:dyDescent="0.25">
      <c r="A21" s="54" t="s">
        <v>100</v>
      </c>
      <c r="B21" s="19" t="s">
        <v>101</v>
      </c>
      <c r="C21" s="37" t="s">
        <v>94</v>
      </c>
      <c r="D21" s="288" t="s">
        <v>95</v>
      </c>
      <c r="E21" s="288" t="s">
        <v>95</v>
      </c>
      <c r="F21" s="288" t="s">
        <v>95</v>
      </c>
      <c r="G21" s="288" t="s">
        <v>95</v>
      </c>
      <c r="H21" s="243" t="s">
        <v>95</v>
      </c>
      <c r="I21" s="243" t="s">
        <v>95</v>
      </c>
      <c r="J21" s="243" t="s">
        <v>95</v>
      </c>
      <c r="K21" s="243" t="s">
        <v>95</v>
      </c>
      <c r="L21" s="243" t="s">
        <v>95</v>
      </c>
      <c r="M21" s="243" t="s">
        <v>95</v>
      </c>
      <c r="N21" s="243" t="s">
        <v>95</v>
      </c>
      <c r="O21" s="243" t="s">
        <v>95</v>
      </c>
      <c r="P21" s="243"/>
      <c r="Q21" s="243"/>
      <c r="R21" s="243"/>
      <c r="S21" s="243"/>
      <c r="T21" s="243" t="str">
        <f t="shared" si="4"/>
        <v>-</v>
      </c>
      <c r="U21" s="243" t="str">
        <f t="shared" si="5"/>
        <v>-</v>
      </c>
      <c r="V21" s="243" t="s">
        <v>95</v>
      </c>
      <c r="W21" s="243" t="s">
        <v>95</v>
      </c>
      <c r="X21" s="243" t="s">
        <v>95</v>
      </c>
      <c r="Y21" s="243" t="s">
        <v>95</v>
      </c>
      <c r="Z21" s="243" t="s">
        <v>95</v>
      </c>
      <c r="AA21" s="243" t="s">
        <v>95</v>
      </c>
      <c r="AB21" s="243" t="s">
        <v>95</v>
      </c>
      <c r="AC21" s="243" t="s">
        <v>95</v>
      </c>
      <c r="AD21" s="243" t="s">
        <v>95</v>
      </c>
      <c r="AE21" s="243" t="s">
        <v>95</v>
      </c>
      <c r="AF21" s="243" t="s">
        <v>95</v>
      </c>
      <c r="AG21" s="243" t="s">
        <v>95</v>
      </c>
      <c r="AH21" s="243" t="s">
        <v>95</v>
      </c>
      <c r="AI21" s="243" t="s">
        <v>95</v>
      </c>
      <c r="AJ21" s="243" t="s">
        <v>95</v>
      </c>
      <c r="AK21" s="243" t="s">
        <v>95</v>
      </c>
      <c r="AL21" s="243" t="s">
        <v>95</v>
      </c>
      <c r="AM21" s="243" t="s">
        <v>95</v>
      </c>
      <c r="AN21" s="243" t="s">
        <v>95</v>
      </c>
      <c r="AO21" s="243" t="s">
        <v>95</v>
      </c>
      <c r="AP21" s="243" t="s">
        <v>95</v>
      </c>
      <c r="AQ21" s="243" t="s">
        <v>95</v>
      </c>
      <c r="AR21" s="243" t="s">
        <v>95</v>
      </c>
      <c r="AS21" s="243" t="s">
        <v>95</v>
      </c>
      <c r="AT21" s="243" t="s">
        <v>95</v>
      </c>
      <c r="AU21" s="243" t="s">
        <v>95</v>
      </c>
      <c r="AV21" s="243" t="s">
        <v>95</v>
      </c>
      <c r="AW21" s="243" t="s">
        <v>95</v>
      </c>
      <c r="AX21" s="243" t="s">
        <v>95</v>
      </c>
      <c r="AY21" s="243" t="s">
        <v>95</v>
      </c>
      <c r="AZ21" s="243" t="s">
        <v>95</v>
      </c>
      <c r="BA21" s="243" t="s">
        <v>95</v>
      </c>
      <c r="BB21" s="243" t="s">
        <v>95</v>
      </c>
      <c r="BC21" s="243" t="s">
        <v>95</v>
      </c>
      <c r="BD21" s="243" t="s">
        <v>95</v>
      </c>
      <c r="BE21" s="243" t="s">
        <v>95</v>
      </c>
      <c r="BF21" s="243" t="s">
        <v>95</v>
      </c>
      <c r="BG21" s="243" t="s">
        <v>95</v>
      </c>
      <c r="BH21" s="243" t="s">
        <v>95</v>
      </c>
      <c r="BI21" s="243" t="s">
        <v>95</v>
      </c>
      <c r="BJ21" s="243" t="s">
        <v>95</v>
      </c>
      <c r="BK21" s="243" t="s">
        <v>95</v>
      </c>
      <c r="BL21" s="243" t="s">
        <v>95</v>
      </c>
      <c r="BM21" s="243" t="s">
        <v>95</v>
      </c>
      <c r="BN21" s="243" t="s">
        <v>95</v>
      </c>
      <c r="BO21" s="243" t="s">
        <v>95</v>
      </c>
      <c r="BP21" s="243" t="s">
        <v>95</v>
      </c>
      <c r="BQ21" s="243" t="s">
        <v>95</v>
      </c>
      <c r="BR21" s="243" t="s">
        <v>95</v>
      </c>
      <c r="BS21" s="243" t="s">
        <v>95</v>
      </c>
      <c r="BT21" s="243" t="s">
        <v>95</v>
      </c>
      <c r="BU21" s="243" t="s">
        <v>95</v>
      </c>
      <c r="BV21" s="243" t="s">
        <v>95</v>
      </c>
      <c r="BW21" s="243" t="s">
        <v>95</v>
      </c>
      <c r="BX21" s="243" t="s">
        <v>95</v>
      </c>
      <c r="BY21" s="243" t="s">
        <v>95</v>
      </c>
      <c r="BZ21" s="243" t="s">
        <v>95</v>
      </c>
      <c r="CA21" s="243" t="s">
        <v>95</v>
      </c>
      <c r="CB21" s="243" t="s">
        <v>95</v>
      </c>
      <c r="CC21" s="243" t="s">
        <v>95</v>
      </c>
      <c r="CD21" s="243" t="s">
        <v>95</v>
      </c>
      <c r="CE21" s="243" t="s">
        <v>95</v>
      </c>
      <c r="CF21" s="243" t="s">
        <v>95</v>
      </c>
      <c r="CG21" s="243" t="s">
        <v>95</v>
      </c>
      <c r="CH21" s="243" t="s">
        <v>95</v>
      </c>
      <c r="CI21" s="243" t="s">
        <v>95</v>
      </c>
      <c r="CJ21" s="243" t="s">
        <v>95</v>
      </c>
      <c r="CK21" s="243" t="s">
        <v>95</v>
      </c>
      <c r="CL21" s="243" t="s">
        <v>95</v>
      </c>
      <c r="CM21" s="243"/>
      <c r="CN21" s="243"/>
      <c r="CO21" s="243" t="s">
        <v>95</v>
      </c>
      <c r="CP21" s="243" t="s">
        <v>95</v>
      </c>
      <c r="CQ21" s="243"/>
      <c r="CR21" s="243" t="s">
        <v>95</v>
      </c>
      <c r="CS21" s="243" t="s">
        <v>95</v>
      </c>
      <c r="CT21" s="243"/>
      <c r="CU21" s="243" t="s">
        <v>95</v>
      </c>
      <c r="CV21" s="243"/>
      <c r="CW21" s="243" t="s">
        <v>95</v>
      </c>
      <c r="CX21" s="243" t="s">
        <v>95</v>
      </c>
      <c r="CY21" s="243"/>
      <c r="CZ21" s="243" t="s">
        <v>95</v>
      </c>
      <c r="DA21" s="243" t="s">
        <v>95</v>
      </c>
    </row>
    <row r="22" spans="1:105" ht="66.75" customHeight="1" x14ac:dyDescent="0.25">
      <c r="A22" s="54" t="s">
        <v>102</v>
      </c>
      <c r="B22" s="285" t="s">
        <v>103</v>
      </c>
      <c r="C22" s="55" t="s">
        <v>94</v>
      </c>
      <c r="D22" s="288" t="s">
        <v>95</v>
      </c>
      <c r="E22" s="288" t="s">
        <v>95</v>
      </c>
      <c r="F22" s="288" t="s">
        <v>95</v>
      </c>
      <c r="G22" s="288" t="s">
        <v>95</v>
      </c>
      <c r="H22" s="243" t="s">
        <v>95</v>
      </c>
      <c r="I22" s="243" t="s">
        <v>95</v>
      </c>
      <c r="J22" s="243" t="s">
        <v>95</v>
      </c>
      <c r="K22" s="243" t="s">
        <v>95</v>
      </c>
      <c r="L22" s="243" t="s">
        <v>95</v>
      </c>
      <c r="M22" s="243" t="s">
        <v>95</v>
      </c>
      <c r="N22" s="243" t="s">
        <v>95</v>
      </c>
      <c r="O22" s="243" t="s">
        <v>95</v>
      </c>
      <c r="P22" s="243"/>
      <c r="Q22" s="243"/>
      <c r="R22" s="243"/>
      <c r="S22" s="243"/>
      <c r="T22" s="243" t="str">
        <f t="shared" si="4"/>
        <v>-</v>
      </c>
      <c r="U22" s="243" t="str">
        <f t="shared" si="5"/>
        <v>-</v>
      </c>
      <c r="V22" s="243" t="s">
        <v>95</v>
      </c>
      <c r="W22" s="243" t="s">
        <v>95</v>
      </c>
      <c r="X22" s="243" t="s">
        <v>95</v>
      </c>
      <c r="Y22" s="243" t="s">
        <v>95</v>
      </c>
      <c r="Z22" s="243" t="s">
        <v>95</v>
      </c>
      <c r="AA22" s="243" t="s">
        <v>95</v>
      </c>
      <c r="AB22" s="243" t="s">
        <v>95</v>
      </c>
      <c r="AC22" s="243" t="s">
        <v>95</v>
      </c>
      <c r="AD22" s="243" t="s">
        <v>95</v>
      </c>
      <c r="AE22" s="243" t="s">
        <v>95</v>
      </c>
      <c r="AF22" s="243" t="s">
        <v>95</v>
      </c>
      <c r="AG22" s="243" t="s">
        <v>95</v>
      </c>
      <c r="AH22" s="243" t="s">
        <v>95</v>
      </c>
      <c r="AI22" s="243" t="s">
        <v>95</v>
      </c>
      <c r="AJ22" s="243" t="s">
        <v>95</v>
      </c>
      <c r="AK22" s="243" t="s">
        <v>95</v>
      </c>
      <c r="AL22" s="243" t="s">
        <v>95</v>
      </c>
      <c r="AM22" s="243" t="s">
        <v>95</v>
      </c>
      <c r="AN22" s="243" t="s">
        <v>95</v>
      </c>
      <c r="AO22" s="243" t="s">
        <v>95</v>
      </c>
      <c r="AP22" s="243" t="s">
        <v>95</v>
      </c>
      <c r="AQ22" s="243" t="s">
        <v>95</v>
      </c>
      <c r="AR22" s="243" t="s">
        <v>95</v>
      </c>
      <c r="AS22" s="243" t="s">
        <v>95</v>
      </c>
      <c r="AT22" s="243" t="s">
        <v>95</v>
      </c>
      <c r="AU22" s="243" t="s">
        <v>95</v>
      </c>
      <c r="AV22" s="243" t="s">
        <v>95</v>
      </c>
      <c r="AW22" s="243" t="s">
        <v>95</v>
      </c>
      <c r="AX22" s="243" t="s">
        <v>95</v>
      </c>
      <c r="AY22" s="243" t="s">
        <v>95</v>
      </c>
      <c r="AZ22" s="243" t="s">
        <v>95</v>
      </c>
      <c r="BA22" s="243" t="s">
        <v>95</v>
      </c>
      <c r="BB22" s="243" t="s">
        <v>95</v>
      </c>
      <c r="BC22" s="243" t="s">
        <v>95</v>
      </c>
      <c r="BD22" s="243" t="s">
        <v>95</v>
      </c>
      <c r="BE22" s="243" t="s">
        <v>95</v>
      </c>
      <c r="BF22" s="243" t="s">
        <v>95</v>
      </c>
      <c r="BG22" s="243" t="s">
        <v>95</v>
      </c>
      <c r="BH22" s="243" t="s">
        <v>95</v>
      </c>
      <c r="BI22" s="243" t="s">
        <v>95</v>
      </c>
      <c r="BJ22" s="243" t="s">
        <v>95</v>
      </c>
      <c r="BK22" s="243" t="s">
        <v>95</v>
      </c>
      <c r="BL22" s="243" t="s">
        <v>95</v>
      </c>
      <c r="BM22" s="243" t="s">
        <v>95</v>
      </c>
      <c r="BN22" s="243" t="s">
        <v>95</v>
      </c>
      <c r="BO22" s="243" t="s">
        <v>95</v>
      </c>
      <c r="BP22" s="243" t="s">
        <v>95</v>
      </c>
      <c r="BQ22" s="243" t="s">
        <v>95</v>
      </c>
      <c r="BR22" s="243" t="s">
        <v>95</v>
      </c>
      <c r="BS22" s="243" t="s">
        <v>95</v>
      </c>
      <c r="BT22" s="243" t="s">
        <v>95</v>
      </c>
      <c r="BU22" s="243" t="s">
        <v>95</v>
      </c>
      <c r="BV22" s="243" t="s">
        <v>95</v>
      </c>
      <c r="BW22" s="243" t="s">
        <v>95</v>
      </c>
      <c r="BX22" s="243" t="s">
        <v>95</v>
      </c>
      <c r="BY22" s="243" t="s">
        <v>95</v>
      </c>
      <c r="BZ22" s="243" t="s">
        <v>95</v>
      </c>
      <c r="CA22" s="243" t="s">
        <v>95</v>
      </c>
      <c r="CB22" s="243" t="s">
        <v>95</v>
      </c>
      <c r="CC22" s="243" t="s">
        <v>95</v>
      </c>
      <c r="CD22" s="243" t="s">
        <v>95</v>
      </c>
      <c r="CE22" s="243" t="s">
        <v>95</v>
      </c>
      <c r="CF22" s="243" t="s">
        <v>95</v>
      </c>
      <c r="CG22" s="243" t="s">
        <v>95</v>
      </c>
      <c r="CH22" s="243" t="s">
        <v>95</v>
      </c>
      <c r="CI22" s="243" t="s">
        <v>95</v>
      </c>
      <c r="CJ22" s="243" t="s">
        <v>95</v>
      </c>
      <c r="CK22" s="243" t="s">
        <v>95</v>
      </c>
      <c r="CL22" s="243" t="s">
        <v>95</v>
      </c>
      <c r="CM22" s="243"/>
      <c r="CN22" s="243"/>
      <c r="CO22" s="243" t="s">
        <v>95</v>
      </c>
      <c r="CP22" s="243" t="s">
        <v>95</v>
      </c>
      <c r="CQ22" s="243"/>
      <c r="CR22" s="243" t="s">
        <v>95</v>
      </c>
      <c r="CS22" s="243" t="s">
        <v>95</v>
      </c>
      <c r="CT22" s="243"/>
      <c r="CU22" s="243" t="s">
        <v>95</v>
      </c>
      <c r="CV22" s="243"/>
      <c r="CW22" s="243" t="s">
        <v>95</v>
      </c>
      <c r="CX22" s="243" t="s">
        <v>95</v>
      </c>
      <c r="CY22" s="243"/>
      <c r="CZ22" s="243" t="s">
        <v>95</v>
      </c>
      <c r="DA22" s="243" t="s">
        <v>95</v>
      </c>
    </row>
    <row r="23" spans="1:105" ht="70.5" customHeight="1" x14ac:dyDescent="0.25">
      <c r="A23" s="54" t="s">
        <v>104</v>
      </c>
      <c r="B23" s="285" t="s">
        <v>105</v>
      </c>
      <c r="C23" s="37" t="s">
        <v>94</v>
      </c>
      <c r="D23" s="288" t="s">
        <v>95</v>
      </c>
      <c r="E23" s="288" t="s">
        <v>95</v>
      </c>
      <c r="F23" s="288" t="s">
        <v>95</v>
      </c>
      <c r="G23" s="288" t="s">
        <v>95</v>
      </c>
      <c r="H23" s="243" t="s">
        <v>95</v>
      </c>
      <c r="I23" s="243" t="s">
        <v>95</v>
      </c>
      <c r="J23" s="243" t="s">
        <v>95</v>
      </c>
      <c r="K23" s="243" t="s">
        <v>95</v>
      </c>
      <c r="L23" s="243" t="s">
        <v>95</v>
      </c>
      <c r="M23" s="243" t="s">
        <v>95</v>
      </c>
      <c r="N23" s="243" t="s">
        <v>95</v>
      </c>
      <c r="O23" s="243" t="s">
        <v>95</v>
      </c>
      <c r="P23" s="243"/>
      <c r="Q23" s="243"/>
      <c r="R23" s="243"/>
      <c r="S23" s="243"/>
      <c r="T23" s="243" t="str">
        <f t="shared" si="4"/>
        <v>-</v>
      </c>
      <c r="U23" s="243" t="str">
        <f t="shared" si="5"/>
        <v>-</v>
      </c>
      <c r="V23" s="243" t="s">
        <v>95</v>
      </c>
      <c r="W23" s="243" t="s">
        <v>95</v>
      </c>
      <c r="X23" s="243" t="s">
        <v>95</v>
      </c>
      <c r="Y23" s="243" t="s">
        <v>95</v>
      </c>
      <c r="Z23" s="243" t="s">
        <v>95</v>
      </c>
      <c r="AA23" s="243" t="s">
        <v>95</v>
      </c>
      <c r="AB23" s="243" t="s">
        <v>95</v>
      </c>
      <c r="AC23" s="243" t="s">
        <v>95</v>
      </c>
      <c r="AD23" s="243" t="s">
        <v>95</v>
      </c>
      <c r="AE23" s="243" t="s">
        <v>95</v>
      </c>
      <c r="AF23" s="243" t="s">
        <v>95</v>
      </c>
      <c r="AG23" s="243" t="s">
        <v>95</v>
      </c>
      <c r="AH23" s="243" t="s">
        <v>95</v>
      </c>
      <c r="AI23" s="243" t="s">
        <v>95</v>
      </c>
      <c r="AJ23" s="243" t="s">
        <v>95</v>
      </c>
      <c r="AK23" s="243" t="s">
        <v>95</v>
      </c>
      <c r="AL23" s="243" t="s">
        <v>95</v>
      </c>
      <c r="AM23" s="243" t="s">
        <v>95</v>
      </c>
      <c r="AN23" s="243" t="s">
        <v>95</v>
      </c>
      <c r="AO23" s="243" t="s">
        <v>95</v>
      </c>
      <c r="AP23" s="243" t="s">
        <v>95</v>
      </c>
      <c r="AQ23" s="243" t="s">
        <v>95</v>
      </c>
      <c r="AR23" s="243" t="s">
        <v>95</v>
      </c>
      <c r="AS23" s="243" t="s">
        <v>95</v>
      </c>
      <c r="AT23" s="243" t="s">
        <v>95</v>
      </c>
      <c r="AU23" s="243" t="s">
        <v>95</v>
      </c>
      <c r="AV23" s="243" t="s">
        <v>95</v>
      </c>
      <c r="AW23" s="243" t="s">
        <v>95</v>
      </c>
      <c r="AX23" s="243" t="s">
        <v>95</v>
      </c>
      <c r="AY23" s="243" t="s">
        <v>95</v>
      </c>
      <c r="AZ23" s="243" t="s">
        <v>95</v>
      </c>
      <c r="BA23" s="243" t="s">
        <v>95</v>
      </c>
      <c r="BB23" s="243" t="s">
        <v>95</v>
      </c>
      <c r="BC23" s="243" t="s">
        <v>95</v>
      </c>
      <c r="BD23" s="243" t="s">
        <v>95</v>
      </c>
      <c r="BE23" s="243" t="s">
        <v>95</v>
      </c>
      <c r="BF23" s="243" t="s">
        <v>95</v>
      </c>
      <c r="BG23" s="243" t="s">
        <v>95</v>
      </c>
      <c r="BH23" s="243" t="s">
        <v>95</v>
      </c>
      <c r="BI23" s="243" t="s">
        <v>95</v>
      </c>
      <c r="BJ23" s="243" t="s">
        <v>95</v>
      </c>
      <c r="BK23" s="243" t="s">
        <v>95</v>
      </c>
      <c r="BL23" s="243" t="s">
        <v>95</v>
      </c>
      <c r="BM23" s="243" t="s">
        <v>95</v>
      </c>
      <c r="BN23" s="243" t="s">
        <v>95</v>
      </c>
      <c r="BO23" s="243" t="s">
        <v>95</v>
      </c>
      <c r="BP23" s="243" t="s">
        <v>95</v>
      </c>
      <c r="BQ23" s="243" t="s">
        <v>95</v>
      </c>
      <c r="BR23" s="243" t="s">
        <v>95</v>
      </c>
      <c r="BS23" s="243" t="s">
        <v>95</v>
      </c>
      <c r="BT23" s="243" t="s">
        <v>95</v>
      </c>
      <c r="BU23" s="243" t="s">
        <v>95</v>
      </c>
      <c r="BV23" s="243" t="s">
        <v>95</v>
      </c>
      <c r="BW23" s="243" t="s">
        <v>95</v>
      </c>
      <c r="BX23" s="243" t="s">
        <v>95</v>
      </c>
      <c r="BY23" s="243" t="s">
        <v>95</v>
      </c>
      <c r="BZ23" s="243" t="s">
        <v>95</v>
      </c>
      <c r="CA23" s="243" t="s">
        <v>95</v>
      </c>
      <c r="CB23" s="243" t="s">
        <v>95</v>
      </c>
      <c r="CC23" s="243" t="s">
        <v>95</v>
      </c>
      <c r="CD23" s="243" t="s">
        <v>95</v>
      </c>
      <c r="CE23" s="243" t="s">
        <v>95</v>
      </c>
      <c r="CF23" s="243" t="s">
        <v>95</v>
      </c>
      <c r="CG23" s="243" t="s">
        <v>95</v>
      </c>
      <c r="CH23" s="243" t="s">
        <v>95</v>
      </c>
      <c r="CI23" s="243" t="s">
        <v>95</v>
      </c>
      <c r="CJ23" s="243" t="s">
        <v>95</v>
      </c>
      <c r="CK23" s="243" t="s">
        <v>95</v>
      </c>
      <c r="CL23" s="243" t="s">
        <v>95</v>
      </c>
      <c r="CM23" s="243"/>
      <c r="CN23" s="243"/>
      <c r="CO23" s="243" t="s">
        <v>95</v>
      </c>
      <c r="CP23" s="243" t="s">
        <v>95</v>
      </c>
      <c r="CQ23" s="243"/>
      <c r="CR23" s="243" t="s">
        <v>95</v>
      </c>
      <c r="CS23" s="243" t="s">
        <v>95</v>
      </c>
      <c r="CT23" s="243"/>
      <c r="CU23" s="243" t="s">
        <v>95</v>
      </c>
      <c r="CV23" s="243"/>
      <c r="CW23" s="243" t="s">
        <v>95</v>
      </c>
      <c r="CX23" s="243" t="s">
        <v>95</v>
      </c>
      <c r="CY23" s="243"/>
      <c r="CZ23" s="243" t="s">
        <v>95</v>
      </c>
      <c r="DA23" s="243" t="s">
        <v>95</v>
      </c>
    </row>
    <row r="24" spans="1:105" ht="54.75" customHeight="1" x14ac:dyDescent="0.25">
      <c r="A24" s="54" t="s">
        <v>106</v>
      </c>
      <c r="B24" s="19" t="s">
        <v>107</v>
      </c>
      <c r="C24" s="55" t="s">
        <v>94</v>
      </c>
      <c r="D24" s="288" t="s">
        <v>95</v>
      </c>
      <c r="E24" s="288">
        <v>2022</v>
      </c>
      <c r="F24" s="288">
        <v>2024</v>
      </c>
      <c r="G24" s="288">
        <v>2025</v>
      </c>
      <c r="H24" s="243">
        <f t="shared" ref="H24:O24" si="9">H86</f>
        <v>1.1247480000000001</v>
      </c>
      <c r="I24" s="243" t="str">
        <f t="shared" si="9"/>
        <v>-</v>
      </c>
      <c r="J24" s="243" t="str">
        <f t="shared" si="9"/>
        <v>-</v>
      </c>
      <c r="K24" s="243">
        <f t="shared" si="9"/>
        <v>0.77399000000000007</v>
      </c>
      <c r="L24" s="243" t="str">
        <f t="shared" si="9"/>
        <v>-</v>
      </c>
      <c r="M24" s="243" t="str">
        <f t="shared" si="9"/>
        <v>-</v>
      </c>
      <c r="N24" s="243" t="str">
        <f t="shared" si="9"/>
        <v>-</v>
      </c>
      <c r="O24" s="243" t="str">
        <f t="shared" si="9"/>
        <v>-</v>
      </c>
      <c r="P24" s="243"/>
      <c r="Q24" s="243"/>
      <c r="R24" s="243"/>
      <c r="S24" s="243"/>
      <c r="T24" s="243">
        <f t="shared" si="4"/>
        <v>1.1247480000000001</v>
      </c>
      <c r="U24" s="243">
        <f t="shared" si="5"/>
        <v>0.77399000000000007</v>
      </c>
      <c r="V24" s="243" t="str">
        <f t="shared" ref="V24:BC24" si="10">V86</f>
        <v>-</v>
      </c>
      <c r="W24" s="243" t="str">
        <f t="shared" si="10"/>
        <v>-</v>
      </c>
      <c r="X24" s="243" t="str">
        <f t="shared" si="10"/>
        <v>-</v>
      </c>
      <c r="Y24" s="243" t="str">
        <f t="shared" si="10"/>
        <v>-</v>
      </c>
      <c r="Z24" s="243" t="str">
        <f t="shared" si="10"/>
        <v>-</v>
      </c>
      <c r="AA24" s="243" t="str">
        <f t="shared" si="10"/>
        <v>-</v>
      </c>
      <c r="AB24" s="243" t="str">
        <f t="shared" si="10"/>
        <v>-</v>
      </c>
      <c r="AC24" s="243" t="str">
        <f t="shared" si="10"/>
        <v>-</v>
      </c>
      <c r="AD24" s="243" t="str">
        <f t="shared" si="10"/>
        <v>-</v>
      </c>
      <c r="AE24" s="243" t="str">
        <f t="shared" si="10"/>
        <v>-</v>
      </c>
      <c r="AF24" s="243" t="str">
        <f t="shared" si="10"/>
        <v>-</v>
      </c>
      <c r="AG24" s="243" t="str">
        <f t="shared" si="10"/>
        <v>-</v>
      </c>
      <c r="AH24" s="243" t="str">
        <f t="shared" si="10"/>
        <v>-</v>
      </c>
      <c r="AI24" s="243" t="str">
        <f t="shared" si="10"/>
        <v>-</v>
      </c>
      <c r="AJ24" s="243" t="str">
        <f t="shared" si="10"/>
        <v>-</v>
      </c>
      <c r="AK24" s="243" t="str">
        <f t="shared" si="10"/>
        <v>-</v>
      </c>
      <c r="AL24" s="243" t="str">
        <f t="shared" si="10"/>
        <v>-</v>
      </c>
      <c r="AM24" s="243" t="str">
        <f t="shared" si="10"/>
        <v>-</v>
      </c>
      <c r="AN24" s="243" t="str">
        <f t="shared" si="10"/>
        <v>-</v>
      </c>
      <c r="AO24" s="243" t="str">
        <f t="shared" si="10"/>
        <v>-</v>
      </c>
      <c r="AP24" s="243" t="str">
        <f t="shared" si="10"/>
        <v>-</v>
      </c>
      <c r="AQ24" s="243" t="str">
        <f t="shared" si="10"/>
        <v>-</v>
      </c>
      <c r="AR24" s="243" t="str">
        <f t="shared" si="10"/>
        <v>-</v>
      </c>
      <c r="AS24" s="243">
        <f t="shared" si="10"/>
        <v>0</v>
      </c>
      <c r="AT24" s="243" t="str">
        <f t="shared" si="10"/>
        <v>-</v>
      </c>
      <c r="AU24" s="243" t="str">
        <f t="shared" si="10"/>
        <v>-</v>
      </c>
      <c r="AV24" s="243">
        <f t="shared" si="10"/>
        <v>0</v>
      </c>
      <c r="AW24" s="243" t="str">
        <f t="shared" si="10"/>
        <v>-</v>
      </c>
      <c r="AX24" s="243" t="str">
        <f t="shared" si="10"/>
        <v>-</v>
      </c>
      <c r="AY24" s="243" t="str">
        <f t="shared" si="10"/>
        <v>-</v>
      </c>
      <c r="AZ24" s="243" t="str">
        <f t="shared" si="10"/>
        <v>-</v>
      </c>
      <c r="BA24" s="243" t="str">
        <f t="shared" si="10"/>
        <v>-</v>
      </c>
      <c r="BB24" s="243" t="str">
        <f t="shared" si="10"/>
        <v>-</v>
      </c>
      <c r="BC24" s="243">
        <f t="shared" si="10"/>
        <v>0</v>
      </c>
      <c r="BD24" s="243"/>
      <c r="BE24" s="243"/>
      <c r="BF24" s="243">
        <f>BF86</f>
        <v>0</v>
      </c>
      <c r="BG24" s="243">
        <f t="shared" ref="BG24:DA24" si="11">BG86</f>
        <v>0</v>
      </c>
      <c r="BH24" s="243">
        <f t="shared" si="11"/>
        <v>0</v>
      </c>
      <c r="BI24" s="243">
        <f t="shared" si="11"/>
        <v>0</v>
      </c>
      <c r="BJ24" s="243">
        <f t="shared" si="11"/>
        <v>0</v>
      </c>
      <c r="BK24" s="243">
        <f t="shared" si="11"/>
        <v>0</v>
      </c>
      <c r="BL24" s="243" t="str">
        <f t="shared" si="11"/>
        <v>-</v>
      </c>
      <c r="BM24" s="243">
        <f t="shared" si="11"/>
        <v>0</v>
      </c>
      <c r="BN24" s="243">
        <f t="shared" si="11"/>
        <v>0</v>
      </c>
      <c r="BO24" s="243">
        <f t="shared" si="11"/>
        <v>0</v>
      </c>
      <c r="BP24" s="243">
        <f t="shared" si="11"/>
        <v>0</v>
      </c>
      <c r="BQ24" s="243"/>
      <c r="BR24" s="243"/>
      <c r="BS24" s="243"/>
      <c r="BT24" s="243"/>
      <c r="BU24" s="243"/>
      <c r="BV24" s="243"/>
      <c r="BW24" s="243"/>
      <c r="BX24" s="243"/>
      <c r="BY24" s="243"/>
      <c r="BZ24" s="243"/>
      <c r="CA24" s="243"/>
      <c r="CB24" s="243"/>
      <c r="CC24" s="243"/>
      <c r="CD24" s="243"/>
      <c r="CE24" s="243"/>
      <c r="CF24" s="243"/>
      <c r="CG24" s="243">
        <f t="shared" si="11"/>
        <v>1.1247480000000001</v>
      </c>
      <c r="CH24" s="243"/>
      <c r="CI24" s="243"/>
      <c r="CJ24" s="243">
        <f t="shared" si="11"/>
        <v>1.1247480000000001</v>
      </c>
      <c r="CK24" s="243"/>
      <c r="CL24" s="243">
        <f t="shared" si="11"/>
        <v>0.77399000000000007</v>
      </c>
      <c r="CM24" s="243"/>
      <c r="CN24" s="243"/>
      <c r="CO24" s="243">
        <f t="shared" si="11"/>
        <v>0.77399000000000007</v>
      </c>
      <c r="CP24" s="243"/>
      <c r="CQ24" s="243">
        <f>CQ86</f>
        <v>1.1247580000000001</v>
      </c>
      <c r="CR24" s="243"/>
      <c r="CS24" s="243"/>
      <c r="CT24" s="243">
        <f t="shared" ref="CT24" si="12">CT86</f>
        <v>1.1247580000000001</v>
      </c>
      <c r="CU24" s="243"/>
      <c r="CV24" s="243">
        <f>CV86</f>
        <v>0.77399000000000007</v>
      </c>
      <c r="CW24" s="243"/>
      <c r="CX24" s="243"/>
      <c r="CY24" s="243">
        <f t="shared" ref="CY24" si="13">CY86</f>
        <v>0.77399000000000007</v>
      </c>
      <c r="CZ24" s="243" t="str">
        <f t="shared" si="11"/>
        <v>-</v>
      </c>
      <c r="DA24" s="243" t="str">
        <f t="shared" si="11"/>
        <v>-</v>
      </c>
    </row>
    <row r="25" spans="1:105" s="224" customFormat="1" ht="30.75" customHeight="1" x14ac:dyDescent="0.25">
      <c r="A25" s="13" t="s">
        <v>108</v>
      </c>
      <c r="B25" s="14" t="s">
        <v>109</v>
      </c>
      <c r="C25" s="223" t="s">
        <v>94</v>
      </c>
      <c r="D25" s="38" t="s">
        <v>95</v>
      </c>
      <c r="E25" s="38">
        <f>E18</f>
        <v>2021</v>
      </c>
      <c r="F25" s="38">
        <v>2024</v>
      </c>
      <c r="G25" s="38">
        <v>2025</v>
      </c>
      <c r="H25" s="244">
        <f>H26+H46+H86</f>
        <v>8.0425988400000001</v>
      </c>
      <c r="I25" s="243" t="s">
        <v>95</v>
      </c>
      <c r="J25" s="243" t="s">
        <v>95</v>
      </c>
      <c r="K25" s="244">
        <f>K26+K46+K86</f>
        <v>21.084760640000002</v>
      </c>
      <c r="L25" s="243" t="s">
        <v>95</v>
      </c>
      <c r="M25" s="243" t="s">
        <v>95</v>
      </c>
      <c r="N25" s="243" t="s">
        <v>95</v>
      </c>
      <c r="O25" s="243" t="s">
        <v>95</v>
      </c>
      <c r="P25" s="243"/>
      <c r="Q25" s="243"/>
      <c r="R25" s="243"/>
      <c r="S25" s="243"/>
      <c r="T25" s="243">
        <f t="shared" si="4"/>
        <v>8.0425988400000001</v>
      </c>
      <c r="U25" s="243">
        <f t="shared" si="5"/>
        <v>21.084760640000002</v>
      </c>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f>AS26+AS46+AS86</f>
        <v>0.41685084</v>
      </c>
      <c r="AT25" s="244"/>
      <c r="AU25" s="244"/>
      <c r="AV25" s="244">
        <f>AV26+AV46+AV86</f>
        <v>0.41685084</v>
      </c>
      <c r="AW25" s="244"/>
      <c r="AX25" s="244"/>
      <c r="AY25" s="244"/>
      <c r="AZ25" s="244"/>
      <c r="BA25" s="244"/>
      <c r="BB25" s="244"/>
      <c r="BC25" s="244">
        <f>BC26+BC46+BC86</f>
        <v>0</v>
      </c>
      <c r="BD25" s="244"/>
      <c r="BE25" s="244"/>
      <c r="BF25" s="244">
        <f>BF26+BF46+BF86</f>
        <v>0</v>
      </c>
      <c r="BG25" s="244"/>
      <c r="BH25" s="244">
        <f>BH26+BH46+BH86</f>
        <v>0.96699999999999997</v>
      </c>
      <c r="BI25" s="244"/>
      <c r="BJ25" s="244"/>
      <c r="BK25" s="244">
        <f>BK26+BK46+BK86</f>
        <v>0.96699999999999997</v>
      </c>
      <c r="BL25" s="244"/>
      <c r="BM25" s="244">
        <f>BM86</f>
        <v>0</v>
      </c>
      <c r="BN25" s="243" t="s">
        <v>95</v>
      </c>
      <c r="BO25" s="243" t="s">
        <v>95</v>
      </c>
      <c r="BP25" s="244">
        <f t="shared" ref="BP25:DA25" si="14">BP86</f>
        <v>0</v>
      </c>
      <c r="BQ25" s="244" t="str">
        <f t="shared" si="14"/>
        <v>-</v>
      </c>
      <c r="BR25" s="244">
        <f>BR86+BR26+BR64</f>
        <v>0</v>
      </c>
      <c r="BS25" s="244"/>
      <c r="BT25" s="244"/>
      <c r="BU25" s="244"/>
      <c r="BV25" s="244"/>
      <c r="BW25" s="244"/>
      <c r="BX25" s="244"/>
      <c r="BY25" s="244"/>
      <c r="BZ25" s="244"/>
      <c r="CA25" s="244"/>
      <c r="CB25" s="244">
        <f>CB86+CB26+CB64+CB47</f>
        <v>2.8759999999999999</v>
      </c>
      <c r="CC25" s="244"/>
      <c r="CD25" s="244"/>
      <c r="CE25" s="244">
        <f t="shared" ref="CE25" si="15">CE86+CE26+CE64+CE47</f>
        <v>2.8759999999999999</v>
      </c>
      <c r="CF25" s="244"/>
      <c r="CG25" s="244">
        <f t="shared" ref="CG25:CJ25" si="16">CG86+CG26+CG64</f>
        <v>2.7977480000000003</v>
      </c>
      <c r="CH25" s="244"/>
      <c r="CI25" s="244"/>
      <c r="CJ25" s="244">
        <f t="shared" si="16"/>
        <v>2.7977480000000003</v>
      </c>
      <c r="CK25" s="244"/>
      <c r="CL25" s="244">
        <f>CL46</f>
        <v>15.0659198</v>
      </c>
      <c r="CM25" s="244"/>
      <c r="CN25" s="244"/>
      <c r="CO25" s="244">
        <f>CO86+CO26+CO64</f>
        <v>5.5233242800000006</v>
      </c>
      <c r="CP25" s="244"/>
      <c r="CQ25" s="244">
        <f>CQ46+CQ86</f>
        <v>8.7442759800000012</v>
      </c>
      <c r="CR25" s="244"/>
      <c r="CS25" s="244"/>
      <c r="CT25" s="244">
        <f>CT46+CT86</f>
        <v>8.7442759800000012</v>
      </c>
      <c r="CU25" s="244"/>
      <c r="CV25" s="244">
        <f>CV46+CV86</f>
        <v>21.084760640000002</v>
      </c>
      <c r="CW25" s="244"/>
      <c r="CX25" s="244"/>
      <c r="CY25" s="244">
        <f>CY46+CY86</f>
        <v>21.084760640000002</v>
      </c>
      <c r="CZ25" s="244" t="str">
        <f t="shared" si="14"/>
        <v>-</v>
      </c>
      <c r="DA25" s="244" t="str">
        <f t="shared" si="14"/>
        <v>-</v>
      </c>
    </row>
    <row r="26" spans="1:105" s="224" customFormat="1" ht="37.5" customHeight="1" x14ac:dyDescent="0.25">
      <c r="A26" s="13" t="s">
        <v>110</v>
      </c>
      <c r="B26" s="14" t="s">
        <v>111</v>
      </c>
      <c r="C26" s="39" t="s">
        <v>94</v>
      </c>
      <c r="D26" s="38" t="s">
        <v>95</v>
      </c>
      <c r="E26" s="38"/>
      <c r="F26" s="38"/>
      <c r="G26" s="38"/>
      <c r="H26" s="244"/>
      <c r="I26" s="244"/>
      <c r="J26" s="244"/>
      <c r="K26" s="244"/>
      <c r="L26" s="244"/>
      <c r="M26" s="244"/>
      <c r="N26" s="244"/>
      <c r="O26" s="244"/>
      <c r="P26" s="243"/>
      <c r="Q26" s="243"/>
      <c r="R26" s="243"/>
      <c r="S26" s="243"/>
      <c r="T26" s="243"/>
      <c r="U26" s="243"/>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244"/>
      <c r="CG26" s="244"/>
      <c r="CH26" s="244"/>
      <c r="CI26" s="244"/>
      <c r="CJ26" s="244"/>
      <c r="CK26" s="244"/>
      <c r="CL26" s="244"/>
      <c r="CM26" s="244"/>
      <c r="CN26" s="244"/>
      <c r="CO26" s="244"/>
      <c r="CP26" s="244"/>
      <c r="CQ26" s="244"/>
      <c r="CR26" s="244"/>
      <c r="CS26" s="244"/>
      <c r="CT26" s="244"/>
      <c r="CU26" s="244"/>
      <c r="CV26" s="244"/>
      <c r="CW26" s="244"/>
      <c r="CX26" s="244"/>
      <c r="CY26" s="244"/>
      <c r="CZ26" s="244"/>
      <c r="DA26" s="244"/>
    </row>
    <row r="27" spans="1:105" ht="76.5" customHeight="1" x14ac:dyDescent="0.25">
      <c r="A27" s="54" t="s">
        <v>112</v>
      </c>
      <c r="B27" s="285" t="s">
        <v>113</v>
      </c>
      <c r="C27" s="37" t="s">
        <v>94</v>
      </c>
      <c r="D27" s="288" t="s">
        <v>95</v>
      </c>
      <c r="E27" s="288" t="s">
        <v>95</v>
      </c>
      <c r="F27" s="288" t="s">
        <v>95</v>
      </c>
      <c r="G27" s="288" t="s">
        <v>95</v>
      </c>
      <c r="H27" s="243" t="s">
        <v>95</v>
      </c>
      <c r="I27" s="243" t="s">
        <v>95</v>
      </c>
      <c r="J27" s="243" t="s">
        <v>95</v>
      </c>
      <c r="K27" s="243" t="s">
        <v>95</v>
      </c>
      <c r="L27" s="243" t="s">
        <v>95</v>
      </c>
      <c r="M27" s="243" t="s">
        <v>95</v>
      </c>
      <c r="N27" s="243" t="s">
        <v>95</v>
      </c>
      <c r="O27" s="243" t="s">
        <v>95</v>
      </c>
      <c r="P27" s="243"/>
      <c r="Q27" s="243"/>
      <c r="R27" s="243"/>
      <c r="S27" s="243"/>
      <c r="T27" s="243" t="str">
        <f t="shared" si="4"/>
        <v>-</v>
      </c>
      <c r="U27" s="243" t="str">
        <f t="shared" si="5"/>
        <v>-</v>
      </c>
      <c r="V27" s="243" t="s">
        <v>95</v>
      </c>
      <c r="W27" s="243" t="s">
        <v>95</v>
      </c>
      <c r="X27" s="243" t="s">
        <v>95</v>
      </c>
      <c r="Y27" s="243" t="s">
        <v>95</v>
      </c>
      <c r="Z27" s="243" t="s">
        <v>95</v>
      </c>
      <c r="AA27" s="243" t="s">
        <v>95</v>
      </c>
      <c r="AB27" s="243" t="s">
        <v>95</v>
      </c>
      <c r="AC27" s="243" t="s">
        <v>95</v>
      </c>
      <c r="AD27" s="243" t="s">
        <v>95</v>
      </c>
      <c r="AE27" s="243" t="s">
        <v>95</v>
      </c>
      <c r="AF27" s="243" t="s">
        <v>95</v>
      </c>
      <c r="AG27" s="243" t="s">
        <v>95</v>
      </c>
      <c r="AH27" s="243" t="s">
        <v>95</v>
      </c>
      <c r="AI27" s="243" t="s">
        <v>95</v>
      </c>
      <c r="AJ27" s="243" t="s">
        <v>95</v>
      </c>
      <c r="AK27" s="243" t="s">
        <v>95</v>
      </c>
      <c r="AL27" s="243" t="s">
        <v>95</v>
      </c>
      <c r="AM27" s="243" t="s">
        <v>95</v>
      </c>
      <c r="AN27" s="243" t="s">
        <v>95</v>
      </c>
      <c r="AO27" s="243" t="s">
        <v>95</v>
      </c>
      <c r="AP27" s="243" t="s">
        <v>95</v>
      </c>
      <c r="AQ27" s="243" t="s">
        <v>95</v>
      </c>
      <c r="AR27" s="243" t="s">
        <v>95</v>
      </c>
      <c r="AS27" s="243" t="s">
        <v>95</v>
      </c>
      <c r="AT27" s="243" t="s">
        <v>95</v>
      </c>
      <c r="AU27" s="243" t="s">
        <v>95</v>
      </c>
      <c r="AV27" s="243" t="s">
        <v>95</v>
      </c>
      <c r="AW27" s="243" t="s">
        <v>95</v>
      </c>
      <c r="AX27" s="243" t="s">
        <v>95</v>
      </c>
      <c r="AY27" s="243" t="s">
        <v>95</v>
      </c>
      <c r="AZ27" s="243" t="s">
        <v>95</v>
      </c>
      <c r="BA27" s="243" t="s">
        <v>95</v>
      </c>
      <c r="BB27" s="243" t="s">
        <v>95</v>
      </c>
      <c r="BC27" s="243" t="s">
        <v>95</v>
      </c>
      <c r="BD27" s="243" t="s">
        <v>95</v>
      </c>
      <c r="BE27" s="243" t="s">
        <v>95</v>
      </c>
      <c r="BF27" s="243" t="s">
        <v>95</v>
      </c>
      <c r="BG27" s="243" t="s">
        <v>95</v>
      </c>
      <c r="BH27" s="243" t="s">
        <v>95</v>
      </c>
      <c r="BI27" s="243" t="s">
        <v>95</v>
      </c>
      <c r="BJ27" s="243" t="s">
        <v>95</v>
      </c>
      <c r="BK27" s="243" t="s">
        <v>95</v>
      </c>
      <c r="BL27" s="243" t="s">
        <v>95</v>
      </c>
      <c r="BM27" s="243" t="s">
        <v>95</v>
      </c>
      <c r="BN27" s="243" t="s">
        <v>95</v>
      </c>
      <c r="BO27" s="243" t="s">
        <v>95</v>
      </c>
      <c r="BP27" s="243" t="s">
        <v>95</v>
      </c>
      <c r="BQ27" s="243" t="s">
        <v>95</v>
      </c>
      <c r="BR27" s="243" t="s">
        <v>95</v>
      </c>
      <c r="BS27" s="243" t="s">
        <v>95</v>
      </c>
      <c r="BT27" s="243" t="s">
        <v>95</v>
      </c>
      <c r="BU27" s="243" t="s">
        <v>95</v>
      </c>
      <c r="BV27" s="243" t="s">
        <v>95</v>
      </c>
      <c r="BW27" s="243" t="s">
        <v>95</v>
      </c>
      <c r="BX27" s="243" t="s">
        <v>95</v>
      </c>
      <c r="BY27" s="243" t="s">
        <v>95</v>
      </c>
      <c r="BZ27" s="243" t="s">
        <v>95</v>
      </c>
      <c r="CA27" s="243" t="s">
        <v>95</v>
      </c>
      <c r="CB27" s="243" t="s">
        <v>95</v>
      </c>
      <c r="CC27" s="243" t="s">
        <v>95</v>
      </c>
      <c r="CD27" s="243" t="s">
        <v>95</v>
      </c>
      <c r="CE27" s="243" t="s">
        <v>95</v>
      </c>
      <c r="CF27" s="243" t="s">
        <v>95</v>
      </c>
      <c r="CG27" s="243" t="s">
        <v>95</v>
      </c>
      <c r="CH27" s="243" t="s">
        <v>95</v>
      </c>
      <c r="CI27" s="243" t="s">
        <v>95</v>
      </c>
      <c r="CJ27" s="243" t="s">
        <v>95</v>
      </c>
      <c r="CK27" s="243" t="s">
        <v>95</v>
      </c>
      <c r="CL27" s="243" t="s">
        <v>95</v>
      </c>
      <c r="CM27" s="243" t="s">
        <v>95</v>
      </c>
      <c r="CN27" s="243" t="s">
        <v>95</v>
      </c>
      <c r="CO27" s="243" t="s">
        <v>95</v>
      </c>
      <c r="CP27" s="243" t="s">
        <v>95</v>
      </c>
      <c r="CQ27" s="243" t="s">
        <v>95</v>
      </c>
      <c r="CR27" s="243" t="s">
        <v>95</v>
      </c>
      <c r="CS27" s="243" t="s">
        <v>95</v>
      </c>
      <c r="CT27" s="243" t="s">
        <v>95</v>
      </c>
      <c r="CU27" s="243" t="s">
        <v>95</v>
      </c>
      <c r="CV27" s="243" t="s">
        <v>95</v>
      </c>
      <c r="CW27" s="243" t="s">
        <v>95</v>
      </c>
      <c r="CX27" s="243" t="s">
        <v>95</v>
      </c>
      <c r="CY27" s="243" t="s">
        <v>95</v>
      </c>
      <c r="CZ27" s="243" t="s">
        <v>95</v>
      </c>
      <c r="DA27" s="243" t="s">
        <v>95</v>
      </c>
    </row>
    <row r="28" spans="1:105" ht="78" customHeight="1" x14ac:dyDescent="0.25">
      <c r="A28" s="54" t="s">
        <v>114</v>
      </c>
      <c r="B28" s="285" t="s">
        <v>115</v>
      </c>
      <c r="C28" s="55" t="s">
        <v>94</v>
      </c>
      <c r="D28" s="288" t="s">
        <v>95</v>
      </c>
      <c r="E28" s="288" t="s">
        <v>95</v>
      </c>
      <c r="F28" s="288" t="s">
        <v>95</v>
      </c>
      <c r="G28" s="288" t="s">
        <v>95</v>
      </c>
      <c r="H28" s="243" t="s">
        <v>95</v>
      </c>
      <c r="I28" s="243" t="s">
        <v>95</v>
      </c>
      <c r="J28" s="243" t="s">
        <v>95</v>
      </c>
      <c r="K28" s="243" t="s">
        <v>95</v>
      </c>
      <c r="L28" s="243" t="s">
        <v>95</v>
      </c>
      <c r="M28" s="243" t="s">
        <v>95</v>
      </c>
      <c r="N28" s="243" t="s">
        <v>95</v>
      </c>
      <c r="O28" s="243" t="s">
        <v>95</v>
      </c>
      <c r="P28" s="243"/>
      <c r="Q28" s="243"/>
      <c r="R28" s="243"/>
      <c r="S28" s="243"/>
      <c r="T28" s="243" t="str">
        <f t="shared" si="4"/>
        <v>-</v>
      </c>
      <c r="U28" s="243" t="str">
        <f t="shared" si="5"/>
        <v>-</v>
      </c>
      <c r="V28" s="243" t="s">
        <v>95</v>
      </c>
      <c r="W28" s="243" t="s">
        <v>95</v>
      </c>
      <c r="X28" s="243" t="s">
        <v>95</v>
      </c>
      <c r="Y28" s="243" t="s">
        <v>95</v>
      </c>
      <c r="Z28" s="243" t="s">
        <v>95</v>
      </c>
      <c r="AA28" s="243" t="s">
        <v>95</v>
      </c>
      <c r="AB28" s="243" t="s">
        <v>95</v>
      </c>
      <c r="AC28" s="243" t="s">
        <v>95</v>
      </c>
      <c r="AD28" s="243" t="s">
        <v>95</v>
      </c>
      <c r="AE28" s="243" t="s">
        <v>95</v>
      </c>
      <c r="AF28" s="243" t="s">
        <v>95</v>
      </c>
      <c r="AG28" s="243" t="s">
        <v>95</v>
      </c>
      <c r="AH28" s="243" t="s">
        <v>95</v>
      </c>
      <c r="AI28" s="243" t="s">
        <v>95</v>
      </c>
      <c r="AJ28" s="243" t="s">
        <v>95</v>
      </c>
      <c r="AK28" s="243" t="s">
        <v>95</v>
      </c>
      <c r="AL28" s="243" t="s">
        <v>95</v>
      </c>
      <c r="AM28" s="243" t="s">
        <v>95</v>
      </c>
      <c r="AN28" s="243" t="s">
        <v>95</v>
      </c>
      <c r="AO28" s="243" t="s">
        <v>95</v>
      </c>
      <c r="AP28" s="243" t="s">
        <v>95</v>
      </c>
      <c r="AQ28" s="243" t="s">
        <v>95</v>
      </c>
      <c r="AR28" s="243" t="s">
        <v>95</v>
      </c>
      <c r="AS28" s="243" t="s">
        <v>95</v>
      </c>
      <c r="AT28" s="243" t="s">
        <v>95</v>
      </c>
      <c r="AU28" s="243" t="s">
        <v>95</v>
      </c>
      <c r="AV28" s="243" t="s">
        <v>95</v>
      </c>
      <c r="AW28" s="243" t="s">
        <v>95</v>
      </c>
      <c r="AX28" s="243" t="s">
        <v>95</v>
      </c>
      <c r="AY28" s="243" t="s">
        <v>95</v>
      </c>
      <c r="AZ28" s="243" t="s">
        <v>95</v>
      </c>
      <c r="BA28" s="243" t="s">
        <v>95</v>
      </c>
      <c r="BB28" s="243" t="s">
        <v>95</v>
      </c>
      <c r="BC28" s="243" t="s">
        <v>95</v>
      </c>
      <c r="BD28" s="243" t="s">
        <v>95</v>
      </c>
      <c r="BE28" s="243" t="s">
        <v>95</v>
      </c>
      <c r="BF28" s="243" t="s">
        <v>95</v>
      </c>
      <c r="BG28" s="243" t="s">
        <v>95</v>
      </c>
      <c r="BH28" s="243" t="s">
        <v>95</v>
      </c>
      <c r="BI28" s="243" t="s">
        <v>95</v>
      </c>
      <c r="BJ28" s="243" t="s">
        <v>95</v>
      </c>
      <c r="BK28" s="243" t="s">
        <v>95</v>
      </c>
      <c r="BL28" s="243" t="s">
        <v>95</v>
      </c>
      <c r="BM28" s="243" t="s">
        <v>95</v>
      </c>
      <c r="BN28" s="243" t="s">
        <v>95</v>
      </c>
      <c r="BO28" s="243" t="s">
        <v>95</v>
      </c>
      <c r="BP28" s="243" t="s">
        <v>95</v>
      </c>
      <c r="BQ28" s="243" t="s">
        <v>95</v>
      </c>
      <c r="BR28" s="243" t="s">
        <v>95</v>
      </c>
      <c r="BS28" s="243" t="s">
        <v>95</v>
      </c>
      <c r="BT28" s="243" t="s">
        <v>95</v>
      </c>
      <c r="BU28" s="243" t="s">
        <v>95</v>
      </c>
      <c r="BV28" s="243" t="s">
        <v>95</v>
      </c>
      <c r="BW28" s="243" t="s">
        <v>95</v>
      </c>
      <c r="BX28" s="243" t="s">
        <v>95</v>
      </c>
      <c r="BY28" s="243" t="s">
        <v>95</v>
      </c>
      <c r="BZ28" s="243" t="s">
        <v>95</v>
      </c>
      <c r="CA28" s="243" t="s">
        <v>95</v>
      </c>
      <c r="CB28" s="243" t="s">
        <v>95</v>
      </c>
      <c r="CC28" s="243" t="s">
        <v>95</v>
      </c>
      <c r="CD28" s="243" t="s">
        <v>95</v>
      </c>
      <c r="CE28" s="243" t="s">
        <v>95</v>
      </c>
      <c r="CF28" s="243" t="s">
        <v>95</v>
      </c>
      <c r="CG28" s="243" t="s">
        <v>95</v>
      </c>
      <c r="CH28" s="243" t="s">
        <v>95</v>
      </c>
      <c r="CI28" s="243" t="s">
        <v>95</v>
      </c>
      <c r="CJ28" s="243" t="s">
        <v>95</v>
      </c>
      <c r="CK28" s="243" t="s">
        <v>95</v>
      </c>
      <c r="CL28" s="243" t="s">
        <v>95</v>
      </c>
      <c r="CM28" s="243" t="s">
        <v>95</v>
      </c>
      <c r="CN28" s="243" t="s">
        <v>95</v>
      </c>
      <c r="CO28" s="243" t="s">
        <v>95</v>
      </c>
      <c r="CP28" s="243" t="s">
        <v>95</v>
      </c>
      <c r="CQ28" s="243" t="s">
        <v>95</v>
      </c>
      <c r="CR28" s="243" t="s">
        <v>95</v>
      </c>
      <c r="CS28" s="243" t="s">
        <v>95</v>
      </c>
      <c r="CT28" s="243" t="s">
        <v>95</v>
      </c>
      <c r="CU28" s="243" t="s">
        <v>95</v>
      </c>
      <c r="CV28" s="243" t="s">
        <v>95</v>
      </c>
      <c r="CW28" s="243" t="s">
        <v>95</v>
      </c>
      <c r="CX28" s="243" t="s">
        <v>95</v>
      </c>
      <c r="CY28" s="243" t="s">
        <v>95</v>
      </c>
      <c r="CZ28" s="243" t="s">
        <v>95</v>
      </c>
      <c r="DA28" s="243" t="s">
        <v>95</v>
      </c>
    </row>
    <row r="29" spans="1:105" ht="88.5" customHeight="1" x14ac:dyDescent="0.25">
      <c r="A29" s="54" t="s">
        <v>116</v>
      </c>
      <c r="B29" s="285" t="s">
        <v>117</v>
      </c>
      <c r="C29" s="37" t="s">
        <v>94</v>
      </c>
      <c r="D29" s="288" t="s">
        <v>95</v>
      </c>
      <c r="E29" s="288" t="s">
        <v>95</v>
      </c>
      <c r="F29" s="288" t="s">
        <v>95</v>
      </c>
      <c r="G29" s="288" t="s">
        <v>95</v>
      </c>
      <c r="H29" s="243" t="s">
        <v>95</v>
      </c>
      <c r="I29" s="243" t="s">
        <v>95</v>
      </c>
      <c r="J29" s="243" t="s">
        <v>95</v>
      </c>
      <c r="K29" s="243" t="s">
        <v>95</v>
      </c>
      <c r="L29" s="243" t="s">
        <v>95</v>
      </c>
      <c r="M29" s="243" t="s">
        <v>95</v>
      </c>
      <c r="N29" s="243" t="s">
        <v>95</v>
      </c>
      <c r="O29" s="243" t="s">
        <v>95</v>
      </c>
      <c r="P29" s="243"/>
      <c r="Q29" s="243"/>
      <c r="R29" s="243"/>
      <c r="S29" s="243"/>
      <c r="T29" s="243" t="str">
        <f t="shared" si="4"/>
        <v>-</v>
      </c>
      <c r="U29" s="243" t="str">
        <f t="shared" si="5"/>
        <v>-</v>
      </c>
      <c r="V29" s="243" t="s">
        <v>95</v>
      </c>
      <c r="W29" s="243" t="s">
        <v>95</v>
      </c>
      <c r="X29" s="243" t="s">
        <v>95</v>
      </c>
      <c r="Y29" s="243" t="s">
        <v>95</v>
      </c>
      <c r="Z29" s="243" t="s">
        <v>95</v>
      </c>
      <c r="AA29" s="243" t="s">
        <v>95</v>
      </c>
      <c r="AB29" s="243" t="s">
        <v>95</v>
      </c>
      <c r="AC29" s="243" t="s">
        <v>95</v>
      </c>
      <c r="AD29" s="243" t="s">
        <v>95</v>
      </c>
      <c r="AE29" s="243" t="s">
        <v>95</v>
      </c>
      <c r="AF29" s="243" t="s">
        <v>95</v>
      </c>
      <c r="AG29" s="243" t="s">
        <v>95</v>
      </c>
      <c r="AH29" s="243" t="s">
        <v>95</v>
      </c>
      <c r="AI29" s="243" t="s">
        <v>95</v>
      </c>
      <c r="AJ29" s="243" t="s">
        <v>95</v>
      </c>
      <c r="AK29" s="243" t="s">
        <v>95</v>
      </c>
      <c r="AL29" s="243" t="s">
        <v>95</v>
      </c>
      <c r="AM29" s="243" t="s">
        <v>95</v>
      </c>
      <c r="AN29" s="243" t="s">
        <v>95</v>
      </c>
      <c r="AO29" s="243" t="s">
        <v>95</v>
      </c>
      <c r="AP29" s="243" t="s">
        <v>95</v>
      </c>
      <c r="AQ29" s="243" t="s">
        <v>95</v>
      </c>
      <c r="AR29" s="243" t="s">
        <v>95</v>
      </c>
      <c r="AS29" s="243" t="s">
        <v>95</v>
      </c>
      <c r="AT29" s="243" t="s">
        <v>95</v>
      </c>
      <c r="AU29" s="243" t="s">
        <v>95</v>
      </c>
      <c r="AV29" s="243" t="s">
        <v>95</v>
      </c>
      <c r="AW29" s="243" t="s">
        <v>95</v>
      </c>
      <c r="AX29" s="243" t="s">
        <v>95</v>
      </c>
      <c r="AY29" s="243" t="s">
        <v>95</v>
      </c>
      <c r="AZ29" s="243" t="s">
        <v>95</v>
      </c>
      <c r="BA29" s="243" t="s">
        <v>95</v>
      </c>
      <c r="BB29" s="243" t="s">
        <v>95</v>
      </c>
      <c r="BC29" s="243" t="s">
        <v>95</v>
      </c>
      <c r="BD29" s="243" t="s">
        <v>95</v>
      </c>
      <c r="BE29" s="243" t="s">
        <v>95</v>
      </c>
      <c r="BF29" s="243" t="s">
        <v>95</v>
      </c>
      <c r="BG29" s="243" t="s">
        <v>95</v>
      </c>
      <c r="BH29" s="243" t="s">
        <v>95</v>
      </c>
      <c r="BI29" s="243" t="s">
        <v>95</v>
      </c>
      <c r="BJ29" s="243" t="s">
        <v>95</v>
      </c>
      <c r="BK29" s="243" t="s">
        <v>95</v>
      </c>
      <c r="BL29" s="243" t="s">
        <v>95</v>
      </c>
      <c r="BM29" s="243" t="s">
        <v>95</v>
      </c>
      <c r="BN29" s="243" t="s">
        <v>95</v>
      </c>
      <c r="BO29" s="243" t="s">
        <v>95</v>
      </c>
      <c r="BP29" s="243" t="s">
        <v>95</v>
      </c>
      <c r="BQ29" s="243" t="s">
        <v>95</v>
      </c>
      <c r="BR29" s="243" t="s">
        <v>95</v>
      </c>
      <c r="BS29" s="243" t="s">
        <v>95</v>
      </c>
      <c r="BT29" s="243" t="s">
        <v>95</v>
      </c>
      <c r="BU29" s="243" t="s">
        <v>95</v>
      </c>
      <c r="BV29" s="243" t="s">
        <v>95</v>
      </c>
      <c r="BW29" s="243" t="s">
        <v>95</v>
      </c>
      <c r="BX29" s="243" t="s">
        <v>95</v>
      </c>
      <c r="BY29" s="243" t="s">
        <v>95</v>
      </c>
      <c r="BZ29" s="243" t="s">
        <v>95</v>
      </c>
      <c r="CA29" s="243" t="s">
        <v>95</v>
      </c>
      <c r="CB29" s="243" t="s">
        <v>95</v>
      </c>
      <c r="CC29" s="243" t="s">
        <v>95</v>
      </c>
      <c r="CD29" s="243" t="s">
        <v>95</v>
      </c>
      <c r="CE29" s="243" t="s">
        <v>95</v>
      </c>
      <c r="CF29" s="243" t="s">
        <v>95</v>
      </c>
      <c r="CG29" s="243" t="s">
        <v>95</v>
      </c>
      <c r="CH29" s="243" t="s">
        <v>95</v>
      </c>
      <c r="CI29" s="243" t="s">
        <v>95</v>
      </c>
      <c r="CJ29" s="243" t="s">
        <v>95</v>
      </c>
      <c r="CK29" s="243" t="s">
        <v>95</v>
      </c>
      <c r="CL29" s="243" t="s">
        <v>95</v>
      </c>
      <c r="CM29" s="243" t="s">
        <v>95</v>
      </c>
      <c r="CN29" s="243" t="s">
        <v>95</v>
      </c>
      <c r="CO29" s="243" t="s">
        <v>95</v>
      </c>
      <c r="CP29" s="243" t="s">
        <v>95</v>
      </c>
      <c r="CQ29" s="243" t="s">
        <v>95</v>
      </c>
      <c r="CR29" s="243" t="s">
        <v>95</v>
      </c>
      <c r="CS29" s="243" t="s">
        <v>95</v>
      </c>
      <c r="CT29" s="243" t="s">
        <v>95</v>
      </c>
      <c r="CU29" s="243" t="s">
        <v>95</v>
      </c>
      <c r="CV29" s="243" t="s">
        <v>95</v>
      </c>
      <c r="CW29" s="243" t="s">
        <v>95</v>
      </c>
      <c r="CX29" s="243" t="s">
        <v>95</v>
      </c>
      <c r="CY29" s="243" t="s">
        <v>95</v>
      </c>
      <c r="CZ29" s="243" t="s">
        <v>95</v>
      </c>
      <c r="DA29" s="243" t="s">
        <v>95</v>
      </c>
    </row>
    <row r="30" spans="1:105" s="224" customFormat="1" ht="74.25" customHeight="1" x14ac:dyDescent="0.25">
      <c r="A30" s="13" t="s">
        <v>118</v>
      </c>
      <c r="B30" s="14" t="s">
        <v>119</v>
      </c>
      <c r="C30" s="39" t="s">
        <v>94</v>
      </c>
      <c r="D30" s="38" t="s">
        <v>95</v>
      </c>
      <c r="E30" s="38"/>
      <c r="F30" s="38"/>
      <c r="G30" s="38"/>
      <c r="H30" s="244"/>
      <c r="I30" s="244"/>
      <c r="J30" s="244"/>
      <c r="K30" s="244"/>
      <c r="L30" s="244"/>
      <c r="M30" s="244"/>
      <c r="N30" s="244"/>
      <c r="O30" s="244"/>
      <c r="P30" s="243"/>
      <c r="Q30" s="243"/>
      <c r="R30" s="243"/>
      <c r="S30" s="243"/>
      <c r="T30" s="243"/>
      <c r="U30" s="243"/>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c r="CZ30" s="244"/>
      <c r="DA30" s="244"/>
    </row>
    <row r="31" spans="1:105" ht="88.5" customHeight="1" x14ac:dyDescent="0.25">
      <c r="A31" s="54" t="s">
        <v>120</v>
      </c>
      <c r="B31" s="285" t="s">
        <v>121</v>
      </c>
      <c r="C31" s="37" t="s">
        <v>94</v>
      </c>
      <c r="D31" s="288" t="s">
        <v>95</v>
      </c>
      <c r="E31" s="288" t="s">
        <v>95</v>
      </c>
      <c r="F31" s="288" t="s">
        <v>95</v>
      </c>
      <c r="G31" s="288" t="s">
        <v>95</v>
      </c>
      <c r="H31" s="243" t="s">
        <v>95</v>
      </c>
      <c r="I31" s="243" t="s">
        <v>95</v>
      </c>
      <c r="J31" s="243" t="s">
        <v>95</v>
      </c>
      <c r="K31" s="243" t="s">
        <v>95</v>
      </c>
      <c r="L31" s="243" t="s">
        <v>95</v>
      </c>
      <c r="M31" s="243" t="s">
        <v>95</v>
      </c>
      <c r="N31" s="243" t="s">
        <v>95</v>
      </c>
      <c r="O31" s="243" t="s">
        <v>95</v>
      </c>
      <c r="P31" s="243"/>
      <c r="Q31" s="243"/>
      <c r="R31" s="243"/>
      <c r="S31" s="243"/>
      <c r="T31" s="243" t="str">
        <f t="shared" si="4"/>
        <v>-</v>
      </c>
      <c r="U31" s="243" t="str">
        <f t="shared" si="5"/>
        <v>-</v>
      </c>
      <c r="V31" s="243" t="s">
        <v>95</v>
      </c>
      <c r="W31" s="243" t="s">
        <v>95</v>
      </c>
      <c r="X31" s="243" t="s">
        <v>95</v>
      </c>
      <c r="Y31" s="243" t="s">
        <v>95</v>
      </c>
      <c r="Z31" s="243" t="s">
        <v>95</v>
      </c>
      <c r="AA31" s="243" t="s">
        <v>95</v>
      </c>
      <c r="AB31" s="243" t="s">
        <v>95</v>
      </c>
      <c r="AC31" s="243" t="s">
        <v>95</v>
      </c>
      <c r="AD31" s="243" t="s">
        <v>95</v>
      </c>
      <c r="AE31" s="243" t="s">
        <v>95</v>
      </c>
      <c r="AF31" s="243" t="s">
        <v>95</v>
      </c>
      <c r="AG31" s="243" t="s">
        <v>95</v>
      </c>
      <c r="AH31" s="243" t="s">
        <v>95</v>
      </c>
      <c r="AI31" s="243" t="s">
        <v>95</v>
      </c>
      <c r="AJ31" s="243" t="s">
        <v>95</v>
      </c>
      <c r="AK31" s="243" t="s">
        <v>95</v>
      </c>
      <c r="AL31" s="243" t="s">
        <v>95</v>
      </c>
      <c r="AM31" s="243" t="s">
        <v>95</v>
      </c>
      <c r="AN31" s="243" t="s">
        <v>95</v>
      </c>
      <c r="AO31" s="243" t="s">
        <v>95</v>
      </c>
      <c r="AP31" s="243" t="s">
        <v>95</v>
      </c>
      <c r="AQ31" s="243" t="s">
        <v>95</v>
      </c>
      <c r="AR31" s="243" t="s">
        <v>95</v>
      </c>
      <c r="AS31" s="243" t="s">
        <v>95</v>
      </c>
      <c r="AT31" s="243" t="s">
        <v>95</v>
      </c>
      <c r="AU31" s="243" t="s">
        <v>95</v>
      </c>
      <c r="AV31" s="243" t="s">
        <v>95</v>
      </c>
      <c r="AW31" s="243" t="s">
        <v>95</v>
      </c>
      <c r="AX31" s="243" t="s">
        <v>95</v>
      </c>
      <c r="AY31" s="243" t="s">
        <v>95</v>
      </c>
      <c r="AZ31" s="243" t="s">
        <v>95</v>
      </c>
      <c r="BA31" s="243" t="s">
        <v>95</v>
      </c>
      <c r="BB31" s="243" t="s">
        <v>95</v>
      </c>
      <c r="BC31" s="243" t="s">
        <v>95</v>
      </c>
      <c r="BD31" s="243" t="s">
        <v>95</v>
      </c>
      <c r="BE31" s="243" t="s">
        <v>95</v>
      </c>
      <c r="BF31" s="243" t="s">
        <v>95</v>
      </c>
      <c r="BG31" s="243" t="s">
        <v>95</v>
      </c>
      <c r="BH31" s="243" t="s">
        <v>95</v>
      </c>
      <c r="BI31" s="243" t="s">
        <v>95</v>
      </c>
      <c r="BJ31" s="243" t="s">
        <v>95</v>
      </c>
      <c r="BK31" s="243" t="s">
        <v>95</v>
      </c>
      <c r="BL31" s="243" t="s">
        <v>95</v>
      </c>
      <c r="BM31" s="243" t="s">
        <v>95</v>
      </c>
      <c r="BN31" s="243" t="s">
        <v>95</v>
      </c>
      <c r="BO31" s="243" t="s">
        <v>95</v>
      </c>
      <c r="BP31" s="243" t="s">
        <v>95</v>
      </c>
      <c r="BQ31" s="243" t="s">
        <v>95</v>
      </c>
      <c r="BR31" s="243" t="s">
        <v>95</v>
      </c>
      <c r="BS31" s="243" t="s">
        <v>95</v>
      </c>
      <c r="BT31" s="243" t="s">
        <v>95</v>
      </c>
      <c r="BU31" s="243" t="s">
        <v>95</v>
      </c>
      <c r="BV31" s="243" t="s">
        <v>95</v>
      </c>
      <c r="BW31" s="243" t="s">
        <v>95</v>
      </c>
      <c r="BX31" s="243" t="s">
        <v>95</v>
      </c>
      <c r="BY31" s="243" t="s">
        <v>95</v>
      </c>
      <c r="BZ31" s="243" t="s">
        <v>95</v>
      </c>
      <c r="CA31" s="243" t="s">
        <v>95</v>
      </c>
      <c r="CB31" s="243" t="s">
        <v>95</v>
      </c>
      <c r="CC31" s="243" t="s">
        <v>95</v>
      </c>
      <c r="CD31" s="243" t="s">
        <v>95</v>
      </c>
      <c r="CE31" s="243" t="s">
        <v>95</v>
      </c>
      <c r="CF31" s="243" t="s">
        <v>95</v>
      </c>
      <c r="CG31" s="243" t="s">
        <v>95</v>
      </c>
      <c r="CH31" s="243" t="s">
        <v>95</v>
      </c>
      <c r="CI31" s="243" t="s">
        <v>95</v>
      </c>
      <c r="CJ31" s="243" t="s">
        <v>95</v>
      </c>
      <c r="CK31" s="243" t="s">
        <v>95</v>
      </c>
      <c r="CL31" s="243" t="s">
        <v>95</v>
      </c>
      <c r="CM31" s="243" t="s">
        <v>95</v>
      </c>
      <c r="CN31" s="243" t="s">
        <v>95</v>
      </c>
      <c r="CO31" s="243" t="s">
        <v>95</v>
      </c>
      <c r="CP31" s="243" t="s">
        <v>95</v>
      </c>
      <c r="CQ31" s="243" t="s">
        <v>95</v>
      </c>
      <c r="CR31" s="243" t="s">
        <v>95</v>
      </c>
      <c r="CS31" s="243" t="s">
        <v>95</v>
      </c>
      <c r="CT31" s="243" t="s">
        <v>95</v>
      </c>
      <c r="CU31" s="243" t="s">
        <v>95</v>
      </c>
      <c r="CV31" s="243" t="s">
        <v>95</v>
      </c>
      <c r="CW31" s="243" t="s">
        <v>95</v>
      </c>
      <c r="CX31" s="243" t="s">
        <v>95</v>
      </c>
      <c r="CY31" s="243" t="s">
        <v>95</v>
      </c>
      <c r="CZ31" s="243" t="s">
        <v>95</v>
      </c>
      <c r="DA31" s="243" t="s">
        <v>95</v>
      </c>
    </row>
    <row r="32" spans="1:105" ht="90.75" customHeight="1" x14ac:dyDescent="0.25">
      <c r="A32" s="54" t="s">
        <v>122</v>
      </c>
      <c r="B32" s="285" t="s">
        <v>123</v>
      </c>
      <c r="C32" s="55" t="s">
        <v>94</v>
      </c>
      <c r="D32" s="288" t="s">
        <v>95</v>
      </c>
      <c r="E32" s="288" t="s">
        <v>95</v>
      </c>
      <c r="F32" s="288" t="s">
        <v>95</v>
      </c>
      <c r="G32" s="288" t="s">
        <v>95</v>
      </c>
      <c r="H32" s="243" t="s">
        <v>95</v>
      </c>
      <c r="I32" s="243" t="s">
        <v>95</v>
      </c>
      <c r="J32" s="243" t="s">
        <v>95</v>
      </c>
      <c r="K32" s="243" t="s">
        <v>95</v>
      </c>
      <c r="L32" s="243" t="s">
        <v>95</v>
      </c>
      <c r="M32" s="243" t="s">
        <v>95</v>
      </c>
      <c r="N32" s="243" t="s">
        <v>95</v>
      </c>
      <c r="O32" s="243" t="s">
        <v>95</v>
      </c>
      <c r="P32" s="243"/>
      <c r="Q32" s="243"/>
      <c r="R32" s="243"/>
      <c r="S32" s="243"/>
      <c r="T32" s="243" t="str">
        <f t="shared" si="4"/>
        <v>-</v>
      </c>
      <c r="U32" s="243" t="str">
        <f t="shared" si="5"/>
        <v>-</v>
      </c>
      <c r="V32" s="243" t="s">
        <v>95</v>
      </c>
      <c r="W32" s="243" t="s">
        <v>95</v>
      </c>
      <c r="X32" s="243" t="s">
        <v>95</v>
      </c>
      <c r="Y32" s="243" t="s">
        <v>95</v>
      </c>
      <c r="Z32" s="243" t="s">
        <v>95</v>
      </c>
      <c r="AA32" s="243" t="s">
        <v>95</v>
      </c>
      <c r="AB32" s="243" t="s">
        <v>95</v>
      </c>
      <c r="AC32" s="243" t="s">
        <v>95</v>
      </c>
      <c r="AD32" s="243" t="s">
        <v>95</v>
      </c>
      <c r="AE32" s="243" t="s">
        <v>95</v>
      </c>
      <c r="AF32" s="243" t="s">
        <v>95</v>
      </c>
      <c r="AG32" s="243" t="s">
        <v>95</v>
      </c>
      <c r="AH32" s="243" t="s">
        <v>95</v>
      </c>
      <c r="AI32" s="243" t="s">
        <v>95</v>
      </c>
      <c r="AJ32" s="243" t="s">
        <v>95</v>
      </c>
      <c r="AK32" s="243" t="s">
        <v>95</v>
      </c>
      <c r="AL32" s="243" t="s">
        <v>95</v>
      </c>
      <c r="AM32" s="243" t="s">
        <v>95</v>
      </c>
      <c r="AN32" s="243" t="s">
        <v>95</v>
      </c>
      <c r="AO32" s="243" t="s">
        <v>95</v>
      </c>
      <c r="AP32" s="243" t="s">
        <v>95</v>
      </c>
      <c r="AQ32" s="243" t="s">
        <v>95</v>
      </c>
      <c r="AR32" s="243" t="s">
        <v>95</v>
      </c>
      <c r="AS32" s="243" t="s">
        <v>95</v>
      </c>
      <c r="AT32" s="243" t="s">
        <v>95</v>
      </c>
      <c r="AU32" s="243" t="s">
        <v>95</v>
      </c>
      <c r="AV32" s="243" t="s">
        <v>95</v>
      </c>
      <c r="AW32" s="243" t="s">
        <v>95</v>
      </c>
      <c r="AX32" s="243" t="s">
        <v>95</v>
      </c>
      <c r="AY32" s="243" t="s">
        <v>95</v>
      </c>
      <c r="AZ32" s="243" t="s">
        <v>95</v>
      </c>
      <c r="BA32" s="243" t="s">
        <v>95</v>
      </c>
      <c r="BB32" s="243" t="s">
        <v>95</v>
      </c>
      <c r="BC32" s="243" t="s">
        <v>95</v>
      </c>
      <c r="BD32" s="243" t="s">
        <v>95</v>
      </c>
      <c r="BE32" s="243" t="s">
        <v>95</v>
      </c>
      <c r="BF32" s="243" t="s">
        <v>95</v>
      </c>
      <c r="BG32" s="243" t="s">
        <v>95</v>
      </c>
      <c r="BH32" s="243" t="s">
        <v>95</v>
      </c>
      <c r="BI32" s="243" t="s">
        <v>95</v>
      </c>
      <c r="BJ32" s="243" t="s">
        <v>95</v>
      </c>
      <c r="BK32" s="243" t="s">
        <v>95</v>
      </c>
      <c r="BL32" s="243" t="s">
        <v>95</v>
      </c>
      <c r="BM32" s="243" t="s">
        <v>95</v>
      </c>
      <c r="BN32" s="243" t="s">
        <v>95</v>
      </c>
      <c r="BO32" s="243" t="s">
        <v>95</v>
      </c>
      <c r="BP32" s="243" t="s">
        <v>95</v>
      </c>
      <c r="BQ32" s="243" t="s">
        <v>95</v>
      </c>
      <c r="BR32" s="243" t="s">
        <v>95</v>
      </c>
      <c r="BS32" s="243" t="s">
        <v>95</v>
      </c>
      <c r="BT32" s="243" t="s">
        <v>95</v>
      </c>
      <c r="BU32" s="243" t="s">
        <v>95</v>
      </c>
      <c r="BV32" s="243" t="s">
        <v>95</v>
      </c>
      <c r="BW32" s="243" t="s">
        <v>95</v>
      </c>
      <c r="BX32" s="243" t="s">
        <v>95</v>
      </c>
      <c r="BY32" s="243" t="s">
        <v>95</v>
      </c>
      <c r="BZ32" s="243" t="s">
        <v>95</v>
      </c>
      <c r="CA32" s="243" t="s">
        <v>95</v>
      </c>
      <c r="CB32" s="243" t="s">
        <v>95</v>
      </c>
      <c r="CC32" s="243" t="s">
        <v>95</v>
      </c>
      <c r="CD32" s="243" t="s">
        <v>95</v>
      </c>
      <c r="CE32" s="243" t="s">
        <v>95</v>
      </c>
      <c r="CF32" s="243" t="s">
        <v>95</v>
      </c>
      <c r="CG32" s="243" t="s">
        <v>95</v>
      </c>
      <c r="CH32" s="243" t="s">
        <v>95</v>
      </c>
      <c r="CI32" s="243" t="s">
        <v>95</v>
      </c>
      <c r="CJ32" s="243" t="s">
        <v>95</v>
      </c>
      <c r="CK32" s="243" t="s">
        <v>95</v>
      </c>
      <c r="CL32" s="243" t="s">
        <v>95</v>
      </c>
      <c r="CM32" s="243" t="s">
        <v>95</v>
      </c>
      <c r="CN32" s="243" t="s">
        <v>95</v>
      </c>
      <c r="CO32" s="243" t="s">
        <v>95</v>
      </c>
      <c r="CP32" s="243" t="s">
        <v>95</v>
      </c>
      <c r="CQ32" s="243" t="s">
        <v>95</v>
      </c>
      <c r="CR32" s="243" t="s">
        <v>95</v>
      </c>
      <c r="CS32" s="243" t="s">
        <v>95</v>
      </c>
      <c r="CT32" s="243" t="s">
        <v>95</v>
      </c>
      <c r="CU32" s="243" t="s">
        <v>95</v>
      </c>
      <c r="CV32" s="243" t="s">
        <v>95</v>
      </c>
      <c r="CW32" s="243" t="s">
        <v>95</v>
      </c>
      <c r="CX32" s="243" t="s">
        <v>95</v>
      </c>
      <c r="CY32" s="243" t="s">
        <v>95</v>
      </c>
      <c r="CZ32" s="243" t="s">
        <v>95</v>
      </c>
      <c r="DA32" s="243" t="s">
        <v>95</v>
      </c>
    </row>
    <row r="33" spans="1:105" ht="75" customHeight="1" x14ac:dyDescent="0.25">
      <c r="A33" s="54" t="s">
        <v>124</v>
      </c>
      <c r="B33" s="285" t="s">
        <v>125</v>
      </c>
      <c r="C33" s="37" t="s">
        <v>94</v>
      </c>
      <c r="D33" s="288" t="s">
        <v>95</v>
      </c>
      <c r="E33" s="288" t="s">
        <v>95</v>
      </c>
      <c r="F33" s="288" t="s">
        <v>95</v>
      </c>
      <c r="G33" s="288" t="s">
        <v>95</v>
      </c>
      <c r="H33" s="243" t="s">
        <v>95</v>
      </c>
      <c r="I33" s="243" t="s">
        <v>95</v>
      </c>
      <c r="J33" s="243" t="s">
        <v>95</v>
      </c>
      <c r="K33" s="243" t="s">
        <v>95</v>
      </c>
      <c r="L33" s="243" t="s">
        <v>95</v>
      </c>
      <c r="M33" s="243" t="s">
        <v>95</v>
      </c>
      <c r="N33" s="243" t="s">
        <v>95</v>
      </c>
      <c r="O33" s="243" t="s">
        <v>95</v>
      </c>
      <c r="P33" s="243"/>
      <c r="Q33" s="243"/>
      <c r="R33" s="243"/>
      <c r="S33" s="243"/>
      <c r="T33" s="243" t="str">
        <f t="shared" si="4"/>
        <v>-</v>
      </c>
      <c r="U33" s="243" t="str">
        <f t="shared" si="5"/>
        <v>-</v>
      </c>
      <c r="V33" s="243" t="s">
        <v>95</v>
      </c>
      <c r="W33" s="243" t="s">
        <v>95</v>
      </c>
      <c r="X33" s="243" t="s">
        <v>95</v>
      </c>
      <c r="Y33" s="243" t="s">
        <v>95</v>
      </c>
      <c r="Z33" s="243" t="s">
        <v>95</v>
      </c>
      <c r="AA33" s="243" t="s">
        <v>95</v>
      </c>
      <c r="AB33" s="243" t="s">
        <v>95</v>
      </c>
      <c r="AC33" s="243" t="s">
        <v>95</v>
      </c>
      <c r="AD33" s="243" t="s">
        <v>95</v>
      </c>
      <c r="AE33" s="243" t="s">
        <v>95</v>
      </c>
      <c r="AF33" s="243" t="s">
        <v>95</v>
      </c>
      <c r="AG33" s="243" t="s">
        <v>95</v>
      </c>
      <c r="AH33" s="243" t="s">
        <v>95</v>
      </c>
      <c r="AI33" s="243" t="s">
        <v>95</v>
      </c>
      <c r="AJ33" s="243" t="s">
        <v>95</v>
      </c>
      <c r="AK33" s="243" t="s">
        <v>95</v>
      </c>
      <c r="AL33" s="243" t="s">
        <v>95</v>
      </c>
      <c r="AM33" s="243" t="s">
        <v>95</v>
      </c>
      <c r="AN33" s="243" t="s">
        <v>95</v>
      </c>
      <c r="AO33" s="243" t="s">
        <v>95</v>
      </c>
      <c r="AP33" s="243" t="s">
        <v>95</v>
      </c>
      <c r="AQ33" s="243" t="s">
        <v>95</v>
      </c>
      <c r="AR33" s="243" t="s">
        <v>95</v>
      </c>
      <c r="AS33" s="243" t="s">
        <v>95</v>
      </c>
      <c r="AT33" s="243" t="s">
        <v>95</v>
      </c>
      <c r="AU33" s="243" t="s">
        <v>95</v>
      </c>
      <c r="AV33" s="243" t="s">
        <v>95</v>
      </c>
      <c r="AW33" s="243" t="s">
        <v>95</v>
      </c>
      <c r="AX33" s="243" t="s">
        <v>95</v>
      </c>
      <c r="AY33" s="243" t="s">
        <v>95</v>
      </c>
      <c r="AZ33" s="243" t="s">
        <v>95</v>
      </c>
      <c r="BA33" s="243" t="s">
        <v>95</v>
      </c>
      <c r="BB33" s="243" t="s">
        <v>95</v>
      </c>
      <c r="BC33" s="243" t="s">
        <v>95</v>
      </c>
      <c r="BD33" s="243" t="s">
        <v>95</v>
      </c>
      <c r="BE33" s="243" t="s">
        <v>95</v>
      </c>
      <c r="BF33" s="243" t="s">
        <v>95</v>
      </c>
      <c r="BG33" s="243" t="s">
        <v>95</v>
      </c>
      <c r="BH33" s="243" t="s">
        <v>95</v>
      </c>
      <c r="BI33" s="243" t="s">
        <v>95</v>
      </c>
      <c r="BJ33" s="243" t="s">
        <v>95</v>
      </c>
      <c r="BK33" s="243" t="s">
        <v>95</v>
      </c>
      <c r="BL33" s="243" t="s">
        <v>95</v>
      </c>
      <c r="BM33" s="243" t="s">
        <v>95</v>
      </c>
      <c r="BN33" s="243" t="s">
        <v>95</v>
      </c>
      <c r="BO33" s="243" t="s">
        <v>95</v>
      </c>
      <c r="BP33" s="243" t="s">
        <v>95</v>
      </c>
      <c r="BQ33" s="243" t="s">
        <v>95</v>
      </c>
      <c r="BR33" s="243" t="s">
        <v>95</v>
      </c>
      <c r="BS33" s="243" t="s">
        <v>95</v>
      </c>
      <c r="BT33" s="243" t="s">
        <v>95</v>
      </c>
      <c r="BU33" s="243" t="s">
        <v>95</v>
      </c>
      <c r="BV33" s="243" t="s">
        <v>95</v>
      </c>
      <c r="BW33" s="243" t="s">
        <v>95</v>
      </c>
      <c r="BX33" s="243" t="s">
        <v>95</v>
      </c>
      <c r="BY33" s="243" t="s">
        <v>95</v>
      </c>
      <c r="BZ33" s="243" t="s">
        <v>95</v>
      </c>
      <c r="CA33" s="243" t="s">
        <v>95</v>
      </c>
      <c r="CB33" s="243" t="s">
        <v>95</v>
      </c>
      <c r="CC33" s="243" t="s">
        <v>95</v>
      </c>
      <c r="CD33" s="243" t="s">
        <v>95</v>
      </c>
      <c r="CE33" s="243" t="s">
        <v>95</v>
      </c>
      <c r="CF33" s="243" t="s">
        <v>95</v>
      </c>
      <c r="CG33" s="243" t="s">
        <v>95</v>
      </c>
      <c r="CH33" s="243" t="s">
        <v>95</v>
      </c>
      <c r="CI33" s="243" t="s">
        <v>95</v>
      </c>
      <c r="CJ33" s="243" t="s">
        <v>95</v>
      </c>
      <c r="CK33" s="243" t="s">
        <v>95</v>
      </c>
      <c r="CL33" s="243" t="s">
        <v>95</v>
      </c>
      <c r="CM33" s="243" t="s">
        <v>95</v>
      </c>
      <c r="CN33" s="243" t="s">
        <v>95</v>
      </c>
      <c r="CO33" s="243" t="s">
        <v>95</v>
      </c>
      <c r="CP33" s="243" t="s">
        <v>95</v>
      </c>
      <c r="CQ33" s="243" t="s">
        <v>95</v>
      </c>
      <c r="CR33" s="243" t="s">
        <v>95</v>
      </c>
      <c r="CS33" s="243" t="s">
        <v>95</v>
      </c>
      <c r="CT33" s="243" t="s">
        <v>95</v>
      </c>
      <c r="CU33" s="243" t="s">
        <v>95</v>
      </c>
      <c r="CV33" s="243" t="s">
        <v>95</v>
      </c>
      <c r="CW33" s="243" t="s">
        <v>95</v>
      </c>
      <c r="CX33" s="243" t="s">
        <v>95</v>
      </c>
      <c r="CY33" s="243" t="s">
        <v>95</v>
      </c>
      <c r="CZ33" s="243" t="s">
        <v>95</v>
      </c>
      <c r="DA33" s="243" t="s">
        <v>95</v>
      </c>
    </row>
    <row r="34" spans="1:105" ht="64.5" customHeight="1" x14ac:dyDescent="0.25">
      <c r="A34" s="54" t="s">
        <v>126</v>
      </c>
      <c r="B34" s="285" t="s">
        <v>127</v>
      </c>
      <c r="C34" s="55" t="s">
        <v>94</v>
      </c>
      <c r="D34" s="288" t="s">
        <v>95</v>
      </c>
      <c r="E34" s="288" t="s">
        <v>95</v>
      </c>
      <c r="F34" s="288" t="s">
        <v>95</v>
      </c>
      <c r="G34" s="288" t="s">
        <v>95</v>
      </c>
      <c r="H34" s="243" t="s">
        <v>95</v>
      </c>
      <c r="I34" s="243" t="s">
        <v>95</v>
      </c>
      <c r="J34" s="243" t="s">
        <v>95</v>
      </c>
      <c r="K34" s="243" t="s">
        <v>95</v>
      </c>
      <c r="L34" s="243" t="s">
        <v>95</v>
      </c>
      <c r="M34" s="243" t="s">
        <v>95</v>
      </c>
      <c r="N34" s="243" t="s">
        <v>95</v>
      </c>
      <c r="O34" s="243" t="s">
        <v>95</v>
      </c>
      <c r="P34" s="243"/>
      <c r="Q34" s="243"/>
      <c r="R34" s="243"/>
      <c r="S34" s="243"/>
      <c r="T34" s="243" t="str">
        <f t="shared" si="4"/>
        <v>-</v>
      </c>
      <c r="U34" s="243" t="str">
        <f t="shared" si="5"/>
        <v>-</v>
      </c>
      <c r="V34" s="243" t="s">
        <v>95</v>
      </c>
      <c r="W34" s="243" t="s">
        <v>95</v>
      </c>
      <c r="X34" s="243" t="s">
        <v>95</v>
      </c>
      <c r="Y34" s="243" t="s">
        <v>95</v>
      </c>
      <c r="Z34" s="243" t="s">
        <v>95</v>
      </c>
      <c r="AA34" s="243" t="s">
        <v>95</v>
      </c>
      <c r="AB34" s="243" t="s">
        <v>95</v>
      </c>
      <c r="AC34" s="243" t="s">
        <v>95</v>
      </c>
      <c r="AD34" s="243" t="s">
        <v>95</v>
      </c>
      <c r="AE34" s="243" t="s">
        <v>95</v>
      </c>
      <c r="AF34" s="243" t="s">
        <v>95</v>
      </c>
      <c r="AG34" s="243" t="s">
        <v>95</v>
      </c>
      <c r="AH34" s="243" t="s">
        <v>95</v>
      </c>
      <c r="AI34" s="243" t="s">
        <v>95</v>
      </c>
      <c r="AJ34" s="243" t="s">
        <v>95</v>
      </c>
      <c r="AK34" s="243" t="s">
        <v>95</v>
      </c>
      <c r="AL34" s="243" t="s">
        <v>95</v>
      </c>
      <c r="AM34" s="243" t="s">
        <v>95</v>
      </c>
      <c r="AN34" s="243" t="s">
        <v>95</v>
      </c>
      <c r="AO34" s="243" t="s">
        <v>95</v>
      </c>
      <c r="AP34" s="243" t="s">
        <v>95</v>
      </c>
      <c r="AQ34" s="243" t="s">
        <v>95</v>
      </c>
      <c r="AR34" s="243" t="s">
        <v>95</v>
      </c>
      <c r="AS34" s="243" t="s">
        <v>95</v>
      </c>
      <c r="AT34" s="243" t="s">
        <v>95</v>
      </c>
      <c r="AU34" s="243" t="s">
        <v>95</v>
      </c>
      <c r="AV34" s="243" t="s">
        <v>95</v>
      </c>
      <c r="AW34" s="243" t="s">
        <v>95</v>
      </c>
      <c r="AX34" s="243" t="s">
        <v>95</v>
      </c>
      <c r="AY34" s="243" t="s">
        <v>95</v>
      </c>
      <c r="AZ34" s="243" t="s">
        <v>95</v>
      </c>
      <c r="BA34" s="243" t="s">
        <v>95</v>
      </c>
      <c r="BB34" s="243" t="s">
        <v>95</v>
      </c>
      <c r="BC34" s="243" t="s">
        <v>95</v>
      </c>
      <c r="BD34" s="243" t="s">
        <v>95</v>
      </c>
      <c r="BE34" s="243" t="s">
        <v>95</v>
      </c>
      <c r="BF34" s="243" t="s">
        <v>95</v>
      </c>
      <c r="BG34" s="243" t="s">
        <v>95</v>
      </c>
      <c r="BH34" s="243" t="s">
        <v>95</v>
      </c>
      <c r="BI34" s="243" t="s">
        <v>95</v>
      </c>
      <c r="BJ34" s="243" t="s">
        <v>95</v>
      </c>
      <c r="BK34" s="243" t="s">
        <v>95</v>
      </c>
      <c r="BL34" s="243" t="s">
        <v>95</v>
      </c>
      <c r="BM34" s="243" t="s">
        <v>95</v>
      </c>
      <c r="BN34" s="243" t="s">
        <v>95</v>
      </c>
      <c r="BO34" s="243" t="s">
        <v>95</v>
      </c>
      <c r="BP34" s="243" t="s">
        <v>95</v>
      </c>
      <c r="BQ34" s="243" t="s">
        <v>95</v>
      </c>
      <c r="BR34" s="243" t="s">
        <v>95</v>
      </c>
      <c r="BS34" s="243" t="s">
        <v>95</v>
      </c>
      <c r="BT34" s="243" t="s">
        <v>95</v>
      </c>
      <c r="BU34" s="243" t="s">
        <v>95</v>
      </c>
      <c r="BV34" s="243" t="s">
        <v>95</v>
      </c>
      <c r="BW34" s="243" t="s">
        <v>95</v>
      </c>
      <c r="BX34" s="243" t="s">
        <v>95</v>
      </c>
      <c r="BY34" s="243" t="s">
        <v>95</v>
      </c>
      <c r="BZ34" s="243" t="s">
        <v>95</v>
      </c>
      <c r="CA34" s="243" t="s">
        <v>95</v>
      </c>
      <c r="CB34" s="243" t="s">
        <v>95</v>
      </c>
      <c r="CC34" s="243" t="s">
        <v>95</v>
      </c>
      <c r="CD34" s="243" t="s">
        <v>95</v>
      </c>
      <c r="CE34" s="243" t="s">
        <v>95</v>
      </c>
      <c r="CF34" s="243" t="s">
        <v>95</v>
      </c>
      <c r="CG34" s="243" t="s">
        <v>95</v>
      </c>
      <c r="CH34" s="243" t="s">
        <v>95</v>
      </c>
      <c r="CI34" s="243" t="s">
        <v>95</v>
      </c>
      <c r="CJ34" s="243" t="s">
        <v>95</v>
      </c>
      <c r="CK34" s="243" t="s">
        <v>95</v>
      </c>
      <c r="CL34" s="243" t="s">
        <v>95</v>
      </c>
      <c r="CM34" s="243" t="s">
        <v>95</v>
      </c>
      <c r="CN34" s="243" t="s">
        <v>95</v>
      </c>
      <c r="CO34" s="243" t="s">
        <v>95</v>
      </c>
      <c r="CP34" s="243" t="s">
        <v>95</v>
      </c>
      <c r="CQ34" s="243" t="s">
        <v>95</v>
      </c>
      <c r="CR34" s="243" t="s">
        <v>95</v>
      </c>
      <c r="CS34" s="243" t="s">
        <v>95</v>
      </c>
      <c r="CT34" s="243" t="s">
        <v>95</v>
      </c>
      <c r="CU34" s="243" t="s">
        <v>95</v>
      </c>
      <c r="CV34" s="243" t="s">
        <v>95</v>
      </c>
      <c r="CW34" s="243" t="s">
        <v>95</v>
      </c>
      <c r="CX34" s="243" t="s">
        <v>95</v>
      </c>
      <c r="CY34" s="243" t="s">
        <v>95</v>
      </c>
      <c r="CZ34" s="243" t="s">
        <v>95</v>
      </c>
      <c r="DA34" s="243" t="s">
        <v>95</v>
      </c>
    </row>
    <row r="35" spans="1:105" ht="63.75" customHeight="1" x14ac:dyDescent="0.25">
      <c r="A35" s="54" t="s">
        <v>128</v>
      </c>
      <c r="B35" s="285" t="s">
        <v>129</v>
      </c>
      <c r="C35" s="37" t="s">
        <v>94</v>
      </c>
      <c r="D35" s="288" t="s">
        <v>95</v>
      </c>
      <c r="E35" s="288" t="s">
        <v>95</v>
      </c>
      <c r="F35" s="288" t="s">
        <v>95</v>
      </c>
      <c r="G35" s="288" t="s">
        <v>95</v>
      </c>
      <c r="H35" s="243" t="s">
        <v>95</v>
      </c>
      <c r="I35" s="243" t="s">
        <v>95</v>
      </c>
      <c r="J35" s="243" t="s">
        <v>95</v>
      </c>
      <c r="K35" s="243" t="s">
        <v>95</v>
      </c>
      <c r="L35" s="243" t="s">
        <v>95</v>
      </c>
      <c r="M35" s="243" t="s">
        <v>95</v>
      </c>
      <c r="N35" s="243" t="s">
        <v>95</v>
      </c>
      <c r="O35" s="243" t="s">
        <v>95</v>
      </c>
      <c r="P35" s="243"/>
      <c r="Q35" s="243"/>
      <c r="R35" s="243"/>
      <c r="S35" s="243"/>
      <c r="T35" s="243" t="str">
        <f t="shared" si="4"/>
        <v>-</v>
      </c>
      <c r="U35" s="243" t="str">
        <f t="shared" si="5"/>
        <v>-</v>
      </c>
      <c r="V35" s="243" t="s">
        <v>95</v>
      </c>
      <c r="W35" s="243" t="s">
        <v>95</v>
      </c>
      <c r="X35" s="243" t="s">
        <v>95</v>
      </c>
      <c r="Y35" s="243" t="s">
        <v>95</v>
      </c>
      <c r="Z35" s="243" t="s">
        <v>95</v>
      </c>
      <c r="AA35" s="243" t="s">
        <v>95</v>
      </c>
      <c r="AB35" s="243" t="s">
        <v>95</v>
      </c>
      <c r="AC35" s="243" t="s">
        <v>95</v>
      </c>
      <c r="AD35" s="243" t="s">
        <v>95</v>
      </c>
      <c r="AE35" s="243" t="s">
        <v>95</v>
      </c>
      <c r="AF35" s="243" t="s">
        <v>95</v>
      </c>
      <c r="AG35" s="243" t="s">
        <v>95</v>
      </c>
      <c r="AH35" s="243" t="s">
        <v>95</v>
      </c>
      <c r="AI35" s="243" t="s">
        <v>95</v>
      </c>
      <c r="AJ35" s="243" t="s">
        <v>95</v>
      </c>
      <c r="AK35" s="243" t="s">
        <v>95</v>
      </c>
      <c r="AL35" s="243" t="s">
        <v>95</v>
      </c>
      <c r="AM35" s="243" t="s">
        <v>95</v>
      </c>
      <c r="AN35" s="243" t="s">
        <v>95</v>
      </c>
      <c r="AO35" s="243" t="s">
        <v>95</v>
      </c>
      <c r="AP35" s="243" t="s">
        <v>95</v>
      </c>
      <c r="AQ35" s="243" t="s">
        <v>95</v>
      </c>
      <c r="AR35" s="243" t="s">
        <v>95</v>
      </c>
      <c r="AS35" s="243" t="s">
        <v>95</v>
      </c>
      <c r="AT35" s="243" t="s">
        <v>95</v>
      </c>
      <c r="AU35" s="243" t="s">
        <v>95</v>
      </c>
      <c r="AV35" s="243" t="s">
        <v>95</v>
      </c>
      <c r="AW35" s="243" t="s">
        <v>95</v>
      </c>
      <c r="AX35" s="243" t="s">
        <v>95</v>
      </c>
      <c r="AY35" s="243" t="s">
        <v>95</v>
      </c>
      <c r="AZ35" s="243" t="s">
        <v>95</v>
      </c>
      <c r="BA35" s="243" t="s">
        <v>95</v>
      </c>
      <c r="BB35" s="243" t="s">
        <v>95</v>
      </c>
      <c r="BC35" s="243" t="s">
        <v>95</v>
      </c>
      <c r="BD35" s="243" t="s">
        <v>95</v>
      </c>
      <c r="BE35" s="243" t="s">
        <v>95</v>
      </c>
      <c r="BF35" s="243" t="s">
        <v>95</v>
      </c>
      <c r="BG35" s="243" t="s">
        <v>95</v>
      </c>
      <c r="BH35" s="243" t="s">
        <v>95</v>
      </c>
      <c r="BI35" s="243" t="s">
        <v>95</v>
      </c>
      <c r="BJ35" s="243" t="s">
        <v>95</v>
      </c>
      <c r="BK35" s="243" t="s">
        <v>95</v>
      </c>
      <c r="BL35" s="243" t="s">
        <v>95</v>
      </c>
      <c r="BM35" s="243" t="s">
        <v>95</v>
      </c>
      <c r="BN35" s="243" t="s">
        <v>95</v>
      </c>
      <c r="BO35" s="243" t="s">
        <v>95</v>
      </c>
      <c r="BP35" s="243" t="s">
        <v>95</v>
      </c>
      <c r="BQ35" s="243" t="s">
        <v>95</v>
      </c>
      <c r="BR35" s="243" t="s">
        <v>95</v>
      </c>
      <c r="BS35" s="243" t="s">
        <v>95</v>
      </c>
      <c r="BT35" s="243" t="s">
        <v>95</v>
      </c>
      <c r="BU35" s="243" t="s">
        <v>95</v>
      </c>
      <c r="BV35" s="243" t="s">
        <v>95</v>
      </c>
      <c r="BW35" s="243" t="s">
        <v>95</v>
      </c>
      <c r="BX35" s="243" t="s">
        <v>95</v>
      </c>
      <c r="BY35" s="243" t="s">
        <v>95</v>
      </c>
      <c r="BZ35" s="243" t="s">
        <v>95</v>
      </c>
      <c r="CA35" s="243" t="s">
        <v>95</v>
      </c>
      <c r="CB35" s="243" t="s">
        <v>95</v>
      </c>
      <c r="CC35" s="243" t="s">
        <v>95</v>
      </c>
      <c r="CD35" s="243" t="s">
        <v>95</v>
      </c>
      <c r="CE35" s="243" t="s">
        <v>95</v>
      </c>
      <c r="CF35" s="243" t="s">
        <v>95</v>
      </c>
      <c r="CG35" s="243" t="s">
        <v>95</v>
      </c>
      <c r="CH35" s="243" t="s">
        <v>95</v>
      </c>
      <c r="CI35" s="243" t="s">
        <v>95</v>
      </c>
      <c r="CJ35" s="243" t="s">
        <v>95</v>
      </c>
      <c r="CK35" s="243" t="s">
        <v>95</v>
      </c>
      <c r="CL35" s="243" t="s">
        <v>95</v>
      </c>
      <c r="CM35" s="243" t="s">
        <v>95</v>
      </c>
      <c r="CN35" s="243" t="s">
        <v>95</v>
      </c>
      <c r="CO35" s="243" t="s">
        <v>95</v>
      </c>
      <c r="CP35" s="243" t="s">
        <v>95</v>
      </c>
      <c r="CQ35" s="243" t="s">
        <v>95</v>
      </c>
      <c r="CR35" s="243" t="s">
        <v>95</v>
      </c>
      <c r="CS35" s="243" t="s">
        <v>95</v>
      </c>
      <c r="CT35" s="243" t="s">
        <v>95</v>
      </c>
      <c r="CU35" s="243" t="s">
        <v>95</v>
      </c>
      <c r="CV35" s="243" t="s">
        <v>95</v>
      </c>
      <c r="CW35" s="243" t="s">
        <v>95</v>
      </c>
      <c r="CX35" s="243" t="s">
        <v>95</v>
      </c>
      <c r="CY35" s="243" t="s">
        <v>95</v>
      </c>
      <c r="CZ35" s="243" t="s">
        <v>95</v>
      </c>
      <c r="DA35" s="243" t="s">
        <v>95</v>
      </c>
    </row>
    <row r="36" spans="1:105" ht="154.5" customHeight="1" x14ac:dyDescent="0.25">
      <c r="A36" s="54" t="s">
        <v>128</v>
      </c>
      <c r="B36" s="285" t="s">
        <v>130</v>
      </c>
      <c r="C36" s="55" t="s">
        <v>94</v>
      </c>
      <c r="D36" s="288" t="s">
        <v>95</v>
      </c>
      <c r="E36" s="288" t="s">
        <v>95</v>
      </c>
      <c r="F36" s="288" t="s">
        <v>95</v>
      </c>
      <c r="G36" s="288" t="s">
        <v>95</v>
      </c>
      <c r="H36" s="243" t="s">
        <v>95</v>
      </c>
      <c r="I36" s="243" t="s">
        <v>95</v>
      </c>
      <c r="J36" s="243" t="s">
        <v>95</v>
      </c>
      <c r="K36" s="243" t="s">
        <v>95</v>
      </c>
      <c r="L36" s="243" t="s">
        <v>95</v>
      </c>
      <c r="M36" s="243" t="s">
        <v>95</v>
      </c>
      <c r="N36" s="243" t="s">
        <v>95</v>
      </c>
      <c r="O36" s="243" t="s">
        <v>95</v>
      </c>
      <c r="P36" s="243"/>
      <c r="Q36" s="243"/>
      <c r="R36" s="243"/>
      <c r="S36" s="243"/>
      <c r="T36" s="243" t="str">
        <f t="shared" si="4"/>
        <v>-</v>
      </c>
      <c r="U36" s="243" t="str">
        <f t="shared" si="5"/>
        <v>-</v>
      </c>
      <c r="V36" s="243" t="s">
        <v>95</v>
      </c>
      <c r="W36" s="243" t="s">
        <v>95</v>
      </c>
      <c r="X36" s="243" t="s">
        <v>95</v>
      </c>
      <c r="Y36" s="243" t="s">
        <v>95</v>
      </c>
      <c r="Z36" s="243" t="s">
        <v>95</v>
      </c>
      <c r="AA36" s="243" t="s">
        <v>95</v>
      </c>
      <c r="AB36" s="243" t="s">
        <v>95</v>
      </c>
      <c r="AC36" s="243" t="s">
        <v>95</v>
      </c>
      <c r="AD36" s="243" t="s">
        <v>95</v>
      </c>
      <c r="AE36" s="243" t="s">
        <v>95</v>
      </c>
      <c r="AF36" s="243" t="s">
        <v>95</v>
      </c>
      <c r="AG36" s="243" t="s">
        <v>95</v>
      </c>
      <c r="AH36" s="243" t="s">
        <v>95</v>
      </c>
      <c r="AI36" s="243" t="s">
        <v>95</v>
      </c>
      <c r="AJ36" s="243" t="s">
        <v>95</v>
      </c>
      <c r="AK36" s="243" t="s">
        <v>95</v>
      </c>
      <c r="AL36" s="243" t="s">
        <v>95</v>
      </c>
      <c r="AM36" s="243" t="s">
        <v>95</v>
      </c>
      <c r="AN36" s="243" t="s">
        <v>95</v>
      </c>
      <c r="AO36" s="243" t="s">
        <v>95</v>
      </c>
      <c r="AP36" s="243" t="s">
        <v>95</v>
      </c>
      <c r="AQ36" s="243" t="s">
        <v>95</v>
      </c>
      <c r="AR36" s="243" t="s">
        <v>95</v>
      </c>
      <c r="AS36" s="243" t="s">
        <v>95</v>
      </c>
      <c r="AT36" s="243" t="s">
        <v>95</v>
      </c>
      <c r="AU36" s="243" t="s">
        <v>95</v>
      </c>
      <c r="AV36" s="243" t="s">
        <v>95</v>
      </c>
      <c r="AW36" s="243" t="s">
        <v>95</v>
      </c>
      <c r="AX36" s="243" t="s">
        <v>95</v>
      </c>
      <c r="AY36" s="243" t="s">
        <v>95</v>
      </c>
      <c r="AZ36" s="243" t="s">
        <v>95</v>
      </c>
      <c r="BA36" s="243" t="s">
        <v>95</v>
      </c>
      <c r="BB36" s="243" t="s">
        <v>95</v>
      </c>
      <c r="BC36" s="243" t="s">
        <v>95</v>
      </c>
      <c r="BD36" s="243" t="s">
        <v>95</v>
      </c>
      <c r="BE36" s="243" t="s">
        <v>95</v>
      </c>
      <c r="BF36" s="243" t="s">
        <v>95</v>
      </c>
      <c r="BG36" s="243" t="s">
        <v>95</v>
      </c>
      <c r="BH36" s="243" t="s">
        <v>95</v>
      </c>
      <c r="BI36" s="243" t="s">
        <v>95</v>
      </c>
      <c r="BJ36" s="243" t="s">
        <v>95</v>
      </c>
      <c r="BK36" s="243" t="s">
        <v>95</v>
      </c>
      <c r="BL36" s="243" t="s">
        <v>95</v>
      </c>
      <c r="BM36" s="243" t="s">
        <v>95</v>
      </c>
      <c r="BN36" s="243" t="s">
        <v>95</v>
      </c>
      <c r="BO36" s="243" t="s">
        <v>95</v>
      </c>
      <c r="BP36" s="243" t="s">
        <v>95</v>
      </c>
      <c r="BQ36" s="243" t="s">
        <v>95</v>
      </c>
      <c r="BR36" s="243" t="s">
        <v>95</v>
      </c>
      <c r="BS36" s="243" t="s">
        <v>95</v>
      </c>
      <c r="BT36" s="243" t="s">
        <v>95</v>
      </c>
      <c r="BU36" s="243" t="s">
        <v>95</v>
      </c>
      <c r="BV36" s="243" t="s">
        <v>95</v>
      </c>
      <c r="BW36" s="243" t="s">
        <v>95</v>
      </c>
      <c r="BX36" s="243" t="s">
        <v>95</v>
      </c>
      <c r="BY36" s="243" t="s">
        <v>95</v>
      </c>
      <c r="BZ36" s="243" t="s">
        <v>95</v>
      </c>
      <c r="CA36" s="243" t="s">
        <v>95</v>
      </c>
      <c r="CB36" s="243" t="s">
        <v>95</v>
      </c>
      <c r="CC36" s="243" t="s">
        <v>95</v>
      </c>
      <c r="CD36" s="243" t="s">
        <v>95</v>
      </c>
      <c r="CE36" s="243" t="s">
        <v>95</v>
      </c>
      <c r="CF36" s="243" t="s">
        <v>95</v>
      </c>
      <c r="CG36" s="243" t="s">
        <v>95</v>
      </c>
      <c r="CH36" s="243" t="s">
        <v>95</v>
      </c>
      <c r="CI36" s="243" t="s">
        <v>95</v>
      </c>
      <c r="CJ36" s="243" t="s">
        <v>95</v>
      </c>
      <c r="CK36" s="243" t="s">
        <v>95</v>
      </c>
      <c r="CL36" s="243" t="s">
        <v>95</v>
      </c>
      <c r="CM36" s="243" t="s">
        <v>95</v>
      </c>
      <c r="CN36" s="243" t="s">
        <v>95</v>
      </c>
      <c r="CO36" s="243" t="s">
        <v>95</v>
      </c>
      <c r="CP36" s="243" t="s">
        <v>95</v>
      </c>
      <c r="CQ36" s="243" t="s">
        <v>95</v>
      </c>
      <c r="CR36" s="243" t="s">
        <v>95</v>
      </c>
      <c r="CS36" s="243" t="s">
        <v>95</v>
      </c>
      <c r="CT36" s="243" t="s">
        <v>95</v>
      </c>
      <c r="CU36" s="243" t="s">
        <v>95</v>
      </c>
      <c r="CV36" s="243" t="s">
        <v>95</v>
      </c>
      <c r="CW36" s="243" t="s">
        <v>95</v>
      </c>
      <c r="CX36" s="243" t="s">
        <v>95</v>
      </c>
      <c r="CY36" s="243" t="s">
        <v>95</v>
      </c>
      <c r="CZ36" s="243" t="s">
        <v>95</v>
      </c>
      <c r="DA36" s="243" t="s">
        <v>95</v>
      </c>
    </row>
    <row r="37" spans="1:105" ht="132.75" customHeight="1" x14ac:dyDescent="0.25">
      <c r="A37" s="54" t="s">
        <v>128</v>
      </c>
      <c r="B37" s="285" t="s">
        <v>131</v>
      </c>
      <c r="C37" s="37" t="s">
        <v>94</v>
      </c>
      <c r="D37" s="288" t="s">
        <v>95</v>
      </c>
      <c r="E37" s="288" t="s">
        <v>95</v>
      </c>
      <c r="F37" s="288" t="s">
        <v>95</v>
      </c>
      <c r="G37" s="288" t="s">
        <v>95</v>
      </c>
      <c r="H37" s="243" t="s">
        <v>95</v>
      </c>
      <c r="I37" s="243" t="s">
        <v>95</v>
      </c>
      <c r="J37" s="243" t="s">
        <v>95</v>
      </c>
      <c r="K37" s="243" t="s">
        <v>95</v>
      </c>
      <c r="L37" s="243" t="s">
        <v>95</v>
      </c>
      <c r="M37" s="243" t="s">
        <v>95</v>
      </c>
      <c r="N37" s="243" t="s">
        <v>95</v>
      </c>
      <c r="O37" s="243" t="s">
        <v>95</v>
      </c>
      <c r="P37" s="243"/>
      <c r="Q37" s="243"/>
      <c r="R37" s="243"/>
      <c r="S37" s="243"/>
      <c r="T37" s="243" t="str">
        <f t="shared" si="4"/>
        <v>-</v>
      </c>
      <c r="U37" s="243" t="str">
        <f t="shared" si="5"/>
        <v>-</v>
      </c>
      <c r="V37" s="243" t="s">
        <v>95</v>
      </c>
      <c r="W37" s="243" t="s">
        <v>95</v>
      </c>
      <c r="X37" s="243" t="s">
        <v>95</v>
      </c>
      <c r="Y37" s="243" t="s">
        <v>95</v>
      </c>
      <c r="Z37" s="243" t="s">
        <v>95</v>
      </c>
      <c r="AA37" s="243" t="s">
        <v>95</v>
      </c>
      <c r="AB37" s="243" t="s">
        <v>95</v>
      </c>
      <c r="AC37" s="243" t="s">
        <v>95</v>
      </c>
      <c r="AD37" s="243" t="s">
        <v>95</v>
      </c>
      <c r="AE37" s="243" t="s">
        <v>95</v>
      </c>
      <c r="AF37" s="243" t="s">
        <v>95</v>
      </c>
      <c r="AG37" s="243" t="s">
        <v>95</v>
      </c>
      <c r="AH37" s="243" t="s">
        <v>95</v>
      </c>
      <c r="AI37" s="243" t="s">
        <v>95</v>
      </c>
      <c r="AJ37" s="243" t="s">
        <v>95</v>
      </c>
      <c r="AK37" s="243" t="s">
        <v>95</v>
      </c>
      <c r="AL37" s="243" t="s">
        <v>95</v>
      </c>
      <c r="AM37" s="243" t="s">
        <v>95</v>
      </c>
      <c r="AN37" s="243" t="s">
        <v>95</v>
      </c>
      <c r="AO37" s="243" t="s">
        <v>95</v>
      </c>
      <c r="AP37" s="243" t="s">
        <v>95</v>
      </c>
      <c r="AQ37" s="243" t="s">
        <v>95</v>
      </c>
      <c r="AR37" s="243" t="s">
        <v>95</v>
      </c>
      <c r="AS37" s="243" t="s">
        <v>95</v>
      </c>
      <c r="AT37" s="243" t="s">
        <v>95</v>
      </c>
      <c r="AU37" s="243" t="s">
        <v>95</v>
      </c>
      <c r="AV37" s="243" t="s">
        <v>95</v>
      </c>
      <c r="AW37" s="243" t="s">
        <v>95</v>
      </c>
      <c r="AX37" s="243" t="s">
        <v>95</v>
      </c>
      <c r="AY37" s="243" t="s">
        <v>95</v>
      </c>
      <c r="AZ37" s="243" t="s">
        <v>95</v>
      </c>
      <c r="BA37" s="243" t="s">
        <v>95</v>
      </c>
      <c r="BB37" s="243" t="s">
        <v>95</v>
      </c>
      <c r="BC37" s="243" t="s">
        <v>95</v>
      </c>
      <c r="BD37" s="243" t="s">
        <v>95</v>
      </c>
      <c r="BE37" s="243" t="s">
        <v>95</v>
      </c>
      <c r="BF37" s="243" t="s">
        <v>95</v>
      </c>
      <c r="BG37" s="243" t="s">
        <v>95</v>
      </c>
      <c r="BH37" s="243" t="s">
        <v>95</v>
      </c>
      <c r="BI37" s="243" t="s">
        <v>95</v>
      </c>
      <c r="BJ37" s="243" t="s">
        <v>95</v>
      </c>
      <c r="BK37" s="243" t="s">
        <v>95</v>
      </c>
      <c r="BL37" s="243" t="s">
        <v>95</v>
      </c>
      <c r="BM37" s="243" t="s">
        <v>95</v>
      </c>
      <c r="BN37" s="243" t="s">
        <v>95</v>
      </c>
      <c r="BO37" s="243" t="s">
        <v>95</v>
      </c>
      <c r="BP37" s="243" t="s">
        <v>95</v>
      </c>
      <c r="BQ37" s="243" t="s">
        <v>95</v>
      </c>
      <c r="BR37" s="243" t="s">
        <v>95</v>
      </c>
      <c r="BS37" s="243" t="s">
        <v>95</v>
      </c>
      <c r="BT37" s="243" t="s">
        <v>95</v>
      </c>
      <c r="BU37" s="243" t="s">
        <v>95</v>
      </c>
      <c r="BV37" s="243" t="s">
        <v>95</v>
      </c>
      <c r="BW37" s="243" t="s">
        <v>95</v>
      </c>
      <c r="BX37" s="243" t="s">
        <v>95</v>
      </c>
      <c r="BY37" s="243" t="s">
        <v>95</v>
      </c>
      <c r="BZ37" s="243" t="s">
        <v>95</v>
      </c>
      <c r="CA37" s="243" t="s">
        <v>95</v>
      </c>
      <c r="CB37" s="243" t="s">
        <v>95</v>
      </c>
      <c r="CC37" s="243" t="s">
        <v>95</v>
      </c>
      <c r="CD37" s="243" t="s">
        <v>95</v>
      </c>
      <c r="CE37" s="243" t="s">
        <v>95</v>
      </c>
      <c r="CF37" s="243" t="s">
        <v>95</v>
      </c>
      <c r="CG37" s="243" t="s">
        <v>95</v>
      </c>
      <c r="CH37" s="243" t="s">
        <v>95</v>
      </c>
      <c r="CI37" s="243" t="s">
        <v>95</v>
      </c>
      <c r="CJ37" s="243" t="s">
        <v>95</v>
      </c>
      <c r="CK37" s="243" t="s">
        <v>95</v>
      </c>
      <c r="CL37" s="243" t="s">
        <v>95</v>
      </c>
      <c r="CM37" s="243" t="s">
        <v>95</v>
      </c>
      <c r="CN37" s="243" t="s">
        <v>95</v>
      </c>
      <c r="CO37" s="243" t="s">
        <v>95</v>
      </c>
      <c r="CP37" s="243" t="s">
        <v>95</v>
      </c>
      <c r="CQ37" s="243" t="s">
        <v>95</v>
      </c>
      <c r="CR37" s="243" t="s">
        <v>95</v>
      </c>
      <c r="CS37" s="243" t="s">
        <v>95</v>
      </c>
      <c r="CT37" s="243" t="s">
        <v>95</v>
      </c>
      <c r="CU37" s="243" t="s">
        <v>95</v>
      </c>
      <c r="CV37" s="243" t="s">
        <v>95</v>
      </c>
      <c r="CW37" s="243" t="s">
        <v>95</v>
      </c>
      <c r="CX37" s="243" t="s">
        <v>95</v>
      </c>
      <c r="CY37" s="243" t="s">
        <v>95</v>
      </c>
      <c r="CZ37" s="243" t="s">
        <v>95</v>
      </c>
      <c r="DA37" s="243" t="s">
        <v>95</v>
      </c>
    </row>
    <row r="38" spans="1:105" ht="138.75" customHeight="1" x14ac:dyDescent="0.25">
      <c r="A38" s="54" t="s">
        <v>128</v>
      </c>
      <c r="B38" s="285" t="s">
        <v>132</v>
      </c>
      <c r="C38" s="55" t="s">
        <v>94</v>
      </c>
      <c r="D38" s="288" t="s">
        <v>95</v>
      </c>
      <c r="E38" s="288" t="s">
        <v>95</v>
      </c>
      <c r="F38" s="288" t="s">
        <v>95</v>
      </c>
      <c r="G38" s="288" t="s">
        <v>95</v>
      </c>
      <c r="H38" s="243" t="s">
        <v>95</v>
      </c>
      <c r="I38" s="243" t="s">
        <v>95</v>
      </c>
      <c r="J38" s="243" t="s">
        <v>95</v>
      </c>
      <c r="K38" s="243" t="s">
        <v>95</v>
      </c>
      <c r="L38" s="243" t="s">
        <v>95</v>
      </c>
      <c r="M38" s="243" t="s">
        <v>95</v>
      </c>
      <c r="N38" s="243" t="s">
        <v>95</v>
      </c>
      <c r="O38" s="243" t="s">
        <v>95</v>
      </c>
      <c r="P38" s="243"/>
      <c r="Q38" s="243"/>
      <c r="R38" s="243"/>
      <c r="S38" s="243"/>
      <c r="T38" s="243" t="str">
        <f t="shared" si="4"/>
        <v>-</v>
      </c>
      <c r="U38" s="243" t="str">
        <f t="shared" si="5"/>
        <v>-</v>
      </c>
      <c r="V38" s="243" t="s">
        <v>95</v>
      </c>
      <c r="W38" s="243" t="s">
        <v>95</v>
      </c>
      <c r="X38" s="243" t="s">
        <v>95</v>
      </c>
      <c r="Y38" s="243" t="s">
        <v>95</v>
      </c>
      <c r="Z38" s="243" t="s">
        <v>95</v>
      </c>
      <c r="AA38" s="243" t="s">
        <v>95</v>
      </c>
      <c r="AB38" s="243" t="s">
        <v>95</v>
      </c>
      <c r="AC38" s="243" t="s">
        <v>95</v>
      </c>
      <c r="AD38" s="243" t="s">
        <v>95</v>
      </c>
      <c r="AE38" s="243" t="s">
        <v>95</v>
      </c>
      <c r="AF38" s="243" t="s">
        <v>95</v>
      </c>
      <c r="AG38" s="243" t="s">
        <v>95</v>
      </c>
      <c r="AH38" s="243" t="s">
        <v>95</v>
      </c>
      <c r="AI38" s="243" t="s">
        <v>95</v>
      </c>
      <c r="AJ38" s="243" t="s">
        <v>95</v>
      </c>
      <c r="AK38" s="243" t="s">
        <v>95</v>
      </c>
      <c r="AL38" s="243" t="s">
        <v>95</v>
      </c>
      <c r="AM38" s="243" t="s">
        <v>95</v>
      </c>
      <c r="AN38" s="243" t="s">
        <v>95</v>
      </c>
      <c r="AO38" s="243" t="s">
        <v>95</v>
      </c>
      <c r="AP38" s="243" t="s">
        <v>95</v>
      </c>
      <c r="AQ38" s="243" t="s">
        <v>95</v>
      </c>
      <c r="AR38" s="243" t="s">
        <v>95</v>
      </c>
      <c r="AS38" s="243" t="s">
        <v>95</v>
      </c>
      <c r="AT38" s="243" t="s">
        <v>95</v>
      </c>
      <c r="AU38" s="243" t="s">
        <v>95</v>
      </c>
      <c r="AV38" s="243" t="s">
        <v>95</v>
      </c>
      <c r="AW38" s="243" t="s">
        <v>95</v>
      </c>
      <c r="AX38" s="243" t="s">
        <v>95</v>
      </c>
      <c r="AY38" s="243" t="s">
        <v>95</v>
      </c>
      <c r="AZ38" s="243" t="s">
        <v>95</v>
      </c>
      <c r="BA38" s="243" t="s">
        <v>95</v>
      </c>
      <c r="BB38" s="243" t="s">
        <v>95</v>
      </c>
      <c r="BC38" s="243" t="s">
        <v>95</v>
      </c>
      <c r="BD38" s="243" t="s">
        <v>95</v>
      </c>
      <c r="BE38" s="243" t="s">
        <v>95</v>
      </c>
      <c r="BF38" s="243" t="s">
        <v>95</v>
      </c>
      <c r="BG38" s="243" t="s">
        <v>95</v>
      </c>
      <c r="BH38" s="243" t="s">
        <v>95</v>
      </c>
      <c r="BI38" s="243" t="s">
        <v>95</v>
      </c>
      <c r="BJ38" s="243" t="s">
        <v>95</v>
      </c>
      <c r="BK38" s="243" t="s">
        <v>95</v>
      </c>
      <c r="BL38" s="243" t="s">
        <v>95</v>
      </c>
      <c r="BM38" s="243" t="s">
        <v>95</v>
      </c>
      <c r="BN38" s="243" t="s">
        <v>95</v>
      </c>
      <c r="BO38" s="243" t="s">
        <v>95</v>
      </c>
      <c r="BP38" s="243" t="s">
        <v>95</v>
      </c>
      <c r="BQ38" s="243" t="s">
        <v>95</v>
      </c>
      <c r="BR38" s="243" t="s">
        <v>95</v>
      </c>
      <c r="BS38" s="243" t="s">
        <v>95</v>
      </c>
      <c r="BT38" s="243" t="s">
        <v>95</v>
      </c>
      <c r="BU38" s="243" t="s">
        <v>95</v>
      </c>
      <c r="BV38" s="243" t="s">
        <v>95</v>
      </c>
      <c r="BW38" s="243" t="s">
        <v>95</v>
      </c>
      <c r="BX38" s="243" t="s">
        <v>95</v>
      </c>
      <c r="BY38" s="243" t="s">
        <v>95</v>
      </c>
      <c r="BZ38" s="243" t="s">
        <v>95</v>
      </c>
      <c r="CA38" s="243" t="s">
        <v>95</v>
      </c>
      <c r="CB38" s="243" t="s">
        <v>95</v>
      </c>
      <c r="CC38" s="243" t="s">
        <v>95</v>
      </c>
      <c r="CD38" s="243" t="s">
        <v>95</v>
      </c>
      <c r="CE38" s="243" t="s">
        <v>95</v>
      </c>
      <c r="CF38" s="243" t="s">
        <v>95</v>
      </c>
      <c r="CG38" s="243" t="s">
        <v>95</v>
      </c>
      <c r="CH38" s="243" t="s">
        <v>95</v>
      </c>
      <c r="CI38" s="243" t="s">
        <v>95</v>
      </c>
      <c r="CJ38" s="243" t="s">
        <v>95</v>
      </c>
      <c r="CK38" s="243" t="s">
        <v>95</v>
      </c>
      <c r="CL38" s="243" t="s">
        <v>95</v>
      </c>
      <c r="CM38" s="243" t="s">
        <v>95</v>
      </c>
      <c r="CN38" s="243" t="s">
        <v>95</v>
      </c>
      <c r="CO38" s="243" t="s">
        <v>95</v>
      </c>
      <c r="CP38" s="243" t="s">
        <v>95</v>
      </c>
      <c r="CQ38" s="243" t="s">
        <v>95</v>
      </c>
      <c r="CR38" s="243" t="s">
        <v>95</v>
      </c>
      <c r="CS38" s="243" t="s">
        <v>95</v>
      </c>
      <c r="CT38" s="243" t="s">
        <v>95</v>
      </c>
      <c r="CU38" s="243" t="s">
        <v>95</v>
      </c>
      <c r="CV38" s="243" t="s">
        <v>95</v>
      </c>
      <c r="CW38" s="243" t="s">
        <v>95</v>
      </c>
      <c r="CX38" s="243" t="s">
        <v>95</v>
      </c>
      <c r="CY38" s="243" t="s">
        <v>95</v>
      </c>
      <c r="CZ38" s="243" t="s">
        <v>95</v>
      </c>
      <c r="DA38" s="243" t="s">
        <v>95</v>
      </c>
    </row>
    <row r="39" spans="1:105" ht="110.25" customHeight="1" x14ac:dyDescent="0.25">
      <c r="A39" s="54" t="s">
        <v>133</v>
      </c>
      <c r="B39" s="285" t="s">
        <v>129</v>
      </c>
      <c r="C39" s="37" t="s">
        <v>94</v>
      </c>
      <c r="D39" s="288" t="s">
        <v>95</v>
      </c>
      <c r="E39" s="288" t="s">
        <v>95</v>
      </c>
      <c r="F39" s="288" t="s">
        <v>95</v>
      </c>
      <c r="G39" s="288" t="s">
        <v>95</v>
      </c>
      <c r="H39" s="243" t="s">
        <v>95</v>
      </c>
      <c r="I39" s="243" t="s">
        <v>95</v>
      </c>
      <c r="J39" s="243" t="s">
        <v>95</v>
      </c>
      <c r="K39" s="243" t="s">
        <v>95</v>
      </c>
      <c r="L39" s="243" t="s">
        <v>95</v>
      </c>
      <c r="M39" s="243" t="s">
        <v>95</v>
      </c>
      <c r="N39" s="243" t="s">
        <v>95</v>
      </c>
      <c r="O39" s="243" t="s">
        <v>95</v>
      </c>
      <c r="P39" s="243"/>
      <c r="Q39" s="243"/>
      <c r="R39" s="243"/>
      <c r="S39" s="243"/>
      <c r="T39" s="243" t="str">
        <f t="shared" si="4"/>
        <v>-</v>
      </c>
      <c r="U39" s="243" t="str">
        <f t="shared" si="5"/>
        <v>-</v>
      </c>
      <c r="V39" s="243" t="s">
        <v>95</v>
      </c>
      <c r="W39" s="243" t="s">
        <v>95</v>
      </c>
      <c r="X39" s="243" t="s">
        <v>95</v>
      </c>
      <c r="Y39" s="243" t="s">
        <v>95</v>
      </c>
      <c r="Z39" s="243" t="s">
        <v>95</v>
      </c>
      <c r="AA39" s="243" t="s">
        <v>95</v>
      </c>
      <c r="AB39" s="243" t="s">
        <v>95</v>
      </c>
      <c r="AC39" s="243" t="s">
        <v>95</v>
      </c>
      <c r="AD39" s="243" t="s">
        <v>95</v>
      </c>
      <c r="AE39" s="243" t="s">
        <v>95</v>
      </c>
      <c r="AF39" s="243" t="s">
        <v>95</v>
      </c>
      <c r="AG39" s="243" t="s">
        <v>95</v>
      </c>
      <c r="AH39" s="243" t="s">
        <v>95</v>
      </c>
      <c r="AI39" s="243" t="s">
        <v>95</v>
      </c>
      <c r="AJ39" s="243" t="s">
        <v>95</v>
      </c>
      <c r="AK39" s="243" t="s">
        <v>95</v>
      </c>
      <c r="AL39" s="243" t="s">
        <v>95</v>
      </c>
      <c r="AM39" s="243" t="s">
        <v>95</v>
      </c>
      <c r="AN39" s="243" t="s">
        <v>95</v>
      </c>
      <c r="AO39" s="243" t="s">
        <v>95</v>
      </c>
      <c r="AP39" s="243" t="s">
        <v>95</v>
      </c>
      <c r="AQ39" s="243" t="s">
        <v>95</v>
      </c>
      <c r="AR39" s="243" t="s">
        <v>95</v>
      </c>
      <c r="AS39" s="243" t="s">
        <v>95</v>
      </c>
      <c r="AT39" s="243" t="s">
        <v>95</v>
      </c>
      <c r="AU39" s="243" t="s">
        <v>95</v>
      </c>
      <c r="AV39" s="243" t="s">
        <v>95</v>
      </c>
      <c r="AW39" s="243" t="s">
        <v>95</v>
      </c>
      <c r="AX39" s="243" t="s">
        <v>95</v>
      </c>
      <c r="AY39" s="243" t="s">
        <v>95</v>
      </c>
      <c r="AZ39" s="243" t="s">
        <v>95</v>
      </c>
      <c r="BA39" s="243" t="s">
        <v>95</v>
      </c>
      <c r="BB39" s="243" t="s">
        <v>95</v>
      </c>
      <c r="BC39" s="243" t="s">
        <v>95</v>
      </c>
      <c r="BD39" s="243" t="s">
        <v>95</v>
      </c>
      <c r="BE39" s="243" t="s">
        <v>95</v>
      </c>
      <c r="BF39" s="243" t="s">
        <v>95</v>
      </c>
      <c r="BG39" s="243" t="s">
        <v>95</v>
      </c>
      <c r="BH39" s="243" t="s">
        <v>95</v>
      </c>
      <c r="BI39" s="243" t="s">
        <v>95</v>
      </c>
      <c r="BJ39" s="243" t="s">
        <v>95</v>
      </c>
      <c r="BK39" s="243" t="s">
        <v>95</v>
      </c>
      <c r="BL39" s="243" t="s">
        <v>95</v>
      </c>
      <c r="BM39" s="243" t="s">
        <v>95</v>
      </c>
      <c r="BN39" s="243" t="s">
        <v>95</v>
      </c>
      <c r="BO39" s="243" t="s">
        <v>95</v>
      </c>
      <c r="BP39" s="243" t="s">
        <v>95</v>
      </c>
      <c r="BQ39" s="243" t="s">
        <v>95</v>
      </c>
      <c r="BR39" s="243" t="s">
        <v>95</v>
      </c>
      <c r="BS39" s="243" t="s">
        <v>95</v>
      </c>
      <c r="BT39" s="243" t="s">
        <v>95</v>
      </c>
      <c r="BU39" s="243" t="s">
        <v>95</v>
      </c>
      <c r="BV39" s="243" t="s">
        <v>95</v>
      </c>
      <c r="BW39" s="243" t="s">
        <v>95</v>
      </c>
      <c r="BX39" s="243" t="s">
        <v>95</v>
      </c>
      <c r="BY39" s="243" t="s">
        <v>95</v>
      </c>
      <c r="BZ39" s="243" t="s">
        <v>95</v>
      </c>
      <c r="CA39" s="243" t="s">
        <v>95</v>
      </c>
      <c r="CB39" s="243" t="s">
        <v>95</v>
      </c>
      <c r="CC39" s="243" t="s">
        <v>95</v>
      </c>
      <c r="CD39" s="243" t="s">
        <v>95</v>
      </c>
      <c r="CE39" s="243" t="s">
        <v>95</v>
      </c>
      <c r="CF39" s="243" t="s">
        <v>95</v>
      </c>
      <c r="CG39" s="243" t="s">
        <v>95</v>
      </c>
      <c r="CH39" s="243" t="s">
        <v>95</v>
      </c>
      <c r="CI39" s="243" t="s">
        <v>95</v>
      </c>
      <c r="CJ39" s="243" t="s">
        <v>95</v>
      </c>
      <c r="CK39" s="243" t="s">
        <v>95</v>
      </c>
      <c r="CL39" s="243" t="s">
        <v>95</v>
      </c>
      <c r="CM39" s="243" t="s">
        <v>95</v>
      </c>
      <c r="CN39" s="243" t="s">
        <v>95</v>
      </c>
      <c r="CO39" s="243" t="s">
        <v>95</v>
      </c>
      <c r="CP39" s="243" t="s">
        <v>95</v>
      </c>
      <c r="CQ39" s="243" t="s">
        <v>95</v>
      </c>
      <c r="CR39" s="243" t="s">
        <v>95</v>
      </c>
      <c r="CS39" s="243" t="s">
        <v>95</v>
      </c>
      <c r="CT39" s="243" t="s">
        <v>95</v>
      </c>
      <c r="CU39" s="243" t="s">
        <v>95</v>
      </c>
      <c r="CV39" s="243" t="s">
        <v>95</v>
      </c>
      <c r="CW39" s="243" t="s">
        <v>95</v>
      </c>
      <c r="CX39" s="243" t="s">
        <v>95</v>
      </c>
      <c r="CY39" s="243" t="s">
        <v>95</v>
      </c>
      <c r="CZ39" s="243" t="s">
        <v>95</v>
      </c>
      <c r="DA39" s="243" t="s">
        <v>95</v>
      </c>
    </row>
    <row r="40" spans="1:105" ht="151.5" customHeight="1" x14ac:dyDescent="0.25">
      <c r="A40" s="54" t="s">
        <v>133</v>
      </c>
      <c r="B40" s="285" t="s">
        <v>130</v>
      </c>
      <c r="C40" s="55" t="s">
        <v>94</v>
      </c>
      <c r="D40" s="288" t="s">
        <v>95</v>
      </c>
      <c r="E40" s="288" t="s">
        <v>95</v>
      </c>
      <c r="F40" s="288" t="s">
        <v>95</v>
      </c>
      <c r="G40" s="288" t="s">
        <v>95</v>
      </c>
      <c r="H40" s="243" t="s">
        <v>95</v>
      </c>
      <c r="I40" s="243" t="s">
        <v>95</v>
      </c>
      <c r="J40" s="243" t="s">
        <v>95</v>
      </c>
      <c r="K40" s="243" t="s">
        <v>95</v>
      </c>
      <c r="L40" s="243" t="s">
        <v>95</v>
      </c>
      <c r="M40" s="243" t="s">
        <v>95</v>
      </c>
      <c r="N40" s="243" t="s">
        <v>95</v>
      </c>
      <c r="O40" s="243" t="s">
        <v>95</v>
      </c>
      <c r="P40" s="243"/>
      <c r="Q40" s="243"/>
      <c r="R40" s="243"/>
      <c r="S40" s="243"/>
      <c r="T40" s="243" t="str">
        <f t="shared" si="4"/>
        <v>-</v>
      </c>
      <c r="U40" s="243" t="str">
        <f t="shared" si="5"/>
        <v>-</v>
      </c>
      <c r="V40" s="243" t="s">
        <v>95</v>
      </c>
      <c r="W40" s="243" t="s">
        <v>95</v>
      </c>
      <c r="X40" s="243" t="s">
        <v>95</v>
      </c>
      <c r="Y40" s="243" t="s">
        <v>95</v>
      </c>
      <c r="Z40" s="243" t="s">
        <v>95</v>
      </c>
      <c r="AA40" s="243" t="s">
        <v>95</v>
      </c>
      <c r="AB40" s="243" t="s">
        <v>95</v>
      </c>
      <c r="AC40" s="243" t="s">
        <v>95</v>
      </c>
      <c r="AD40" s="243" t="s">
        <v>95</v>
      </c>
      <c r="AE40" s="243" t="s">
        <v>95</v>
      </c>
      <c r="AF40" s="243" t="s">
        <v>95</v>
      </c>
      <c r="AG40" s="243" t="s">
        <v>95</v>
      </c>
      <c r="AH40" s="243" t="s">
        <v>95</v>
      </c>
      <c r="AI40" s="243" t="s">
        <v>95</v>
      </c>
      <c r="AJ40" s="243" t="s">
        <v>95</v>
      </c>
      <c r="AK40" s="243" t="s">
        <v>95</v>
      </c>
      <c r="AL40" s="243" t="s">
        <v>95</v>
      </c>
      <c r="AM40" s="243" t="s">
        <v>95</v>
      </c>
      <c r="AN40" s="243" t="s">
        <v>95</v>
      </c>
      <c r="AO40" s="243" t="s">
        <v>95</v>
      </c>
      <c r="AP40" s="243" t="s">
        <v>95</v>
      </c>
      <c r="AQ40" s="243" t="s">
        <v>95</v>
      </c>
      <c r="AR40" s="243" t="s">
        <v>95</v>
      </c>
      <c r="AS40" s="243" t="s">
        <v>95</v>
      </c>
      <c r="AT40" s="243" t="s">
        <v>95</v>
      </c>
      <c r="AU40" s="243" t="s">
        <v>95</v>
      </c>
      <c r="AV40" s="243" t="s">
        <v>95</v>
      </c>
      <c r="AW40" s="243" t="s">
        <v>95</v>
      </c>
      <c r="AX40" s="243" t="s">
        <v>95</v>
      </c>
      <c r="AY40" s="243" t="s">
        <v>95</v>
      </c>
      <c r="AZ40" s="243" t="s">
        <v>95</v>
      </c>
      <c r="BA40" s="243" t="s">
        <v>95</v>
      </c>
      <c r="BB40" s="243" t="s">
        <v>95</v>
      </c>
      <c r="BC40" s="243" t="s">
        <v>95</v>
      </c>
      <c r="BD40" s="243" t="s">
        <v>95</v>
      </c>
      <c r="BE40" s="243" t="s">
        <v>95</v>
      </c>
      <c r="BF40" s="243" t="s">
        <v>95</v>
      </c>
      <c r="BG40" s="243" t="s">
        <v>95</v>
      </c>
      <c r="BH40" s="243" t="s">
        <v>95</v>
      </c>
      <c r="BI40" s="243" t="s">
        <v>95</v>
      </c>
      <c r="BJ40" s="243" t="s">
        <v>95</v>
      </c>
      <c r="BK40" s="243" t="s">
        <v>95</v>
      </c>
      <c r="BL40" s="243" t="s">
        <v>95</v>
      </c>
      <c r="BM40" s="243" t="s">
        <v>95</v>
      </c>
      <c r="BN40" s="243" t="s">
        <v>95</v>
      </c>
      <c r="BO40" s="243" t="s">
        <v>95</v>
      </c>
      <c r="BP40" s="243" t="s">
        <v>95</v>
      </c>
      <c r="BQ40" s="243" t="s">
        <v>95</v>
      </c>
      <c r="BR40" s="243" t="s">
        <v>95</v>
      </c>
      <c r="BS40" s="243" t="s">
        <v>95</v>
      </c>
      <c r="BT40" s="243" t="s">
        <v>95</v>
      </c>
      <c r="BU40" s="243" t="s">
        <v>95</v>
      </c>
      <c r="BV40" s="243" t="s">
        <v>95</v>
      </c>
      <c r="BW40" s="243" t="s">
        <v>95</v>
      </c>
      <c r="BX40" s="243" t="s">
        <v>95</v>
      </c>
      <c r="BY40" s="243" t="s">
        <v>95</v>
      </c>
      <c r="BZ40" s="243" t="s">
        <v>95</v>
      </c>
      <c r="CA40" s="243" t="s">
        <v>95</v>
      </c>
      <c r="CB40" s="243" t="s">
        <v>95</v>
      </c>
      <c r="CC40" s="243" t="s">
        <v>95</v>
      </c>
      <c r="CD40" s="243" t="s">
        <v>95</v>
      </c>
      <c r="CE40" s="243" t="s">
        <v>95</v>
      </c>
      <c r="CF40" s="243" t="s">
        <v>95</v>
      </c>
      <c r="CG40" s="243" t="s">
        <v>95</v>
      </c>
      <c r="CH40" s="243" t="s">
        <v>95</v>
      </c>
      <c r="CI40" s="243" t="s">
        <v>95</v>
      </c>
      <c r="CJ40" s="243" t="s">
        <v>95</v>
      </c>
      <c r="CK40" s="243" t="s">
        <v>95</v>
      </c>
      <c r="CL40" s="243" t="s">
        <v>95</v>
      </c>
      <c r="CM40" s="243" t="s">
        <v>95</v>
      </c>
      <c r="CN40" s="243" t="s">
        <v>95</v>
      </c>
      <c r="CO40" s="243" t="s">
        <v>95</v>
      </c>
      <c r="CP40" s="243" t="s">
        <v>95</v>
      </c>
      <c r="CQ40" s="243" t="s">
        <v>95</v>
      </c>
      <c r="CR40" s="243" t="s">
        <v>95</v>
      </c>
      <c r="CS40" s="243" t="s">
        <v>95</v>
      </c>
      <c r="CT40" s="243" t="s">
        <v>95</v>
      </c>
      <c r="CU40" s="243" t="s">
        <v>95</v>
      </c>
      <c r="CV40" s="243" t="s">
        <v>95</v>
      </c>
      <c r="CW40" s="243" t="s">
        <v>95</v>
      </c>
      <c r="CX40" s="243" t="s">
        <v>95</v>
      </c>
      <c r="CY40" s="243" t="s">
        <v>95</v>
      </c>
      <c r="CZ40" s="243" t="s">
        <v>95</v>
      </c>
      <c r="DA40" s="243" t="s">
        <v>95</v>
      </c>
    </row>
    <row r="41" spans="1:105" ht="133.5" customHeight="1" x14ac:dyDescent="0.25">
      <c r="A41" s="54" t="s">
        <v>133</v>
      </c>
      <c r="B41" s="285" t="s">
        <v>131</v>
      </c>
      <c r="C41" s="37" t="s">
        <v>94</v>
      </c>
      <c r="D41" s="288" t="s">
        <v>95</v>
      </c>
      <c r="E41" s="288" t="s">
        <v>95</v>
      </c>
      <c r="F41" s="288" t="s">
        <v>95</v>
      </c>
      <c r="G41" s="288" t="s">
        <v>95</v>
      </c>
      <c r="H41" s="243" t="s">
        <v>95</v>
      </c>
      <c r="I41" s="243" t="s">
        <v>95</v>
      </c>
      <c r="J41" s="243" t="s">
        <v>95</v>
      </c>
      <c r="K41" s="243" t="s">
        <v>95</v>
      </c>
      <c r="L41" s="243" t="s">
        <v>95</v>
      </c>
      <c r="M41" s="243" t="s">
        <v>95</v>
      </c>
      <c r="N41" s="243" t="s">
        <v>95</v>
      </c>
      <c r="O41" s="243" t="s">
        <v>95</v>
      </c>
      <c r="P41" s="243"/>
      <c r="Q41" s="243"/>
      <c r="R41" s="243"/>
      <c r="S41" s="243"/>
      <c r="T41" s="243" t="str">
        <f t="shared" si="4"/>
        <v>-</v>
      </c>
      <c r="U41" s="243" t="str">
        <f t="shared" si="5"/>
        <v>-</v>
      </c>
      <c r="V41" s="243" t="s">
        <v>95</v>
      </c>
      <c r="W41" s="243" t="s">
        <v>95</v>
      </c>
      <c r="X41" s="243" t="s">
        <v>95</v>
      </c>
      <c r="Y41" s="243" t="s">
        <v>95</v>
      </c>
      <c r="Z41" s="243" t="s">
        <v>95</v>
      </c>
      <c r="AA41" s="243" t="s">
        <v>95</v>
      </c>
      <c r="AB41" s="243" t="s">
        <v>95</v>
      </c>
      <c r="AC41" s="243" t="s">
        <v>95</v>
      </c>
      <c r="AD41" s="243" t="s">
        <v>95</v>
      </c>
      <c r="AE41" s="243" t="s">
        <v>95</v>
      </c>
      <c r="AF41" s="243" t="s">
        <v>95</v>
      </c>
      <c r="AG41" s="243" t="s">
        <v>95</v>
      </c>
      <c r="AH41" s="243" t="s">
        <v>95</v>
      </c>
      <c r="AI41" s="243" t="s">
        <v>95</v>
      </c>
      <c r="AJ41" s="243" t="s">
        <v>95</v>
      </c>
      <c r="AK41" s="243" t="s">
        <v>95</v>
      </c>
      <c r="AL41" s="243" t="s">
        <v>95</v>
      </c>
      <c r="AM41" s="243" t="s">
        <v>95</v>
      </c>
      <c r="AN41" s="243" t="s">
        <v>95</v>
      </c>
      <c r="AO41" s="243" t="s">
        <v>95</v>
      </c>
      <c r="AP41" s="243" t="s">
        <v>95</v>
      </c>
      <c r="AQ41" s="243" t="s">
        <v>95</v>
      </c>
      <c r="AR41" s="243" t="s">
        <v>95</v>
      </c>
      <c r="AS41" s="243" t="s">
        <v>95</v>
      </c>
      <c r="AT41" s="243" t="s">
        <v>95</v>
      </c>
      <c r="AU41" s="243" t="s">
        <v>95</v>
      </c>
      <c r="AV41" s="243" t="s">
        <v>95</v>
      </c>
      <c r="AW41" s="243" t="s">
        <v>95</v>
      </c>
      <c r="AX41" s="243" t="s">
        <v>95</v>
      </c>
      <c r="AY41" s="243" t="s">
        <v>95</v>
      </c>
      <c r="AZ41" s="243" t="s">
        <v>95</v>
      </c>
      <c r="BA41" s="243" t="s">
        <v>95</v>
      </c>
      <c r="BB41" s="243" t="s">
        <v>95</v>
      </c>
      <c r="BC41" s="243" t="s">
        <v>95</v>
      </c>
      <c r="BD41" s="243" t="s">
        <v>95</v>
      </c>
      <c r="BE41" s="243" t="s">
        <v>95</v>
      </c>
      <c r="BF41" s="243" t="s">
        <v>95</v>
      </c>
      <c r="BG41" s="243" t="s">
        <v>95</v>
      </c>
      <c r="BH41" s="243" t="s">
        <v>95</v>
      </c>
      <c r="BI41" s="243" t="s">
        <v>95</v>
      </c>
      <c r="BJ41" s="243" t="s">
        <v>95</v>
      </c>
      <c r="BK41" s="243" t="s">
        <v>95</v>
      </c>
      <c r="BL41" s="243" t="s">
        <v>95</v>
      </c>
      <c r="BM41" s="243" t="s">
        <v>95</v>
      </c>
      <c r="BN41" s="243" t="s">
        <v>95</v>
      </c>
      <c r="BO41" s="243" t="s">
        <v>95</v>
      </c>
      <c r="BP41" s="243" t="s">
        <v>95</v>
      </c>
      <c r="BQ41" s="243" t="s">
        <v>95</v>
      </c>
      <c r="BR41" s="243" t="s">
        <v>95</v>
      </c>
      <c r="BS41" s="243" t="s">
        <v>95</v>
      </c>
      <c r="BT41" s="243" t="s">
        <v>95</v>
      </c>
      <c r="BU41" s="243" t="s">
        <v>95</v>
      </c>
      <c r="BV41" s="243" t="s">
        <v>95</v>
      </c>
      <c r="BW41" s="243" t="s">
        <v>95</v>
      </c>
      <c r="BX41" s="243" t="s">
        <v>95</v>
      </c>
      <c r="BY41" s="243" t="s">
        <v>95</v>
      </c>
      <c r="BZ41" s="243" t="s">
        <v>95</v>
      </c>
      <c r="CA41" s="243" t="s">
        <v>95</v>
      </c>
      <c r="CB41" s="243" t="s">
        <v>95</v>
      </c>
      <c r="CC41" s="243" t="s">
        <v>95</v>
      </c>
      <c r="CD41" s="243" t="s">
        <v>95</v>
      </c>
      <c r="CE41" s="243" t="s">
        <v>95</v>
      </c>
      <c r="CF41" s="243" t="s">
        <v>95</v>
      </c>
      <c r="CG41" s="243" t="s">
        <v>95</v>
      </c>
      <c r="CH41" s="243" t="s">
        <v>95</v>
      </c>
      <c r="CI41" s="243" t="s">
        <v>95</v>
      </c>
      <c r="CJ41" s="243" t="s">
        <v>95</v>
      </c>
      <c r="CK41" s="243" t="s">
        <v>95</v>
      </c>
      <c r="CL41" s="243" t="s">
        <v>95</v>
      </c>
      <c r="CM41" s="243" t="s">
        <v>95</v>
      </c>
      <c r="CN41" s="243" t="s">
        <v>95</v>
      </c>
      <c r="CO41" s="243" t="s">
        <v>95</v>
      </c>
      <c r="CP41" s="243" t="s">
        <v>95</v>
      </c>
      <c r="CQ41" s="243" t="s">
        <v>95</v>
      </c>
      <c r="CR41" s="243" t="s">
        <v>95</v>
      </c>
      <c r="CS41" s="243" t="s">
        <v>95</v>
      </c>
      <c r="CT41" s="243" t="s">
        <v>95</v>
      </c>
      <c r="CU41" s="243" t="s">
        <v>95</v>
      </c>
      <c r="CV41" s="243" t="s">
        <v>95</v>
      </c>
      <c r="CW41" s="243" t="s">
        <v>95</v>
      </c>
      <c r="CX41" s="243" t="s">
        <v>95</v>
      </c>
      <c r="CY41" s="243" t="s">
        <v>95</v>
      </c>
      <c r="CZ41" s="243" t="s">
        <v>95</v>
      </c>
      <c r="DA41" s="243" t="s">
        <v>95</v>
      </c>
    </row>
    <row r="42" spans="1:105" ht="132" customHeight="1" x14ac:dyDescent="0.25">
      <c r="A42" s="54" t="s">
        <v>133</v>
      </c>
      <c r="B42" s="285" t="s">
        <v>134</v>
      </c>
      <c r="C42" s="55" t="s">
        <v>94</v>
      </c>
      <c r="D42" s="288" t="s">
        <v>95</v>
      </c>
      <c r="E42" s="288" t="s">
        <v>95</v>
      </c>
      <c r="F42" s="288" t="s">
        <v>95</v>
      </c>
      <c r="G42" s="288" t="s">
        <v>95</v>
      </c>
      <c r="H42" s="243" t="s">
        <v>95</v>
      </c>
      <c r="I42" s="243" t="s">
        <v>95</v>
      </c>
      <c r="J42" s="243" t="s">
        <v>95</v>
      </c>
      <c r="K42" s="243" t="s">
        <v>95</v>
      </c>
      <c r="L42" s="243" t="s">
        <v>95</v>
      </c>
      <c r="M42" s="243" t="s">
        <v>95</v>
      </c>
      <c r="N42" s="243" t="s">
        <v>95</v>
      </c>
      <c r="O42" s="243" t="s">
        <v>95</v>
      </c>
      <c r="P42" s="243"/>
      <c r="Q42" s="243"/>
      <c r="R42" s="243"/>
      <c r="S42" s="243"/>
      <c r="T42" s="243" t="str">
        <f t="shared" si="4"/>
        <v>-</v>
      </c>
      <c r="U42" s="243" t="str">
        <f t="shared" si="5"/>
        <v>-</v>
      </c>
      <c r="V42" s="243" t="s">
        <v>95</v>
      </c>
      <c r="W42" s="243" t="s">
        <v>95</v>
      </c>
      <c r="X42" s="243" t="s">
        <v>95</v>
      </c>
      <c r="Y42" s="243" t="s">
        <v>95</v>
      </c>
      <c r="Z42" s="243" t="s">
        <v>95</v>
      </c>
      <c r="AA42" s="243" t="s">
        <v>95</v>
      </c>
      <c r="AB42" s="243" t="s">
        <v>95</v>
      </c>
      <c r="AC42" s="243" t="s">
        <v>95</v>
      </c>
      <c r="AD42" s="243" t="s">
        <v>95</v>
      </c>
      <c r="AE42" s="243" t="s">
        <v>95</v>
      </c>
      <c r="AF42" s="243" t="s">
        <v>95</v>
      </c>
      <c r="AG42" s="243" t="s">
        <v>95</v>
      </c>
      <c r="AH42" s="243" t="s">
        <v>95</v>
      </c>
      <c r="AI42" s="243" t="s">
        <v>95</v>
      </c>
      <c r="AJ42" s="243" t="s">
        <v>95</v>
      </c>
      <c r="AK42" s="243" t="s">
        <v>95</v>
      </c>
      <c r="AL42" s="243" t="s">
        <v>95</v>
      </c>
      <c r="AM42" s="243" t="s">
        <v>95</v>
      </c>
      <c r="AN42" s="243" t="s">
        <v>95</v>
      </c>
      <c r="AO42" s="243" t="s">
        <v>95</v>
      </c>
      <c r="AP42" s="243" t="s">
        <v>95</v>
      </c>
      <c r="AQ42" s="243" t="s">
        <v>95</v>
      </c>
      <c r="AR42" s="243" t="s">
        <v>95</v>
      </c>
      <c r="AS42" s="243" t="s">
        <v>95</v>
      </c>
      <c r="AT42" s="243" t="s">
        <v>95</v>
      </c>
      <c r="AU42" s="243" t="s">
        <v>95</v>
      </c>
      <c r="AV42" s="243" t="s">
        <v>95</v>
      </c>
      <c r="AW42" s="243" t="s">
        <v>95</v>
      </c>
      <c r="AX42" s="243" t="s">
        <v>95</v>
      </c>
      <c r="AY42" s="243" t="s">
        <v>95</v>
      </c>
      <c r="AZ42" s="243" t="s">
        <v>95</v>
      </c>
      <c r="BA42" s="243" t="s">
        <v>95</v>
      </c>
      <c r="BB42" s="243" t="s">
        <v>95</v>
      </c>
      <c r="BC42" s="243" t="s">
        <v>95</v>
      </c>
      <c r="BD42" s="243" t="s">
        <v>95</v>
      </c>
      <c r="BE42" s="243" t="s">
        <v>95</v>
      </c>
      <c r="BF42" s="243" t="s">
        <v>95</v>
      </c>
      <c r="BG42" s="243" t="s">
        <v>95</v>
      </c>
      <c r="BH42" s="243" t="s">
        <v>95</v>
      </c>
      <c r="BI42" s="243" t="s">
        <v>95</v>
      </c>
      <c r="BJ42" s="243" t="s">
        <v>95</v>
      </c>
      <c r="BK42" s="243" t="s">
        <v>95</v>
      </c>
      <c r="BL42" s="243" t="s">
        <v>95</v>
      </c>
      <c r="BM42" s="243" t="s">
        <v>95</v>
      </c>
      <c r="BN42" s="243" t="s">
        <v>95</v>
      </c>
      <c r="BO42" s="243" t="s">
        <v>95</v>
      </c>
      <c r="BP42" s="243" t="s">
        <v>95</v>
      </c>
      <c r="BQ42" s="243" t="s">
        <v>95</v>
      </c>
      <c r="BR42" s="243" t="s">
        <v>95</v>
      </c>
      <c r="BS42" s="243" t="s">
        <v>95</v>
      </c>
      <c r="BT42" s="243" t="s">
        <v>95</v>
      </c>
      <c r="BU42" s="243" t="s">
        <v>95</v>
      </c>
      <c r="BV42" s="243" t="s">
        <v>95</v>
      </c>
      <c r="BW42" s="243" t="s">
        <v>95</v>
      </c>
      <c r="BX42" s="243" t="s">
        <v>95</v>
      </c>
      <c r="BY42" s="243" t="s">
        <v>95</v>
      </c>
      <c r="BZ42" s="243" t="s">
        <v>95</v>
      </c>
      <c r="CA42" s="243" t="s">
        <v>95</v>
      </c>
      <c r="CB42" s="243" t="s">
        <v>95</v>
      </c>
      <c r="CC42" s="243" t="s">
        <v>95</v>
      </c>
      <c r="CD42" s="243" t="s">
        <v>95</v>
      </c>
      <c r="CE42" s="243" t="s">
        <v>95</v>
      </c>
      <c r="CF42" s="243" t="s">
        <v>95</v>
      </c>
      <c r="CG42" s="243" t="s">
        <v>95</v>
      </c>
      <c r="CH42" s="243" t="s">
        <v>95</v>
      </c>
      <c r="CI42" s="243" t="s">
        <v>95</v>
      </c>
      <c r="CJ42" s="243" t="s">
        <v>95</v>
      </c>
      <c r="CK42" s="243" t="s">
        <v>95</v>
      </c>
      <c r="CL42" s="243" t="s">
        <v>95</v>
      </c>
      <c r="CM42" s="243" t="s">
        <v>95</v>
      </c>
      <c r="CN42" s="243" t="s">
        <v>95</v>
      </c>
      <c r="CO42" s="243" t="s">
        <v>95</v>
      </c>
      <c r="CP42" s="243" t="s">
        <v>95</v>
      </c>
      <c r="CQ42" s="243" t="s">
        <v>95</v>
      </c>
      <c r="CR42" s="243" t="s">
        <v>95</v>
      </c>
      <c r="CS42" s="243" t="s">
        <v>95</v>
      </c>
      <c r="CT42" s="243" t="s">
        <v>95</v>
      </c>
      <c r="CU42" s="243" t="s">
        <v>95</v>
      </c>
      <c r="CV42" s="243" t="s">
        <v>95</v>
      </c>
      <c r="CW42" s="243" t="s">
        <v>95</v>
      </c>
      <c r="CX42" s="243" t="s">
        <v>95</v>
      </c>
      <c r="CY42" s="243" t="s">
        <v>95</v>
      </c>
      <c r="CZ42" s="243" t="s">
        <v>95</v>
      </c>
      <c r="DA42" s="243" t="s">
        <v>95</v>
      </c>
    </row>
    <row r="43" spans="1:105" ht="132" customHeight="1" x14ac:dyDescent="0.25">
      <c r="A43" s="54" t="s">
        <v>135</v>
      </c>
      <c r="B43" s="285" t="s">
        <v>136</v>
      </c>
      <c r="C43" s="37" t="s">
        <v>94</v>
      </c>
      <c r="D43" s="288" t="s">
        <v>95</v>
      </c>
      <c r="E43" s="288" t="s">
        <v>95</v>
      </c>
      <c r="F43" s="288" t="s">
        <v>95</v>
      </c>
      <c r="G43" s="288" t="s">
        <v>95</v>
      </c>
      <c r="H43" s="243" t="s">
        <v>95</v>
      </c>
      <c r="I43" s="243" t="s">
        <v>95</v>
      </c>
      <c r="J43" s="243" t="s">
        <v>95</v>
      </c>
      <c r="K43" s="243" t="s">
        <v>95</v>
      </c>
      <c r="L43" s="243" t="s">
        <v>95</v>
      </c>
      <c r="M43" s="243" t="s">
        <v>95</v>
      </c>
      <c r="N43" s="243" t="s">
        <v>95</v>
      </c>
      <c r="O43" s="243" t="s">
        <v>95</v>
      </c>
      <c r="P43" s="243"/>
      <c r="Q43" s="243"/>
      <c r="R43" s="243"/>
      <c r="S43" s="243"/>
      <c r="T43" s="243" t="str">
        <f t="shared" si="4"/>
        <v>-</v>
      </c>
      <c r="U43" s="243" t="str">
        <f t="shared" si="5"/>
        <v>-</v>
      </c>
      <c r="V43" s="243" t="s">
        <v>95</v>
      </c>
      <c r="W43" s="243" t="s">
        <v>95</v>
      </c>
      <c r="X43" s="243" t="s">
        <v>95</v>
      </c>
      <c r="Y43" s="243" t="s">
        <v>95</v>
      </c>
      <c r="Z43" s="243" t="s">
        <v>95</v>
      </c>
      <c r="AA43" s="243" t="s">
        <v>95</v>
      </c>
      <c r="AB43" s="243" t="s">
        <v>95</v>
      </c>
      <c r="AC43" s="243" t="s">
        <v>95</v>
      </c>
      <c r="AD43" s="243" t="s">
        <v>95</v>
      </c>
      <c r="AE43" s="243" t="s">
        <v>95</v>
      </c>
      <c r="AF43" s="243" t="s">
        <v>95</v>
      </c>
      <c r="AG43" s="243" t="s">
        <v>95</v>
      </c>
      <c r="AH43" s="243" t="s">
        <v>95</v>
      </c>
      <c r="AI43" s="243" t="s">
        <v>95</v>
      </c>
      <c r="AJ43" s="243" t="s">
        <v>95</v>
      </c>
      <c r="AK43" s="243" t="s">
        <v>95</v>
      </c>
      <c r="AL43" s="243" t="s">
        <v>95</v>
      </c>
      <c r="AM43" s="243" t="s">
        <v>95</v>
      </c>
      <c r="AN43" s="243" t="s">
        <v>95</v>
      </c>
      <c r="AO43" s="243" t="s">
        <v>95</v>
      </c>
      <c r="AP43" s="243" t="s">
        <v>95</v>
      </c>
      <c r="AQ43" s="243" t="s">
        <v>95</v>
      </c>
      <c r="AR43" s="243" t="s">
        <v>95</v>
      </c>
      <c r="AS43" s="243" t="s">
        <v>95</v>
      </c>
      <c r="AT43" s="243" t="s">
        <v>95</v>
      </c>
      <c r="AU43" s="243" t="s">
        <v>95</v>
      </c>
      <c r="AV43" s="243" t="s">
        <v>95</v>
      </c>
      <c r="AW43" s="243" t="s">
        <v>95</v>
      </c>
      <c r="AX43" s="243" t="s">
        <v>95</v>
      </c>
      <c r="AY43" s="243" t="s">
        <v>95</v>
      </c>
      <c r="AZ43" s="243" t="s">
        <v>95</v>
      </c>
      <c r="BA43" s="243" t="s">
        <v>95</v>
      </c>
      <c r="BB43" s="243" t="s">
        <v>95</v>
      </c>
      <c r="BC43" s="243" t="s">
        <v>95</v>
      </c>
      <c r="BD43" s="243" t="s">
        <v>95</v>
      </c>
      <c r="BE43" s="243" t="s">
        <v>95</v>
      </c>
      <c r="BF43" s="243" t="s">
        <v>95</v>
      </c>
      <c r="BG43" s="243" t="s">
        <v>95</v>
      </c>
      <c r="BH43" s="243" t="s">
        <v>95</v>
      </c>
      <c r="BI43" s="243" t="s">
        <v>95</v>
      </c>
      <c r="BJ43" s="243" t="s">
        <v>95</v>
      </c>
      <c r="BK43" s="243" t="s">
        <v>95</v>
      </c>
      <c r="BL43" s="243" t="s">
        <v>95</v>
      </c>
      <c r="BM43" s="243" t="s">
        <v>95</v>
      </c>
      <c r="BN43" s="243" t="s">
        <v>95</v>
      </c>
      <c r="BO43" s="243" t="s">
        <v>95</v>
      </c>
      <c r="BP43" s="243" t="s">
        <v>95</v>
      </c>
      <c r="BQ43" s="243" t="s">
        <v>95</v>
      </c>
      <c r="BR43" s="243" t="s">
        <v>95</v>
      </c>
      <c r="BS43" s="243" t="s">
        <v>95</v>
      </c>
      <c r="BT43" s="243" t="s">
        <v>95</v>
      </c>
      <c r="BU43" s="243" t="s">
        <v>95</v>
      </c>
      <c r="BV43" s="243" t="s">
        <v>95</v>
      </c>
      <c r="BW43" s="243" t="s">
        <v>95</v>
      </c>
      <c r="BX43" s="243" t="s">
        <v>95</v>
      </c>
      <c r="BY43" s="243" t="s">
        <v>95</v>
      </c>
      <c r="BZ43" s="243" t="s">
        <v>95</v>
      </c>
      <c r="CA43" s="243" t="s">
        <v>95</v>
      </c>
      <c r="CB43" s="243" t="s">
        <v>95</v>
      </c>
      <c r="CC43" s="243" t="s">
        <v>95</v>
      </c>
      <c r="CD43" s="243" t="s">
        <v>95</v>
      </c>
      <c r="CE43" s="243" t="s">
        <v>95</v>
      </c>
      <c r="CF43" s="243" t="s">
        <v>95</v>
      </c>
      <c r="CG43" s="243" t="s">
        <v>95</v>
      </c>
      <c r="CH43" s="243" t="s">
        <v>95</v>
      </c>
      <c r="CI43" s="243" t="s">
        <v>95</v>
      </c>
      <c r="CJ43" s="243" t="s">
        <v>95</v>
      </c>
      <c r="CK43" s="243" t="s">
        <v>95</v>
      </c>
      <c r="CL43" s="243" t="s">
        <v>95</v>
      </c>
      <c r="CM43" s="243" t="s">
        <v>95</v>
      </c>
      <c r="CN43" s="243" t="s">
        <v>95</v>
      </c>
      <c r="CO43" s="243" t="s">
        <v>95</v>
      </c>
      <c r="CP43" s="243" t="s">
        <v>95</v>
      </c>
      <c r="CQ43" s="243" t="s">
        <v>95</v>
      </c>
      <c r="CR43" s="243" t="s">
        <v>95</v>
      </c>
      <c r="CS43" s="243" t="s">
        <v>95</v>
      </c>
      <c r="CT43" s="243" t="s">
        <v>95</v>
      </c>
      <c r="CU43" s="243" t="s">
        <v>95</v>
      </c>
      <c r="CV43" s="243" t="s">
        <v>95</v>
      </c>
      <c r="CW43" s="243" t="s">
        <v>95</v>
      </c>
      <c r="CX43" s="243" t="s">
        <v>95</v>
      </c>
      <c r="CY43" s="243" t="s">
        <v>95</v>
      </c>
      <c r="CZ43" s="243" t="s">
        <v>95</v>
      </c>
      <c r="DA43" s="243" t="s">
        <v>95</v>
      </c>
    </row>
    <row r="44" spans="1:105" ht="132" customHeight="1" x14ac:dyDescent="0.25">
      <c r="A44" s="54" t="s">
        <v>137</v>
      </c>
      <c r="B44" s="285" t="s">
        <v>138</v>
      </c>
      <c r="C44" s="55" t="s">
        <v>94</v>
      </c>
      <c r="D44" s="288" t="s">
        <v>95</v>
      </c>
      <c r="E44" s="288" t="s">
        <v>95</v>
      </c>
      <c r="F44" s="288" t="s">
        <v>95</v>
      </c>
      <c r="G44" s="288" t="s">
        <v>95</v>
      </c>
      <c r="H44" s="243" t="s">
        <v>95</v>
      </c>
      <c r="I44" s="243" t="s">
        <v>95</v>
      </c>
      <c r="J44" s="243" t="s">
        <v>95</v>
      </c>
      <c r="K44" s="243" t="s">
        <v>95</v>
      </c>
      <c r="L44" s="243" t="s">
        <v>95</v>
      </c>
      <c r="M44" s="243" t="s">
        <v>95</v>
      </c>
      <c r="N44" s="243" t="s">
        <v>95</v>
      </c>
      <c r="O44" s="243" t="s">
        <v>95</v>
      </c>
      <c r="P44" s="243"/>
      <c r="Q44" s="243"/>
      <c r="R44" s="243"/>
      <c r="S44" s="243"/>
      <c r="T44" s="243" t="str">
        <f t="shared" si="4"/>
        <v>-</v>
      </c>
      <c r="U44" s="243" t="str">
        <f t="shared" si="5"/>
        <v>-</v>
      </c>
      <c r="V44" s="243" t="s">
        <v>95</v>
      </c>
      <c r="W44" s="243" t="s">
        <v>95</v>
      </c>
      <c r="X44" s="243" t="s">
        <v>95</v>
      </c>
      <c r="Y44" s="243" t="s">
        <v>95</v>
      </c>
      <c r="Z44" s="243" t="s">
        <v>95</v>
      </c>
      <c r="AA44" s="243" t="s">
        <v>95</v>
      </c>
      <c r="AB44" s="243" t="s">
        <v>95</v>
      </c>
      <c r="AC44" s="243" t="s">
        <v>95</v>
      </c>
      <c r="AD44" s="243" t="s">
        <v>95</v>
      </c>
      <c r="AE44" s="243" t="s">
        <v>95</v>
      </c>
      <c r="AF44" s="243" t="s">
        <v>95</v>
      </c>
      <c r="AG44" s="243" t="s">
        <v>95</v>
      </c>
      <c r="AH44" s="243" t="s">
        <v>95</v>
      </c>
      <c r="AI44" s="243" t="s">
        <v>95</v>
      </c>
      <c r="AJ44" s="243" t="s">
        <v>95</v>
      </c>
      <c r="AK44" s="243" t="s">
        <v>95</v>
      </c>
      <c r="AL44" s="243" t="s">
        <v>95</v>
      </c>
      <c r="AM44" s="243" t="s">
        <v>95</v>
      </c>
      <c r="AN44" s="243" t="s">
        <v>95</v>
      </c>
      <c r="AO44" s="243" t="s">
        <v>95</v>
      </c>
      <c r="AP44" s="243" t="s">
        <v>95</v>
      </c>
      <c r="AQ44" s="243" t="s">
        <v>95</v>
      </c>
      <c r="AR44" s="243" t="s">
        <v>95</v>
      </c>
      <c r="AS44" s="243" t="s">
        <v>95</v>
      </c>
      <c r="AT44" s="243" t="s">
        <v>95</v>
      </c>
      <c r="AU44" s="243" t="s">
        <v>95</v>
      </c>
      <c r="AV44" s="243" t="s">
        <v>95</v>
      </c>
      <c r="AW44" s="243" t="s">
        <v>95</v>
      </c>
      <c r="AX44" s="243" t="s">
        <v>95</v>
      </c>
      <c r="AY44" s="243" t="s">
        <v>95</v>
      </c>
      <c r="AZ44" s="243" t="s">
        <v>95</v>
      </c>
      <c r="BA44" s="243" t="s">
        <v>95</v>
      </c>
      <c r="BB44" s="243" t="s">
        <v>95</v>
      </c>
      <c r="BC44" s="243" t="s">
        <v>95</v>
      </c>
      <c r="BD44" s="243" t="s">
        <v>95</v>
      </c>
      <c r="BE44" s="243" t="s">
        <v>95</v>
      </c>
      <c r="BF44" s="243" t="s">
        <v>95</v>
      </c>
      <c r="BG44" s="243" t="s">
        <v>95</v>
      </c>
      <c r="BH44" s="243" t="s">
        <v>95</v>
      </c>
      <c r="BI44" s="243" t="s">
        <v>95</v>
      </c>
      <c r="BJ44" s="243" t="s">
        <v>95</v>
      </c>
      <c r="BK44" s="243" t="s">
        <v>95</v>
      </c>
      <c r="BL44" s="243" t="s">
        <v>95</v>
      </c>
      <c r="BM44" s="243" t="s">
        <v>95</v>
      </c>
      <c r="BN44" s="243" t="s">
        <v>95</v>
      </c>
      <c r="BO44" s="243" t="s">
        <v>95</v>
      </c>
      <c r="BP44" s="243" t="s">
        <v>95</v>
      </c>
      <c r="BQ44" s="243" t="s">
        <v>95</v>
      </c>
      <c r="BR44" s="243" t="s">
        <v>95</v>
      </c>
      <c r="BS44" s="243" t="s">
        <v>95</v>
      </c>
      <c r="BT44" s="243" t="s">
        <v>95</v>
      </c>
      <c r="BU44" s="243" t="s">
        <v>95</v>
      </c>
      <c r="BV44" s="243" t="s">
        <v>95</v>
      </c>
      <c r="BW44" s="243" t="s">
        <v>95</v>
      </c>
      <c r="BX44" s="243" t="s">
        <v>95</v>
      </c>
      <c r="BY44" s="243" t="s">
        <v>95</v>
      </c>
      <c r="BZ44" s="243" t="s">
        <v>95</v>
      </c>
      <c r="CA44" s="243" t="s">
        <v>95</v>
      </c>
      <c r="CB44" s="243" t="s">
        <v>95</v>
      </c>
      <c r="CC44" s="243" t="s">
        <v>95</v>
      </c>
      <c r="CD44" s="243" t="s">
        <v>95</v>
      </c>
      <c r="CE44" s="243" t="s">
        <v>95</v>
      </c>
      <c r="CF44" s="243" t="s">
        <v>95</v>
      </c>
      <c r="CG44" s="243" t="s">
        <v>95</v>
      </c>
      <c r="CH44" s="243" t="s">
        <v>95</v>
      </c>
      <c r="CI44" s="243" t="s">
        <v>95</v>
      </c>
      <c r="CJ44" s="243" t="s">
        <v>95</v>
      </c>
      <c r="CK44" s="243" t="s">
        <v>95</v>
      </c>
      <c r="CL44" s="243" t="s">
        <v>95</v>
      </c>
      <c r="CM44" s="243" t="s">
        <v>95</v>
      </c>
      <c r="CN44" s="243" t="s">
        <v>95</v>
      </c>
      <c r="CO44" s="243" t="s">
        <v>95</v>
      </c>
      <c r="CP44" s="243" t="s">
        <v>95</v>
      </c>
      <c r="CQ44" s="243" t="s">
        <v>95</v>
      </c>
      <c r="CR44" s="243" t="s">
        <v>95</v>
      </c>
      <c r="CS44" s="243" t="s">
        <v>95</v>
      </c>
      <c r="CT44" s="243" t="s">
        <v>95</v>
      </c>
      <c r="CU44" s="243" t="s">
        <v>95</v>
      </c>
      <c r="CV44" s="243" t="s">
        <v>95</v>
      </c>
      <c r="CW44" s="243" t="s">
        <v>95</v>
      </c>
      <c r="CX44" s="243" t="s">
        <v>95</v>
      </c>
      <c r="CY44" s="243" t="s">
        <v>95</v>
      </c>
      <c r="CZ44" s="243" t="s">
        <v>95</v>
      </c>
      <c r="DA44" s="243" t="s">
        <v>95</v>
      </c>
    </row>
    <row r="45" spans="1:105" ht="108.75" customHeight="1" x14ac:dyDescent="0.25">
      <c r="A45" s="54" t="s">
        <v>139</v>
      </c>
      <c r="B45" s="285" t="s">
        <v>140</v>
      </c>
      <c r="C45" s="37" t="s">
        <v>94</v>
      </c>
      <c r="D45" s="288" t="s">
        <v>95</v>
      </c>
      <c r="E45" s="288" t="s">
        <v>95</v>
      </c>
      <c r="F45" s="288" t="s">
        <v>95</v>
      </c>
      <c r="G45" s="288" t="s">
        <v>95</v>
      </c>
      <c r="H45" s="243" t="s">
        <v>95</v>
      </c>
      <c r="I45" s="243" t="s">
        <v>95</v>
      </c>
      <c r="J45" s="243" t="s">
        <v>95</v>
      </c>
      <c r="K45" s="243" t="s">
        <v>95</v>
      </c>
      <c r="L45" s="243" t="s">
        <v>95</v>
      </c>
      <c r="M45" s="243" t="s">
        <v>95</v>
      </c>
      <c r="N45" s="243" t="s">
        <v>95</v>
      </c>
      <c r="O45" s="243" t="s">
        <v>95</v>
      </c>
      <c r="P45" s="243"/>
      <c r="Q45" s="243"/>
      <c r="R45" s="243"/>
      <c r="S45" s="243"/>
      <c r="T45" s="243" t="str">
        <f t="shared" si="4"/>
        <v>-</v>
      </c>
      <c r="U45" s="243" t="str">
        <f t="shared" si="5"/>
        <v>-</v>
      </c>
      <c r="V45" s="243" t="s">
        <v>95</v>
      </c>
      <c r="W45" s="243" t="s">
        <v>95</v>
      </c>
      <c r="X45" s="243" t="s">
        <v>95</v>
      </c>
      <c r="Y45" s="243" t="s">
        <v>95</v>
      </c>
      <c r="Z45" s="243" t="s">
        <v>95</v>
      </c>
      <c r="AA45" s="243" t="s">
        <v>95</v>
      </c>
      <c r="AB45" s="243" t="s">
        <v>95</v>
      </c>
      <c r="AC45" s="243" t="s">
        <v>95</v>
      </c>
      <c r="AD45" s="243" t="s">
        <v>95</v>
      </c>
      <c r="AE45" s="243" t="s">
        <v>95</v>
      </c>
      <c r="AF45" s="243" t="s">
        <v>95</v>
      </c>
      <c r="AG45" s="243" t="s">
        <v>95</v>
      </c>
      <c r="AH45" s="243" t="s">
        <v>95</v>
      </c>
      <c r="AI45" s="243" t="s">
        <v>95</v>
      </c>
      <c r="AJ45" s="243" t="s">
        <v>95</v>
      </c>
      <c r="AK45" s="243" t="s">
        <v>95</v>
      </c>
      <c r="AL45" s="243" t="s">
        <v>95</v>
      </c>
      <c r="AM45" s="243" t="s">
        <v>95</v>
      </c>
      <c r="AN45" s="243" t="s">
        <v>95</v>
      </c>
      <c r="AO45" s="243" t="s">
        <v>95</v>
      </c>
      <c r="AP45" s="243" t="s">
        <v>95</v>
      </c>
      <c r="AQ45" s="243" t="s">
        <v>95</v>
      </c>
      <c r="AR45" s="243" t="s">
        <v>95</v>
      </c>
      <c r="AS45" s="243" t="s">
        <v>95</v>
      </c>
      <c r="AT45" s="243" t="s">
        <v>95</v>
      </c>
      <c r="AU45" s="243" t="s">
        <v>95</v>
      </c>
      <c r="AV45" s="243" t="s">
        <v>95</v>
      </c>
      <c r="AW45" s="243" t="s">
        <v>95</v>
      </c>
      <c r="AX45" s="243" t="s">
        <v>95</v>
      </c>
      <c r="AY45" s="243" t="s">
        <v>95</v>
      </c>
      <c r="AZ45" s="243" t="s">
        <v>95</v>
      </c>
      <c r="BA45" s="243" t="s">
        <v>95</v>
      </c>
      <c r="BB45" s="243" t="s">
        <v>95</v>
      </c>
      <c r="BC45" s="243" t="s">
        <v>95</v>
      </c>
      <c r="BD45" s="243" t="s">
        <v>95</v>
      </c>
      <c r="BE45" s="243" t="s">
        <v>95</v>
      </c>
      <c r="BF45" s="243" t="s">
        <v>95</v>
      </c>
      <c r="BG45" s="243" t="s">
        <v>95</v>
      </c>
      <c r="BH45" s="243" t="s">
        <v>95</v>
      </c>
      <c r="BI45" s="243" t="s">
        <v>95</v>
      </c>
      <c r="BJ45" s="243" t="s">
        <v>95</v>
      </c>
      <c r="BK45" s="243" t="s">
        <v>95</v>
      </c>
      <c r="BL45" s="243" t="s">
        <v>95</v>
      </c>
      <c r="BM45" s="243" t="s">
        <v>95</v>
      </c>
      <c r="BN45" s="243" t="s">
        <v>95</v>
      </c>
      <c r="BO45" s="243" t="s">
        <v>95</v>
      </c>
      <c r="BP45" s="243" t="s">
        <v>95</v>
      </c>
      <c r="BQ45" s="243" t="s">
        <v>95</v>
      </c>
      <c r="BR45" s="243" t="s">
        <v>95</v>
      </c>
      <c r="BS45" s="243" t="s">
        <v>95</v>
      </c>
      <c r="BT45" s="243" t="s">
        <v>95</v>
      </c>
      <c r="BU45" s="243" t="s">
        <v>95</v>
      </c>
      <c r="BV45" s="243" t="s">
        <v>95</v>
      </c>
      <c r="BW45" s="243" t="s">
        <v>95</v>
      </c>
      <c r="BX45" s="243" t="s">
        <v>95</v>
      </c>
      <c r="BY45" s="243" t="s">
        <v>95</v>
      </c>
      <c r="BZ45" s="243" t="s">
        <v>95</v>
      </c>
      <c r="CA45" s="243" t="s">
        <v>95</v>
      </c>
      <c r="CB45" s="243" t="s">
        <v>95</v>
      </c>
      <c r="CC45" s="243" t="s">
        <v>95</v>
      </c>
      <c r="CD45" s="243" t="s">
        <v>95</v>
      </c>
      <c r="CE45" s="243" t="s">
        <v>95</v>
      </c>
      <c r="CF45" s="243" t="s">
        <v>95</v>
      </c>
      <c r="CG45" s="243" t="s">
        <v>95</v>
      </c>
      <c r="CH45" s="243" t="s">
        <v>95</v>
      </c>
      <c r="CI45" s="243" t="s">
        <v>95</v>
      </c>
      <c r="CJ45" s="243" t="s">
        <v>95</v>
      </c>
      <c r="CK45" s="243" t="s">
        <v>95</v>
      </c>
      <c r="CL45" s="243" t="s">
        <v>95</v>
      </c>
      <c r="CM45" s="243" t="s">
        <v>95</v>
      </c>
      <c r="CN45" s="243" t="s">
        <v>95</v>
      </c>
      <c r="CO45" s="243" t="s">
        <v>95</v>
      </c>
      <c r="CP45" s="243" t="s">
        <v>95</v>
      </c>
      <c r="CQ45" s="243" t="s">
        <v>95</v>
      </c>
      <c r="CR45" s="243" t="s">
        <v>95</v>
      </c>
      <c r="CS45" s="243" t="s">
        <v>95</v>
      </c>
      <c r="CT45" s="243" t="s">
        <v>95</v>
      </c>
      <c r="CU45" s="243" t="s">
        <v>95</v>
      </c>
      <c r="CV45" s="243" t="s">
        <v>95</v>
      </c>
      <c r="CW45" s="243" t="s">
        <v>95</v>
      </c>
      <c r="CX45" s="243" t="s">
        <v>95</v>
      </c>
      <c r="CY45" s="243" t="s">
        <v>95</v>
      </c>
      <c r="CZ45" s="243" t="s">
        <v>95</v>
      </c>
      <c r="DA45" s="243" t="s">
        <v>95</v>
      </c>
    </row>
    <row r="46" spans="1:105" ht="57.75" customHeight="1" x14ac:dyDescent="0.25">
      <c r="A46" s="13" t="s">
        <v>141</v>
      </c>
      <c r="B46" s="14" t="s">
        <v>142</v>
      </c>
      <c r="C46" s="39" t="s">
        <v>94</v>
      </c>
      <c r="D46" s="38" t="s">
        <v>95</v>
      </c>
      <c r="E46" s="38">
        <v>2021</v>
      </c>
      <c r="F46" s="38">
        <v>2022</v>
      </c>
      <c r="G46" s="38">
        <v>2024</v>
      </c>
      <c r="H46" s="244">
        <f>H61+H52</f>
        <v>6.9178508399999998</v>
      </c>
      <c r="I46" s="244" t="str">
        <f t="shared" ref="I46:BP46" si="17">I61</f>
        <v>-</v>
      </c>
      <c r="J46" s="244" t="str">
        <f t="shared" si="17"/>
        <v>-</v>
      </c>
      <c r="K46" s="244">
        <f>K61+K47+K57</f>
        <v>20.310770640000001</v>
      </c>
      <c r="L46" s="244" t="str">
        <f t="shared" si="17"/>
        <v>-</v>
      </c>
      <c r="M46" s="244" t="str">
        <f t="shared" si="17"/>
        <v>-</v>
      </c>
      <c r="N46" s="244" t="str">
        <f t="shared" si="17"/>
        <v>-</v>
      </c>
      <c r="O46" s="244" t="str">
        <f t="shared" si="17"/>
        <v>-</v>
      </c>
      <c r="P46" s="243"/>
      <c r="Q46" s="243"/>
      <c r="R46" s="243"/>
      <c r="S46" s="243"/>
      <c r="T46" s="243">
        <f t="shared" si="4"/>
        <v>6.9178508399999998</v>
      </c>
      <c r="U46" s="243">
        <f t="shared" si="5"/>
        <v>20.310770640000001</v>
      </c>
      <c r="V46" s="244" t="str">
        <f t="shared" si="17"/>
        <v>-</v>
      </c>
      <c r="W46" s="244" t="str">
        <f t="shared" si="17"/>
        <v>-</v>
      </c>
      <c r="X46" s="244" t="str">
        <f t="shared" si="17"/>
        <v>-</v>
      </c>
      <c r="Y46" s="244" t="str">
        <f t="shared" si="17"/>
        <v>-</v>
      </c>
      <c r="Z46" s="244" t="str">
        <f t="shared" si="17"/>
        <v>-</v>
      </c>
      <c r="AA46" s="244" t="str">
        <f t="shared" si="17"/>
        <v>-</v>
      </c>
      <c r="AB46" s="244" t="str">
        <f t="shared" si="17"/>
        <v>-</v>
      </c>
      <c r="AC46" s="244" t="str">
        <f t="shared" si="17"/>
        <v>-</v>
      </c>
      <c r="AD46" s="244" t="str">
        <f t="shared" si="17"/>
        <v>-</v>
      </c>
      <c r="AE46" s="244" t="str">
        <f t="shared" si="17"/>
        <v>-</v>
      </c>
      <c r="AF46" s="244" t="str">
        <f t="shared" si="17"/>
        <v>-</v>
      </c>
      <c r="AG46" s="244" t="str">
        <f t="shared" si="17"/>
        <v>-</v>
      </c>
      <c r="AH46" s="244" t="str">
        <f t="shared" si="17"/>
        <v>-</v>
      </c>
      <c r="AI46" s="244" t="str">
        <f t="shared" si="17"/>
        <v>-</v>
      </c>
      <c r="AJ46" s="244" t="str">
        <f t="shared" si="17"/>
        <v>-</v>
      </c>
      <c r="AK46" s="244" t="str">
        <f t="shared" si="17"/>
        <v>-</v>
      </c>
      <c r="AL46" s="244" t="str">
        <f t="shared" si="17"/>
        <v>-</v>
      </c>
      <c r="AM46" s="244" t="str">
        <f t="shared" si="17"/>
        <v>-</v>
      </c>
      <c r="AN46" s="244" t="str">
        <f t="shared" si="17"/>
        <v>-</v>
      </c>
      <c r="AO46" s="244" t="str">
        <f t="shared" si="17"/>
        <v>-</v>
      </c>
      <c r="AP46" s="244" t="str">
        <f t="shared" si="17"/>
        <v>-</v>
      </c>
      <c r="AQ46" s="244" t="str">
        <f t="shared" si="17"/>
        <v>-</v>
      </c>
      <c r="AR46" s="244" t="str">
        <f t="shared" si="17"/>
        <v>-</v>
      </c>
      <c r="AS46" s="244">
        <f t="shared" si="17"/>
        <v>0.41685084</v>
      </c>
      <c r="AT46" s="244" t="str">
        <f t="shared" si="17"/>
        <v>-</v>
      </c>
      <c r="AU46" s="244" t="str">
        <f t="shared" si="17"/>
        <v>-</v>
      </c>
      <c r="AV46" s="244">
        <f t="shared" si="17"/>
        <v>0.41685084</v>
      </c>
      <c r="AW46" s="244"/>
      <c r="AX46" s="244"/>
      <c r="AY46" s="244"/>
      <c r="AZ46" s="244"/>
      <c r="BA46" s="244"/>
      <c r="BB46" s="244"/>
      <c r="BC46" s="244"/>
      <c r="BD46" s="244"/>
      <c r="BE46" s="244"/>
      <c r="BF46" s="244"/>
      <c r="BG46" s="244"/>
      <c r="BH46" s="244">
        <f t="shared" si="17"/>
        <v>0.96699999999999997</v>
      </c>
      <c r="BI46" s="244"/>
      <c r="BJ46" s="244"/>
      <c r="BK46" s="244">
        <f t="shared" si="17"/>
        <v>0.96699999999999997</v>
      </c>
      <c r="BL46" s="244"/>
      <c r="BM46" s="244">
        <f t="shared" si="17"/>
        <v>0.98499999999999999</v>
      </c>
      <c r="BN46" s="244"/>
      <c r="BO46" s="244"/>
      <c r="BP46" s="244">
        <f t="shared" si="17"/>
        <v>0.98499999999999999</v>
      </c>
      <c r="BQ46" s="244"/>
      <c r="BR46" s="244"/>
      <c r="BS46" s="244"/>
      <c r="BT46" s="244"/>
      <c r="BU46" s="244"/>
      <c r="BV46" s="244"/>
      <c r="BW46" s="244">
        <f>BW61+BW47</f>
        <v>1.0029999999999999</v>
      </c>
      <c r="BX46" s="244">
        <f t="shared" ref="BX46:BZ46" si="18">BX61+BX47</f>
        <v>0</v>
      </c>
      <c r="BY46" s="244">
        <f t="shared" si="18"/>
        <v>0</v>
      </c>
      <c r="BZ46" s="244">
        <f t="shared" si="18"/>
        <v>1.0029999999999999</v>
      </c>
      <c r="CA46" s="244"/>
      <c r="CB46" s="244">
        <f t="shared" ref="CB46" si="19">CB61+CB47</f>
        <v>2.8759999999999999</v>
      </c>
      <c r="CC46" s="244"/>
      <c r="CD46" s="244"/>
      <c r="CE46" s="244">
        <f t="shared" ref="CE46" si="20">CE61+CE47</f>
        <v>2.8759999999999999</v>
      </c>
      <c r="CF46" s="244" t="str">
        <f t="shared" ref="CF46:DA46" si="21">CF61</f>
        <v>-</v>
      </c>
      <c r="CG46" s="244">
        <f t="shared" si="21"/>
        <v>1.673</v>
      </c>
      <c r="CH46" s="244">
        <f t="shared" si="21"/>
        <v>0</v>
      </c>
      <c r="CI46" s="244">
        <f t="shared" si="21"/>
        <v>0</v>
      </c>
      <c r="CJ46" s="244">
        <f t="shared" si="21"/>
        <v>1.673</v>
      </c>
      <c r="CK46" s="244">
        <f t="shared" si="21"/>
        <v>0</v>
      </c>
      <c r="CL46" s="244">
        <f>CL61+CL47+CL57</f>
        <v>15.0659198</v>
      </c>
      <c r="CM46" s="244"/>
      <c r="CN46" s="244"/>
      <c r="CO46" s="244">
        <f t="shared" ref="CO46" si="22">CO61+CO47+CO57</f>
        <v>15.0659198</v>
      </c>
      <c r="CP46" s="244"/>
      <c r="CQ46" s="244">
        <f>CQ47</f>
        <v>7.6195179800000004</v>
      </c>
      <c r="CR46" s="244"/>
      <c r="CS46" s="244"/>
      <c r="CT46" s="244">
        <f t="shared" ref="CT46" si="23">CT47</f>
        <v>7.6195179800000004</v>
      </c>
      <c r="CU46" s="244" t="str">
        <f t="shared" si="21"/>
        <v>-</v>
      </c>
      <c r="CV46" s="244">
        <f>CV61+CV47</f>
        <v>20.310770640000001</v>
      </c>
      <c r="CW46" s="244"/>
      <c r="CX46" s="244"/>
      <c r="CY46" s="244">
        <f>CV46</f>
        <v>20.310770640000001</v>
      </c>
      <c r="CZ46" s="244" t="str">
        <f t="shared" si="21"/>
        <v>-</v>
      </c>
      <c r="DA46" s="244" t="str">
        <f t="shared" si="21"/>
        <v>-</v>
      </c>
    </row>
    <row r="47" spans="1:105" ht="88.5" customHeight="1" x14ac:dyDescent="0.25">
      <c r="A47" s="54" t="s">
        <v>143</v>
      </c>
      <c r="B47" s="285" t="s">
        <v>144</v>
      </c>
      <c r="C47" s="37" t="s">
        <v>94</v>
      </c>
      <c r="D47" s="288" t="s">
        <v>95</v>
      </c>
      <c r="E47" s="288">
        <v>2024</v>
      </c>
      <c r="F47" s="288"/>
      <c r="G47" s="288">
        <v>2024</v>
      </c>
      <c r="H47" s="243" t="s">
        <v>95</v>
      </c>
      <c r="I47" s="243" t="s">
        <v>95</v>
      </c>
      <c r="J47" s="243" t="s">
        <v>95</v>
      </c>
      <c r="K47" s="243">
        <f>K48+K52</f>
        <v>11.83258552</v>
      </c>
      <c r="L47" s="243" t="s">
        <v>95</v>
      </c>
      <c r="M47" s="243" t="s">
        <v>95</v>
      </c>
      <c r="N47" s="243" t="s">
        <v>95</v>
      </c>
      <c r="O47" s="243" t="s">
        <v>95</v>
      </c>
      <c r="P47" s="243"/>
      <c r="Q47" s="243"/>
      <c r="R47" s="243"/>
      <c r="S47" s="243"/>
      <c r="T47" s="243" t="str">
        <f t="shared" si="4"/>
        <v>-</v>
      </c>
      <c r="U47" s="243">
        <f t="shared" si="5"/>
        <v>11.83258552</v>
      </c>
      <c r="V47" s="243" t="s">
        <v>95</v>
      </c>
      <c r="W47" s="243" t="s">
        <v>95</v>
      </c>
      <c r="X47" s="243" t="s">
        <v>95</v>
      </c>
      <c r="Y47" s="243" t="s">
        <v>95</v>
      </c>
      <c r="Z47" s="243" t="s">
        <v>95</v>
      </c>
      <c r="AA47" s="243" t="s">
        <v>95</v>
      </c>
      <c r="AB47" s="243" t="s">
        <v>95</v>
      </c>
      <c r="AC47" s="243" t="s">
        <v>95</v>
      </c>
      <c r="AD47" s="243" t="s">
        <v>95</v>
      </c>
      <c r="AE47" s="243" t="s">
        <v>95</v>
      </c>
      <c r="AF47" s="243" t="s">
        <v>95</v>
      </c>
      <c r="AG47" s="243" t="s">
        <v>95</v>
      </c>
      <c r="AH47" s="243" t="s">
        <v>95</v>
      </c>
      <c r="AI47" s="243" t="s">
        <v>95</v>
      </c>
      <c r="AJ47" s="243" t="s">
        <v>95</v>
      </c>
      <c r="AK47" s="243" t="s">
        <v>95</v>
      </c>
      <c r="AL47" s="243" t="s">
        <v>95</v>
      </c>
      <c r="AM47" s="243" t="s">
        <v>95</v>
      </c>
      <c r="AN47" s="243" t="s">
        <v>95</v>
      </c>
      <c r="AO47" s="243" t="s">
        <v>95</v>
      </c>
      <c r="AP47" s="243" t="s">
        <v>95</v>
      </c>
      <c r="AQ47" s="243" t="s">
        <v>95</v>
      </c>
      <c r="AR47" s="243" t="s">
        <v>95</v>
      </c>
      <c r="AS47" s="243"/>
      <c r="AT47" s="243" t="s">
        <v>95</v>
      </c>
      <c r="AU47" s="243" t="s">
        <v>95</v>
      </c>
      <c r="AV47" s="243"/>
      <c r="AW47" s="243" t="s">
        <v>95</v>
      </c>
      <c r="AX47" s="243" t="s">
        <v>95</v>
      </c>
      <c r="AY47" s="243" t="s">
        <v>95</v>
      </c>
      <c r="AZ47" s="243" t="s">
        <v>95</v>
      </c>
      <c r="BA47" s="243" t="s">
        <v>95</v>
      </c>
      <c r="BB47" s="243" t="s">
        <v>95</v>
      </c>
      <c r="BC47" s="243"/>
      <c r="BD47" s="243" t="s">
        <v>95</v>
      </c>
      <c r="BE47" s="243" t="s">
        <v>95</v>
      </c>
      <c r="BF47" s="243"/>
      <c r="BG47" s="243" t="s">
        <v>95</v>
      </c>
      <c r="BH47" s="243" t="s">
        <v>95</v>
      </c>
      <c r="BI47" s="243" t="s">
        <v>95</v>
      </c>
      <c r="BJ47" s="243" t="s">
        <v>95</v>
      </c>
      <c r="BK47" s="243" t="s">
        <v>95</v>
      </c>
      <c r="BL47" s="243" t="s">
        <v>95</v>
      </c>
      <c r="BM47" s="243" t="s">
        <v>95</v>
      </c>
      <c r="BN47" s="243" t="s">
        <v>95</v>
      </c>
      <c r="BO47" s="243" t="s">
        <v>95</v>
      </c>
      <c r="BP47" s="243" t="s">
        <v>95</v>
      </c>
      <c r="BQ47" s="243" t="s">
        <v>95</v>
      </c>
      <c r="BR47" s="243" t="s">
        <v>95</v>
      </c>
      <c r="BS47" s="243" t="s">
        <v>95</v>
      </c>
      <c r="BT47" s="243" t="s">
        <v>95</v>
      </c>
      <c r="BU47" s="243" t="s">
        <v>95</v>
      </c>
      <c r="BV47" s="243" t="s">
        <v>95</v>
      </c>
      <c r="BW47" s="243"/>
      <c r="BX47" s="243"/>
      <c r="BY47" s="243"/>
      <c r="BZ47" s="243"/>
      <c r="CA47" s="243"/>
      <c r="CB47" s="243">
        <f>CB48</f>
        <v>2.016</v>
      </c>
      <c r="CC47" s="243"/>
      <c r="CD47" s="243"/>
      <c r="CE47" s="243">
        <f t="shared" ref="CE47:CE52" si="24">CE48</f>
        <v>2.016</v>
      </c>
      <c r="CF47" s="243" t="s">
        <v>95</v>
      </c>
      <c r="CG47" s="243" t="s">
        <v>95</v>
      </c>
      <c r="CH47" s="243" t="s">
        <v>95</v>
      </c>
      <c r="CI47" s="243" t="s">
        <v>95</v>
      </c>
      <c r="CJ47" s="243" t="s">
        <v>95</v>
      </c>
      <c r="CK47" s="243" t="s">
        <v>95</v>
      </c>
      <c r="CL47" s="243">
        <f>CL48+CL52</f>
        <v>9.8165855200000003</v>
      </c>
      <c r="CM47" s="243"/>
      <c r="CN47" s="243"/>
      <c r="CO47" s="243">
        <f t="shared" ref="CO47" si="25">CO48+CO52</f>
        <v>9.8165855200000003</v>
      </c>
      <c r="CP47" s="243" t="s">
        <v>95</v>
      </c>
      <c r="CQ47" s="243">
        <f>CQ48+CQ52+CQ61</f>
        <v>7.6195179800000004</v>
      </c>
      <c r="CR47" s="243"/>
      <c r="CS47" s="243"/>
      <c r="CT47" s="243">
        <f t="shared" ref="CT47" si="26">CT48+CT52+CT61</f>
        <v>7.6195179800000004</v>
      </c>
      <c r="CU47" s="243"/>
      <c r="CV47" s="243">
        <f>CV48+CV52+CV57</f>
        <v>12.33258552</v>
      </c>
      <c r="CW47" s="243" t="s">
        <v>95</v>
      </c>
      <c r="CX47" s="243" t="s">
        <v>95</v>
      </c>
      <c r="CY47" s="243">
        <f t="shared" ref="CY47:CY56" si="27">CV47</f>
        <v>12.33258552</v>
      </c>
      <c r="CZ47" s="243" t="s">
        <v>95</v>
      </c>
      <c r="DA47" s="243" t="s">
        <v>95</v>
      </c>
    </row>
    <row r="48" spans="1:105" ht="66" customHeight="1" x14ac:dyDescent="0.25">
      <c r="A48" s="54" t="s">
        <v>145</v>
      </c>
      <c r="B48" s="285" t="s">
        <v>146</v>
      </c>
      <c r="C48" s="55" t="s">
        <v>94</v>
      </c>
      <c r="D48" s="288" t="s">
        <v>95</v>
      </c>
      <c r="E48" s="288">
        <v>2024</v>
      </c>
      <c r="F48" s="288"/>
      <c r="G48" s="288">
        <v>2024</v>
      </c>
      <c r="H48" s="243" t="s">
        <v>95</v>
      </c>
      <c r="I48" s="243" t="s">
        <v>95</v>
      </c>
      <c r="J48" s="243" t="s">
        <v>95</v>
      </c>
      <c r="K48" s="244">
        <f>SUM(K49:K51)</f>
        <v>1.1347203299999999</v>
      </c>
      <c r="L48" s="243" t="s">
        <v>95</v>
      </c>
      <c r="M48" s="243" t="s">
        <v>95</v>
      </c>
      <c r="N48" s="243" t="s">
        <v>95</v>
      </c>
      <c r="O48" s="243" t="s">
        <v>95</v>
      </c>
      <c r="P48" s="243"/>
      <c r="Q48" s="243"/>
      <c r="R48" s="243"/>
      <c r="S48" s="243"/>
      <c r="T48" s="243" t="str">
        <f t="shared" si="4"/>
        <v>-</v>
      </c>
      <c r="U48" s="243">
        <f t="shared" si="5"/>
        <v>1.1347203299999999</v>
      </c>
      <c r="V48" s="243" t="s">
        <v>95</v>
      </c>
      <c r="W48" s="243" t="s">
        <v>95</v>
      </c>
      <c r="X48" s="243" t="s">
        <v>95</v>
      </c>
      <c r="Y48" s="243" t="s">
        <v>95</v>
      </c>
      <c r="Z48" s="243" t="s">
        <v>95</v>
      </c>
      <c r="AA48" s="243" t="s">
        <v>95</v>
      </c>
      <c r="AB48" s="243" t="s">
        <v>95</v>
      </c>
      <c r="AC48" s="243" t="s">
        <v>95</v>
      </c>
      <c r="AD48" s="243" t="s">
        <v>95</v>
      </c>
      <c r="AE48" s="243" t="s">
        <v>95</v>
      </c>
      <c r="AF48" s="243" t="s">
        <v>95</v>
      </c>
      <c r="AG48" s="243" t="s">
        <v>95</v>
      </c>
      <c r="AH48" s="243" t="s">
        <v>95</v>
      </c>
      <c r="AI48" s="243" t="s">
        <v>95</v>
      </c>
      <c r="AJ48" s="243" t="s">
        <v>95</v>
      </c>
      <c r="AK48" s="243" t="s">
        <v>95</v>
      </c>
      <c r="AL48" s="243" t="s">
        <v>95</v>
      </c>
      <c r="AM48" s="243" t="s">
        <v>95</v>
      </c>
      <c r="AN48" s="243" t="s">
        <v>95</v>
      </c>
      <c r="AO48" s="243" t="s">
        <v>95</v>
      </c>
      <c r="AP48" s="243" t="s">
        <v>95</v>
      </c>
      <c r="AQ48" s="243" t="s">
        <v>95</v>
      </c>
      <c r="AR48" s="243" t="s">
        <v>95</v>
      </c>
      <c r="AS48" s="243"/>
      <c r="AT48" s="243" t="s">
        <v>95</v>
      </c>
      <c r="AU48" s="243" t="s">
        <v>95</v>
      </c>
      <c r="AV48" s="243"/>
      <c r="AW48" s="243" t="s">
        <v>95</v>
      </c>
      <c r="AX48" s="243" t="s">
        <v>95</v>
      </c>
      <c r="AY48" s="243" t="s">
        <v>95</v>
      </c>
      <c r="AZ48" s="243" t="s">
        <v>95</v>
      </c>
      <c r="BA48" s="243" t="s">
        <v>95</v>
      </c>
      <c r="BB48" s="243" t="s">
        <v>95</v>
      </c>
      <c r="BC48" s="243"/>
      <c r="BD48" s="243" t="s">
        <v>95</v>
      </c>
      <c r="BE48" s="243" t="s">
        <v>95</v>
      </c>
      <c r="BF48" s="243"/>
      <c r="BG48" s="243" t="s">
        <v>95</v>
      </c>
      <c r="BH48" s="243" t="s">
        <v>95</v>
      </c>
      <c r="BI48" s="243" t="s">
        <v>95</v>
      </c>
      <c r="BJ48" s="243" t="s">
        <v>95</v>
      </c>
      <c r="BK48" s="243" t="s">
        <v>95</v>
      </c>
      <c r="BL48" s="243" t="s">
        <v>95</v>
      </c>
      <c r="BM48" s="243" t="s">
        <v>95</v>
      </c>
      <c r="BN48" s="243" t="s">
        <v>95</v>
      </c>
      <c r="BO48" s="243" t="s">
        <v>95</v>
      </c>
      <c r="BP48" s="243" t="s">
        <v>95</v>
      </c>
      <c r="BQ48" s="243" t="s">
        <v>95</v>
      </c>
      <c r="BR48" s="243" t="s">
        <v>95</v>
      </c>
      <c r="BS48" s="243" t="s">
        <v>95</v>
      </c>
      <c r="BT48" s="243" t="s">
        <v>95</v>
      </c>
      <c r="BU48" s="243" t="s">
        <v>95</v>
      </c>
      <c r="BV48" s="243" t="s">
        <v>95</v>
      </c>
      <c r="BW48" s="243" t="s">
        <v>95</v>
      </c>
      <c r="BX48" s="243" t="s">
        <v>95</v>
      </c>
      <c r="BY48" s="243" t="s">
        <v>95</v>
      </c>
      <c r="BZ48" s="243" t="s">
        <v>95</v>
      </c>
      <c r="CA48" s="243" t="s">
        <v>95</v>
      </c>
      <c r="CB48" s="243">
        <f>CB52</f>
        <v>2.016</v>
      </c>
      <c r="CC48" s="243"/>
      <c r="CD48" s="243"/>
      <c r="CE48" s="243">
        <f>CE52</f>
        <v>2.016</v>
      </c>
      <c r="CF48" s="243" t="s">
        <v>95</v>
      </c>
      <c r="CG48" s="243" t="s">
        <v>95</v>
      </c>
      <c r="CH48" s="243" t="s">
        <v>95</v>
      </c>
      <c r="CI48" s="243" t="s">
        <v>95</v>
      </c>
      <c r="CJ48" s="243" t="s">
        <v>95</v>
      </c>
      <c r="CK48" s="243" t="s">
        <v>95</v>
      </c>
      <c r="CL48" s="244">
        <f>SUM(CL49:CL51)</f>
        <v>1.1347203299999999</v>
      </c>
      <c r="CM48" s="244"/>
      <c r="CN48" s="244"/>
      <c r="CO48" s="244">
        <f t="shared" ref="CO48" si="28">SUM(CO49:CO51)</f>
        <v>1.1347203299999999</v>
      </c>
      <c r="CP48" s="243" t="s">
        <v>95</v>
      </c>
      <c r="CQ48" s="243"/>
      <c r="CR48" s="243" t="s">
        <v>95</v>
      </c>
      <c r="CS48" s="243" t="s">
        <v>95</v>
      </c>
      <c r="CT48" s="243"/>
      <c r="CU48" s="243" t="s">
        <v>95</v>
      </c>
      <c r="CV48" s="244">
        <f>SUM(CV49:CV51)</f>
        <v>1.1347203299999999</v>
      </c>
      <c r="CW48" s="244" t="s">
        <v>95</v>
      </c>
      <c r="CX48" s="244" t="s">
        <v>95</v>
      </c>
      <c r="CY48" s="244">
        <f t="shared" si="27"/>
        <v>1.1347203299999999</v>
      </c>
      <c r="CZ48" s="243" t="s">
        <v>95</v>
      </c>
      <c r="DA48" s="243" t="s">
        <v>95</v>
      </c>
    </row>
    <row r="49" spans="1:105" ht="66" customHeight="1" x14ac:dyDescent="0.25">
      <c r="A49" s="54" t="s">
        <v>1076</v>
      </c>
      <c r="B49" s="296" t="s">
        <v>1082</v>
      </c>
      <c r="C49" s="298" t="s">
        <v>1079</v>
      </c>
      <c r="D49" s="288"/>
      <c r="E49" s="288"/>
      <c r="F49" s="288"/>
      <c r="G49" s="288">
        <v>2025</v>
      </c>
      <c r="H49" s="243"/>
      <c r="I49" s="243"/>
      <c r="J49" s="243"/>
      <c r="K49" s="243">
        <v>0.37824011000000002</v>
      </c>
      <c r="L49" s="243"/>
      <c r="M49" s="243"/>
      <c r="N49" s="243"/>
      <c r="O49" s="243"/>
      <c r="P49" s="243"/>
      <c r="Q49" s="243"/>
      <c r="R49" s="243"/>
      <c r="S49" s="243"/>
      <c r="T49" s="243">
        <f t="shared" si="4"/>
        <v>0</v>
      </c>
      <c r="U49" s="243">
        <f t="shared" si="5"/>
        <v>0.37824011000000002</v>
      </c>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c r="CD49" s="243"/>
      <c r="CE49" s="243"/>
      <c r="CF49" s="243"/>
      <c r="CG49" s="243"/>
      <c r="CH49" s="243"/>
      <c r="CI49" s="243"/>
      <c r="CJ49" s="243"/>
      <c r="CK49" s="243"/>
      <c r="CL49" s="243">
        <f>K49</f>
        <v>0.37824011000000002</v>
      </c>
      <c r="CM49" s="243"/>
      <c r="CN49" s="243"/>
      <c r="CO49" s="243">
        <f>CL49</f>
        <v>0.37824011000000002</v>
      </c>
      <c r="CP49" s="243"/>
      <c r="CQ49" s="243"/>
      <c r="CR49" s="243"/>
      <c r="CS49" s="243"/>
      <c r="CT49" s="243"/>
      <c r="CU49" s="243"/>
      <c r="CV49" s="243">
        <f>CL49:CL51</f>
        <v>0.37824011000000002</v>
      </c>
      <c r="CW49" s="243"/>
      <c r="CX49" s="243"/>
      <c r="CY49" s="243">
        <f>CV49</f>
        <v>0.37824011000000002</v>
      </c>
      <c r="CZ49" s="243"/>
      <c r="DA49" s="243"/>
    </row>
    <row r="50" spans="1:105" ht="66" customHeight="1" x14ac:dyDescent="0.25">
      <c r="A50" s="54" t="s">
        <v>1077</v>
      </c>
      <c r="B50" s="296" t="s">
        <v>1083</v>
      </c>
      <c r="C50" s="298" t="s">
        <v>1080</v>
      </c>
      <c r="D50" s="288"/>
      <c r="E50" s="288"/>
      <c r="F50" s="288"/>
      <c r="G50" s="288">
        <v>2025</v>
      </c>
      <c r="H50" s="243"/>
      <c r="I50" s="243"/>
      <c r="J50" s="243"/>
      <c r="K50" s="243">
        <v>0.37824011000000002</v>
      </c>
      <c r="L50" s="243"/>
      <c r="M50" s="243"/>
      <c r="N50" s="243"/>
      <c r="O50" s="243"/>
      <c r="P50" s="243"/>
      <c r="Q50" s="243"/>
      <c r="R50" s="243"/>
      <c r="S50" s="243"/>
      <c r="T50" s="243">
        <f t="shared" si="4"/>
        <v>0</v>
      </c>
      <c r="U50" s="243">
        <f t="shared" si="5"/>
        <v>0.37824011000000002</v>
      </c>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c r="CD50" s="243"/>
      <c r="CE50" s="243"/>
      <c r="CF50" s="243"/>
      <c r="CG50" s="243"/>
      <c r="CH50" s="243"/>
      <c r="CI50" s="243"/>
      <c r="CJ50" s="243"/>
      <c r="CK50" s="243"/>
      <c r="CL50" s="243">
        <f t="shared" ref="CL50:CL51" si="29">K50</f>
        <v>0.37824011000000002</v>
      </c>
      <c r="CM50" s="243"/>
      <c r="CN50" s="243"/>
      <c r="CO50" s="243">
        <f t="shared" ref="CO50:CO51" si="30">CL50</f>
        <v>0.37824011000000002</v>
      </c>
      <c r="CP50" s="243"/>
      <c r="CQ50" s="243"/>
      <c r="CR50" s="243"/>
      <c r="CS50" s="243"/>
      <c r="CT50" s="243"/>
      <c r="CU50" s="243"/>
      <c r="CV50" s="243">
        <f t="shared" ref="CV50:CV51" si="31">CL50:CL52</f>
        <v>0.37824011000000002</v>
      </c>
      <c r="CW50" s="243"/>
      <c r="CX50" s="243"/>
      <c r="CY50" s="243">
        <f t="shared" ref="CY50:CY51" si="32">CV50</f>
        <v>0.37824011000000002</v>
      </c>
      <c r="CZ50" s="243"/>
      <c r="DA50" s="243"/>
    </row>
    <row r="51" spans="1:105" ht="66" customHeight="1" x14ac:dyDescent="0.25">
      <c r="A51" s="54" t="s">
        <v>1078</v>
      </c>
      <c r="B51" s="296" t="s">
        <v>1084</v>
      </c>
      <c r="C51" s="298" t="s">
        <v>1081</v>
      </c>
      <c r="D51" s="288"/>
      <c r="E51" s="288"/>
      <c r="F51" s="288"/>
      <c r="G51" s="288">
        <v>2025</v>
      </c>
      <c r="H51" s="243"/>
      <c r="I51" s="243"/>
      <c r="J51" s="243"/>
      <c r="K51" s="243">
        <v>0.37824011000000002</v>
      </c>
      <c r="L51" s="243"/>
      <c r="M51" s="243"/>
      <c r="N51" s="243"/>
      <c r="O51" s="243"/>
      <c r="P51" s="243"/>
      <c r="Q51" s="243"/>
      <c r="R51" s="243"/>
      <c r="S51" s="243"/>
      <c r="T51" s="243">
        <f t="shared" si="4"/>
        <v>0</v>
      </c>
      <c r="U51" s="243">
        <f t="shared" si="5"/>
        <v>0.37824011000000002</v>
      </c>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c r="CD51" s="243"/>
      <c r="CE51" s="243"/>
      <c r="CF51" s="243"/>
      <c r="CG51" s="243"/>
      <c r="CH51" s="243"/>
      <c r="CI51" s="243"/>
      <c r="CJ51" s="243"/>
      <c r="CK51" s="243"/>
      <c r="CL51" s="243">
        <f t="shared" si="29"/>
        <v>0.37824011000000002</v>
      </c>
      <c r="CM51" s="243"/>
      <c r="CN51" s="243"/>
      <c r="CO51" s="243">
        <f t="shared" si="30"/>
        <v>0.37824011000000002</v>
      </c>
      <c r="CP51" s="243"/>
      <c r="CQ51" s="243"/>
      <c r="CR51" s="243"/>
      <c r="CS51" s="243"/>
      <c r="CT51" s="243"/>
      <c r="CU51" s="243"/>
      <c r="CV51" s="243">
        <f t="shared" si="31"/>
        <v>0.37824011000000002</v>
      </c>
      <c r="CW51" s="243"/>
      <c r="CX51" s="243"/>
      <c r="CY51" s="243">
        <f t="shared" si="32"/>
        <v>0.37824011000000002</v>
      </c>
      <c r="CZ51" s="243"/>
      <c r="DA51" s="243"/>
    </row>
    <row r="52" spans="1:105" ht="90" customHeight="1" x14ac:dyDescent="0.25">
      <c r="A52" s="54" t="s">
        <v>147</v>
      </c>
      <c r="B52" s="285" t="s">
        <v>148</v>
      </c>
      <c r="C52" s="37" t="s">
        <v>94</v>
      </c>
      <c r="D52" s="288" t="s">
        <v>95</v>
      </c>
      <c r="E52" s="288">
        <v>2024</v>
      </c>
      <c r="F52" s="288"/>
      <c r="G52" s="288">
        <v>2024</v>
      </c>
      <c r="H52" s="244">
        <f>H53</f>
        <v>2.016</v>
      </c>
      <c r="I52" s="243" t="s">
        <v>95</v>
      </c>
      <c r="J52" s="243" t="s">
        <v>95</v>
      </c>
      <c r="K52" s="244">
        <f>SUM(K53:K56)</f>
        <v>10.69786519</v>
      </c>
      <c r="L52" s="243" t="s">
        <v>95</v>
      </c>
      <c r="M52" s="243" t="s">
        <v>95</v>
      </c>
      <c r="N52" s="243" t="s">
        <v>95</v>
      </c>
      <c r="O52" s="243" t="s">
        <v>95</v>
      </c>
      <c r="P52" s="243"/>
      <c r="Q52" s="243"/>
      <c r="R52" s="243"/>
      <c r="S52" s="243"/>
      <c r="T52" s="243">
        <f t="shared" si="4"/>
        <v>2.016</v>
      </c>
      <c r="U52" s="243">
        <f t="shared" si="5"/>
        <v>10.69786519</v>
      </c>
      <c r="V52" s="243" t="s">
        <v>95</v>
      </c>
      <c r="W52" s="243" t="s">
        <v>95</v>
      </c>
      <c r="X52" s="243" t="s">
        <v>95</v>
      </c>
      <c r="Y52" s="243" t="s">
        <v>95</v>
      </c>
      <c r="Z52" s="243" t="s">
        <v>95</v>
      </c>
      <c r="AA52" s="243" t="s">
        <v>95</v>
      </c>
      <c r="AB52" s="243" t="s">
        <v>95</v>
      </c>
      <c r="AC52" s="243" t="s">
        <v>95</v>
      </c>
      <c r="AD52" s="243" t="s">
        <v>95</v>
      </c>
      <c r="AE52" s="243" t="s">
        <v>95</v>
      </c>
      <c r="AF52" s="243" t="s">
        <v>95</v>
      </c>
      <c r="AG52" s="243" t="s">
        <v>95</v>
      </c>
      <c r="AH52" s="243" t="s">
        <v>95</v>
      </c>
      <c r="AI52" s="243" t="s">
        <v>95</v>
      </c>
      <c r="AJ52" s="243" t="s">
        <v>95</v>
      </c>
      <c r="AK52" s="243" t="s">
        <v>95</v>
      </c>
      <c r="AL52" s="243" t="s">
        <v>95</v>
      </c>
      <c r="AM52" s="243" t="s">
        <v>95</v>
      </c>
      <c r="AN52" s="243" t="s">
        <v>95</v>
      </c>
      <c r="AO52" s="243" t="s">
        <v>95</v>
      </c>
      <c r="AP52" s="243" t="s">
        <v>95</v>
      </c>
      <c r="AQ52" s="243" t="s">
        <v>95</v>
      </c>
      <c r="AR52" s="243" t="s">
        <v>95</v>
      </c>
      <c r="AS52" s="243" t="s">
        <v>95</v>
      </c>
      <c r="AT52" s="243" t="s">
        <v>95</v>
      </c>
      <c r="AU52" s="243" t="s">
        <v>95</v>
      </c>
      <c r="AV52" s="243" t="s">
        <v>95</v>
      </c>
      <c r="AW52" s="243" t="s">
        <v>95</v>
      </c>
      <c r="AX52" s="243" t="s">
        <v>95</v>
      </c>
      <c r="AY52" s="243" t="s">
        <v>95</v>
      </c>
      <c r="AZ52" s="243" t="s">
        <v>95</v>
      </c>
      <c r="BA52" s="243" t="s">
        <v>95</v>
      </c>
      <c r="BB52" s="243" t="s">
        <v>95</v>
      </c>
      <c r="BC52" s="243" t="s">
        <v>95</v>
      </c>
      <c r="BD52" s="243" t="s">
        <v>95</v>
      </c>
      <c r="BE52" s="243" t="s">
        <v>95</v>
      </c>
      <c r="BF52" s="243" t="s">
        <v>95</v>
      </c>
      <c r="BG52" s="243" t="s">
        <v>95</v>
      </c>
      <c r="BH52" s="243" t="s">
        <v>95</v>
      </c>
      <c r="BI52" s="243" t="s">
        <v>95</v>
      </c>
      <c r="BJ52" s="243" t="s">
        <v>95</v>
      </c>
      <c r="BK52" s="243" t="s">
        <v>95</v>
      </c>
      <c r="BL52" s="243" t="s">
        <v>95</v>
      </c>
      <c r="BM52" s="243" t="s">
        <v>95</v>
      </c>
      <c r="BN52" s="243" t="s">
        <v>95</v>
      </c>
      <c r="BO52" s="243" t="s">
        <v>95</v>
      </c>
      <c r="BP52" s="243" t="s">
        <v>95</v>
      </c>
      <c r="BQ52" s="243" t="s">
        <v>95</v>
      </c>
      <c r="BR52" s="243" t="s">
        <v>95</v>
      </c>
      <c r="BS52" s="243" t="s">
        <v>95</v>
      </c>
      <c r="BT52" s="243" t="s">
        <v>95</v>
      </c>
      <c r="BU52" s="243" t="s">
        <v>95</v>
      </c>
      <c r="BV52" s="243" t="s">
        <v>95</v>
      </c>
      <c r="BW52" s="243" t="s">
        <v>95</v>
      </c>
      <c r="BX52" s="243" t="s">
        <v>95</v>
      </c>
      <c r="BY52" s="243" t="s">
        <v>95</v>
      </c>
      <c r="BZ52" s="243" t="s">
        <v>95</v>
      </c>
      <c r="CA52" s="243" t="s">
        <v>95</v>
      </c>
      <c r="CB52" s="243">
        <f>CB53</f>
        <v>2.016</v>
      </c>
      <c r="CC52" s="243"/>
      <c r="CD52" s="243"/>
      <c r="CE52" s="243">
        <f t="shared" si="24"/>
        <v>2.016</v>
      </c>
      <c r="CF52" s="243" t="s">
        <v>95</v>
      </c>
      <c r="CG52" s="243" t="s">
        <v>95</v>
      </c>
      <c r="CH52" s="243" t="s">
        <v>95</v>
      </c>
      <c r="CI52" s="243" t="s">
        <v>95</v>
      </c>
      <c r="CJ52" s="243" t="s">
        <v>95</v>
      </c>
      <c r="CK52" s="243" t="s">
        <v>95</v>
      </c>
      <c r="CL52" s="244">
        <f>SUM(CL53:CL56)</f>
        <v>8.6818651899999999</v>
      </c>
      <c r="CM52" s="244"/>
      <c r="CN52" s="244"/>
      <c r="CO52" s="244">
        <f t="shared" ref="CO52" si="33">SUM(CO53:CO56)</f>
        <v>8.6818651899999999</v>
      </c>
      <c r="CP52" s="244"/>
      <c r="CQ52" s="244">
        <f>SUM(CQ53:CQ56)</f>
        <v>2.016</v>
      </c>
      <c r="CR52" s="243" t="s">
        <v>95</v>
      </c>
      <c r="CS52" s="243" t="s">
        <v>95</v>
      </c>
      <c r="CT52" s="243">
        <f>CQ52</f>
        <v>2.016</v>
      </c>
      <c r="CU52" s="243" t="s">
        <v>95</v>
      </c>
      <c r="CV52" s="244">
        <f>SUM(CV53:CV56)</f>
        <v>10.69786519</v>
      </c>
      <c r="CW52" s="244" t="s">
        <v>95</v>
      </c>
      <c r="CX52" s="244" t="s">
        <v>95</v>
      </c>
      <c r="CY52" s="244">
        <f t="shared" si="27"/>
        <v>10.69786519</v>
      </c>
      <c r="CZ52" s="243" t="s">
        <v>95</v>
      </c>
      <c r="DA52" s="243" t="s">
        <v>95</v>
      </c>
    </row>
    <row r="53" spans="1:105" ht="90" customHeight="1" x14ac:dyDescent="0.25">
      <c r="A53" s="54" t="s">
        <v>1050</v>
      </c>
      <c r="B53" s="285" t="s">
        <v>1052</v>
      </c>
      <c r="C53" s="28" t="s">
        <v>1051</v>
      </c>
      <c r="D53" s="288"/>
      <c r="E53" s="288">
        <v>2024</v>
      </c>
      <c r="F53" s="288"/>
      <c r="G53" s="288">
        <v>2024</v>
      </c>
      <c r="H53" s="243">
        <v>2.016</v>
      </c>
      <c r="I53" s="243"/>
      <c r="J53" s="243"/>
      <c r="K53" s="243">
        <v>2.016</v>
      </c>
      <c r="L53" s="243"/>
      <c r="M53" s="243"/>
      <c r="N53" s="243"/>
      <c r="O53" s="243"/>
      <c r="P53" s="243"/>
      <c r="Q53" s="243"/>
      <c r="R53" s="243"/>
      <c r="S53" s="243"/>
      <c r="T53" s="243">
        <f t="shared" si="4"/>
        <v>2.016</v>
      </c>
      <c r="U53" s="243">
        <f t="shared" si="5"/>
        <v>2.016</v>
      </c>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f>K53</f>
        <v>2.016</v>
      </c>
      <c r="CC53" s="243"/>
      <c r="CD53" s="243"/>
      <c r="CE53" s="243">
        <f>CB53</f>
        <v>2.016</v>
      </c>
      <c r="CF53" s="243"/>
      <c r="CG53" s="243"/>
      <c r="CH53" s="243"/>
      <c r="CI53" s="243"/>
      <c r="CJ53" s="243"/>
      <c r="CK53" s="243"/>
      <c r="CL53" s="243"/>
      <c r="CM53" s="243"/>
      <c r="CN53" s="243"/>
      <c r="CO53" s="243"/>
      <c r="CP53" s="243"/>
      <c r="CQ53" s="243">
        <f>H53</f>
        <v>2.016</v>
      </c>
      <c r="CR53" s="243"/>
      <c r="CS53" s="243"/>
      <c r="CT53" s="243">
        <f>CQ53</f>
        <v>2.016</v>
      </c>
      <c r="CU53" s="243"/>
      <c r="CV53" s="243">
        <f>CB53</f>
        <v>2.016</v>
      </c>
      <c r="CW53" s="243"/>
      <c r="CX53" s="243"/>
      <c r="CY53" s="243">
        <f t="shared" si="27"/>
        <v>2.016</v>
      </c>
      <c r="CZ53" s="243"/>
      <c r="DA53" s="243"/>
    </row>
    <row r="54" spans="1:105" ht="90" customHeight="1" x14ac:dyDescent="0.25">
      <c r="A54" s="54" t="s">
        <v>1067</v>
      </c>
      <c r="B54" s="296" t="s">
        <v>1069</v>
      </c>
      <c r="C54" s="28" t="s">
        <v>1071</v>
      </c>
      <c r="D54" s="288"/>
      <c r="E54" s="288"/>
      <c r="F54" s="288"/>
      <c r="G54" s="288">
        <v>2025</v>
      </c>
      <c r="H54" s="243"/>
      <c r="I54" s="243"/>
      <c r="J54" s="243"/>
      <c r="K54" s="243">
        <v>3.306235</v>
      </c>
      <c r="L54" s="243"/>
      <c r="M54" s="243"/>
      <c r="N54" s="243"/>
      <c r="O54" s="243"/>
      <c r="P54" s="243"/>
      <c r="Q54" s="243"/>
      <c r="R54" s="243"/>
      <c r="S54" s="243"/>
      <c r="T54" s="243">
        <f t="shared" si="4"/>
        <v>0</v>
      </c>
      <c r="U54" s="243">
        <f t="shared" si="5"/>
        <v>3.306235</v>
      </c>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c r="CC54" s="243"/>
      <c r="CD54" s="243"/>
      <c r="CE54" s="243"/>
      <c r="CF54" s="243"/>
      <c r="CG54" s="243"/>
      <c r="CH54" s="243"/>
      <c r="CI54" s="243"/>
      <c r="CJ54" s="243"/>
      <c r="CK54" s="243"/>
      <c r="CL54" s="243">
        <f t="shared" ref="CL54:CL55" si="34">K54</f>
        <v>3.306235</v>
      </c>
      <c r="CM54" s="243"/>
      <c r="CN54" s="243"/>
      <c r="CO54" s="243">
        <f t="shared" ref="CO54:CO55" si="35">CL54</f>
        <v>3.306235</v>
      </c>
      <c r="CP54" s="243"/>
      <c r="CQ54" s="243"/>
      <c r="CR54" s="243"/>
      <c r="CS54" s="243"/>
      <c r="CT54" s="243"/>
      <c r="CU54" s="243"/>
      <c r="CV54" s="243">
        <f t="shared" ref="CV54:CV55" si="36">CL54</f>
        <v>3.306235</v>
      </c>
      <c r="CW54" s="243"/>
      <c r="CX54" s="243"/>
      <c r="CY54" s="243">
        <f t="shared" si="27"/>
        <v>3.306235</v>
      </c>
      <c r="CZ54" s="243"/>
      <c r="DA54" s="243"/>
    </row>
    <row r="55" spans="1:105" ht="90" customHeight="1" x14ac:dyDescent="0.25">
      <c r="A55" s="54" t="s">
        <v>1068</v>
      </c>
      <c r="B55" s="296" t="s">
        <v>1070</v>
      </c>
      <c r="C55" s="28" t="s">
        <v>1072</v>
      </c>
      <c r="D55" s="288"/>
      <c r="E55" s="288"/>
      <c r="F55" s="288"/>
      <c r="G55" s="288">
        <v>2025</v>
      </c>
      <c r="H55" s="243"/>
      <c r="I55" s="243"/>
      <c r="J55" s="243"/>
      <c r="K55" s="243">
        <v>5.0005301900000001</v>
      </c>
      <c r="L55" s="243"/>
      <c r="M55" s="243"/>
      <c r="N55" s="243"/>
      <c r="O55" s="243"/>
      <c r="P55" s="243"/>
      <c r="Q55" s="243"/>
      <c r="R55" s="243"/>
      <c r="S55" s="243"/>
      <c r="T55" s="243">
        <f t="shared" si="4"/>
        <v>0</v>
      </c>
      <c r="U55" s="243">
        <f t="shared" si="5"/>
        <v>5.0005301900000001</v>
      </c>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c r="CC55" s="243"/>
      <c r="CD55" s="243"/>
      <c r="CE55" s="243"/>
      <c r="CF55" s="243"/>
      <c r="CG55" s="243"/>
      <c r="CH55" s="243"/>
      <c r="CI55" s="243"/>
      <c r="CJ55" s="243"/>
      <c r="CK55" s="243"/>
      <c r="CL55" s="243">
        <f t="shared" si="34"/>
        <v>5.0005301900000001</v>
      </c>
      <c r="CM55" s="243"/>
      <c r="CN55" s="243"/>
      <c r="CO55" s="243">
        <f t="shared" si="35"/>
        <v>5.0005301900000001</v>
      </c>
      <c r="CP55" s="243"/>
      <c r="CQ55" s="243"/>
      <c r="CR55" s="243"/>
      <c r="CS55" s="243"/>
      <c r="CT55" s="243"/>
      <c r="CU55" s="243"/>
      <c r="CV55" s="243">
        <f t="shared" si="36"/>
        <v>5.0005301900000001</v>
      </c>
      <c r="CW55" s="243"/>
      <c r="CX55" s="243"/>
      <c r="CY55" s="243">
        <f t="shared" si="27"/>
        <v>5.0005301900000001</v>
      </c>
      <c r="CZ55" s="243"/>
      <c r="DA55" s="243"/>
    </row>
    <row r="56" spans="1:105" ht="90" customHeight="1" x14ac:dyDescent="0.25">
      <c r="A56" s="54" t="s">
        <v>1073</v>
      </c>
      <c r="B56" s="296" t="s">
        <v>1075</v>
      </c>
      <c r="C56" s="28" t="s">
        <v>1074</v>
      </c>
      <c r="D56" s="288"/>
      <c r="E56" s="288"/>
      <c r="F56" s="288"/>
      <c r="G56" s="288">
        <v>2025</v>
      </c>
      <c r="H56" s="243"/>
      <c r="I56" s="243"/>
      <c r="J56" s="243"/>
      <c r="K56" s="243">
        <v>0.37509999999999999</v>
      </c>
      <c r="L56" s="243"/>
      <c r="M56" s="243"/>
      <c r="N56" s="243"/>
      <c r="O56" s="243"/>
      <c r="P56" s="243"/>
      <c r="Q56" s="243"/>
      <c r="R56" s="243"/>
      <c r="S56" s="243"/>
      <c r="T56" s="243">
        <f t="shared" si="4"/>
        <v>0</v>
      </c>
      <c r="U56" s="243">
        <f t="shared" si="5"/>
        <v>0.37509999999999999</v>
      </c>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3"/>
      <c r="CD56" s="243"/>
      <c r="CE56" s="243"/>
      <c r="CF56" s="243"/>
      <c r="CG56" s="243"/>
      <c r="CH56" s="243"/>
      <c r="CI56" s="243"/>
      <c r="CJ56" s="243"/>
      <c r="CK56" s="243"/>
      <c r="CL56" s="243">
        <f>K56</f>
        <v>0.37509999999999999</v>
      </c>
      <c r="CM56" s="243"/>
      <c r="CN56" s="243"/>
      <c r="CO56" s="243">
        <f>CL56</f>
        <v>0.37509999999999999</v>
      </c>
      <c r="CP56" s="243"/>
      <c r="CQ56" s="243"/>
      <c r="CR56" s="243"/>
      <c r="CS56" s="243"/>
      <c r="CT56" s="243"/>
      <c r="CU56" s="243"/>
      <c r="CV56" s="243">
        <f>CL56</f>
        <v>0.37509999999999999</v>
      </c>
      <c r="CW56" s="243"/>
      <c r="CX56" s="243"/>
      <c r="CY56" s="243">
        <f t="shared" si="27"/>
        <v>0.37509999999999999</v>
      </c>
      <c r="CZ56" s="243"/>
      <c r="DA56" s="243"/>
    </row>
    <row r="57" spans="1:105" ht="81" customHeight="1" x14ac:dyDescent="0.25">
      <c r="A57" s="54" t="s">
        <v>149</v>
      </c>
      <c r="B57" s="285" t="s">
        <v>150</v>
      </c>
      <c r="C57" s="55" t="s">
        <v>94</v>
      </c>
      <c r="D57" s="288" t="s">
        <v>95</v>
      </c>
      <c r="E57" s="288" t="s">
        <v>95</v>
      </c>
      <c r="F57" s="288" t="s">
        <v>95</v>
      </c>
      <c r="G57" s="288" t="s">
        <v>95</v>
      </c>
      <c r="H57" s="243" t="s">
        <v>95</v>
      </c>
      <c r="I57" s="243" t="s">
        <v>95</v>
      </c>
      <c r="J57" s="243" t="s">
        <v>95</v>
      </c>
      <c r="K57" s="244">
        <f>K58</f>
        <v>0.5</v>
      </c>
      <c r="L57" s="243" t="s">
        <v>95</v>
      </c>
      <c r="M57" s="243" t="s">
        <v>95</v>
      </c>
      <c r="N57" s="243" t="s">
        <v>95</v>
      </c>
      <c r="O57" s="243" t="s">
        <v>95</v>
      </c>
      <c r="P57" s="243"/>
      <c r="Q57" s="243"/>
      <c r="R57" s="243"/>
      <c r="S57" s="243"/>
      <c r="T57" s="243" t="str">
        <f t="shared" si="4"/>
        <v>-</v>
      </c>
      <c r="U57" s="243">
        <f t="shared" si="5"/>
        <v>0.5</v>
      </c>
      <c r="V57" s="243" t="s">
        <v>95</v>
      </c>
      <c r="W57" s="243" t="s">
        <v>95</v>
      </c>
      <c r="X57" s="243" t="s">
        <v>95</v>
      </c>
      <c r="Y57" s="243" t="s">
        <v>95</v>
      </c>
      <c r="Z57" s="243" t="s">
        <v>95</v>
      </c>
      <c r="AA57" s="243" t="s">
        <v>95</v>
      </c>
      <c r="AB57" s="243" t="s">
        <v>95</v>
      </c>
      <c r="AC57" s="243" t="s">
        <v>95</v>
      </c>
      <c r="AD57" s="243" t="s">
        <v>95</v>
      </c>
      <c r="AE57" s="243" t="s">
        <v>95</v>
      </c>
      <c r="AF57" s="243" t="s">
        <v>95</v>
      </c>
      <c r="AG57" s="243" t="s">
        <v>95</v>
      </c>
      <c r="AH57" s="243" t="s">
        <v>95</v>
      </c>
      <c r="AI57" s="243" t="s">
        <v>95</v>
      </c>
      <c r="AJ57" s="243" t="s">
        <v>95</v>
      </c>
      <c r="AK57" s="243" t="s">
        <v>95</v>
      </c>
      <c r="AL57" s="243" t="s">
        <v>95</v>
      </c>
      <c r="AM57" s="243" t="s">
        <v>95</v>
      </c>
      <c r="AN57" s="243" t="s">
        <v>95</v>
      </c>
      <c r="AO57" s="243" t="s">
        <v>95</v>
      </c>
      <c r="AP57" s="243" t="s">
        <v>95</v>
      </c>
      <c r="AQ57" s="243" t="s">
        <v>95</v>
      </c>
      <c r="AR57" s="243" t="s">
        <v>95</v>
      </c>
      <c r="AS57" s="243" t="s">
        <v>95</v>
      </c>
      <c r="AT57" s="243" t="s">
        <v>95</v>
      </c>
      <c r="AU57" s="243" t="s">
        <v>95</v>
      </c>
      <c r="AV57" s="243" t="s">
        <v>95</v>
      </c>
      <c r="AW57" s="243" t="s">
        <v>95</v>
      </c>
      <c r="AX57" s="243" t="s">
        <v>95</v>
      </c>
      <c r="AY57" s="243" t="s">
        <v>95</v>
      </c>
      <c r="AZ57" s="243" t="s">
        <v>95</v>
      </c>
      <c r="BA57" s="243" t="s">
        <v>95</v>
      </c>
      <c r="BB57" s="243" t="s">
        <v>95</v>
      </c>
      <c r="BC57" s="243" t="s">
        <v>95</v>
      </c>
      <c r="BD57" s="243" t="s">
        <v>95</v>
      </c>
      <c r="BE57" s="243" t="s">
        <v>95</v>
      </c>
      <c r="BF57" s="243" t="s">
        <v>95</v>
      </c>
      <c r="BG57" s="243" t="s">
        <v>95</v>
      </c>
      <c r="BH57" s="243" t="s">
        <v>95</v>
      </c>
      <c r="BI57" s="243" t="s">
        <v>95</v>
      </c>
      <c r="BJ57" s="243" t="s">
        <v>95</v>
      </c>
      <c r="BK57" s="243" t="s">
        <v>95</v>
      </c>
      <c r="BL57" s="243" t="s">
        <v>95</v>
      </c>
      <c r="BM57" s="243" t="s">
        <v>95</v>
      </c>
      <c r="BN57" s="243" t="s">
        <v>95</v>
      </c>
      <c r="BO57" s="243" t="s">
        <v>95</v>
      </c>
      <c r="BP57" s="243" t="s">
        <v>95</v>
      </c>
      <c r="BQ57" s="243" t="s">
        <v>95</v>
      </c>
      <c r="BR57" s="243" t="s">
        <v>95</v>
      </c>
      <c r="BS57" s="243" t="s">
        <v>95</v>
      </c>
      <c r="BT57" s="243" t="s">
        <v>95</v>
      </c>
      <c r="BU57" s="243" t="s">
        <v>95</v>
      </c>
      <c r="BV57" s="243" t="s">
        <v>95</v>
      </c>
      <c r="BW57" s="243" t="s">
        <v>95</v>
      </c>
      <c r="BX57" s="243" t="s">
        <v>95</v>
      </c>
      <c r="BY57" s="243" t="s">
        <v>95</v>
      </c>
      <c r="BZ57" s="243" t="s">
        <v>95</v>
      </c>
      <c r="CA57" s="243" t="s">
        <v>95</v>
      </c>
      <c r="CB57" s="243" t="s">
        <v>95</v>
      </c>
      <c r="CC57" s="243" t="s">
        <v>95</v>
      </c>
      <c r="CD57" s="243" t="s">
        <v>95</v>
      </c>
      <c r="CE57" s="243" t="s">
        <v>95</v>
      </c>
      <c r="CF57" s="243" t="s">
        <v>95</v>
      </c>
      <c r="CG57" s="243" t="s">
        <v>95</v>
      </c>
      <c r="CH57" s="243" t="s">
        <v>95</v>
      </c>
      <c r="CI57" s="243" t="s">
        <v>95</v>
      </c>
      <c r="CJ57" s="243" t="s">
        <v>95</v>
      </c>
      <c r="CK57" s="243" t="s">
        <v>95</v>
      </c>
      <c r="CL57" s="243">
        <f>CL58</f>
        <v>0.5</v>
      </c>
      <c r="CM57" s="243" t="s">
        <v>95</v>
      </c>
      <c r="CN57" s="243" t="s">
        <v>95</v>
      </c>
      <c r="CO57" s="243">
        <f t="shared" ref="CO57:CO58" si="37">CL57</f>
        <v>0.5</v>
      </c>
      <c r="CP57" s="243" t="s">
        <v>95</v>
      </c>
      <c r="CQ57" s="243" t="s">
        <v>95</v>
      </c>
      <c r="CR57" s="243" t="s">
        <v>95</v>
      </c>
      <c r="CS57" s="243" t="s">
        <v>95</v>
      </c>
      <c r="CT57" s="243" t="s">
        <v>95</v>
      </c>
      <c r="CU57" s="243" t="s">
        <v>95</v>
      </c>
      <c r="CV57" s="244">
        <f>CV58</f>
        <v>0.5</v>
      </c>
      <c r="CW57" s="244"/>
      <c r="CX57" s="244"/>
      <c r="CY57" s="244">
        <f t="shared" ref="CY57" si="38">CY58</f>
        <v>0.5</v>
      </c>
      <c r="CZ57" s="243" t="s">
        <v>95</v>
      </c>
      <c r="DA57" s="243" t="s">
        <v>95</v>
      </c>
    </row>
    <row r="58" spans="1:105" ht="67.5" customHeight="1" x14ac:dyDescent="0.25">
      <c r="A58" s="54" t="s">
        <v>151</v>
      </c>
      <c r="B58" s="285" t="s">
        <v>152</v>
      </c>
      <c r="C58" s="37" t="s">
        <v>94</v>
      </c>
      <c r="D58" s="288" t="s">
        <v>95</v>
      </c>
      <c r="E58" s="288" t="s">
        <v>95</v>
      </c>
      <c r="F58" s="288" t="s">
        <v>95</v>
      </c>
      <c r="G58" s="288" t="s">
        <v>95</v>
      </c>
      <c r="H58" s="243" t="s">
        <v>95</v>
      </c>
      <c r="I58" s="243" t="s">
        <v>95</v>
      </c>
      <c r="J58" s="243" t="s">
        <v>95</v>
      </c>
      <c r="K58" s="243">
        <v>0.5</v>
      </c>
      <c r="L58" s="243" t="s">
        <v>95</v>
      </c>
      <c r="M58" s="243" t="s">
        <v>95</v>
      </c>
      <c r="N58" s="243" t="s">
        <v>95</v>
      </c>
      <c r="O58" s="243" t="s">
        <v>95</v>
      </c>
      <c r="P58" s="243"/>
      <c r="Q58" s="243"/>
      <c r="R58" s="243"/>
      <c r="S58" s="243"/>
      <c r="T58" s="243" t="str">
        <f t="shared" si="4"/>
        <v>-</v>
      </c>
      <c r="U58" s="243">
        <f t="shared" si="5"/>
        <v>0.5</v>
      </c>
      <c r="V58" s="243" t="s">
        <v>95</v>
      </c>
      <c r="W58" s="243" t="s">
        <v>95</v>
      </c>
      <c r="X58" s="243" t="s">
        <v>95</v>
      </c>
      <c r="Y58" s="243" t="s">
        <v>95</v>
      </c>
      <c r="Z58" s="243" t="s">
        <v>95</v>
      </c>
      <c r="AA58" s="243" t="s">
        <v>95</v>
      </c>
      <c r="AB58" s="243" t="s">
        <v>95</v>
      </c>
      <c r="AC58" s="243" t="s">
        <v>95</v>
      </c>
      <c r="AD58" s="243" t="s">
        <v>95</v>
      </c>
      <c r="AE58" s="243" t="s">
        <v>95</v>
      </c>
      <c r="AF58" s="243" t="s">
        <v>95</v>
      </c>
      <c r="AG58" s="243" t="s">
        <v>95</v>
      </c>
      <c r="AH58" s="243" t="s">
        <v>324</v>
      </c>
      <c r="AI58" s="243" t="s">
        <v>324</v>
      </c>
      <c r="AJ58" s="243" t="s">
        <v>324</v>
      </c>
      <c r="AK58" s="243" t="s">
        <v>324</v>
      </c>
      <c r="AL58" s="243" t="s">
        <v>324</v>
      </c>
      <c r="AM58" s="243" t="s">
        <v>324</v>
      </c>
      <c r="AN58" s="243" t="s">
        <v>95</v>
      </c>
      <c r="AO58" s="243" t="s">
        <v>95</v>
      </c>
      <c r="AP58" s="243" t="s">
        <v>95</v>
      </c>
      <c r="AQ58" s="243" t="s">
        <v>95</v>
      </c>
      <c r="AR58" s="243" t="s">
        <v>95</v>
      </c>
      <c r="AS58" s="243" t="s">
        <v>95</v>
      </c>
      <c r="AT58" s="243" t="s">
        <v>95</v>
      </c>
      <c r="AU58" s="243" t="s">
        <v>95</v>
      </c>
      <c r="AV58" s="243" t="s">
        <v>95</v>
      </c>
      <c r="AW58" s="243" t="s">
        <v>95</v>
      </c>
      <c r="AX58" s="243" t="s">
        <v>95</v>
      </c>
      <c r="AY58" s="243" t="s">
        <v>95</v>
      </c>
      <c r="AZ58" s="243" t="s">
        <v>95</v>
      </c>
      <c r="BA58" s="243" t="s">
        <v>95</v>
      </c>
      <c r="BB58" s="243" t="s">
        <v>95</v>
      </c>
      <c r="BC58" s="243" t="s">
        <v>95</v>
      </c>
      <c r="BD58" s="243" t="s">
        <v>95</v>
      </c>
      <c r="BE58" s="243" t="s">
        <v>95</v>
      </c>
      <c r="BF58" s="243" t="s">
        <v>95</v>
      </c>
      <c r="BG58" s="243" t="s">
        <v>95</v>
      </c>
      <c r="BH58" s="243" t="s">
        <v>95</v>
      </c>
      <c r="BI58" s="243" t="s">
        <v>95</v>
      </c>
      <c r="BJ58" s="243" t="s">
        <v>95</v>
      </c>
      <c r="BK58" s="243" t="s">
        <v>95</v>
      </c>
      <c r="BL58" s="243" t="s">
        <v>95</v>
      </c>
      <c r="BM58" s="243" t="s">
        <v>95</v>
      </c>
      <c r="BN58" s="243" t="s">
        <v>95</v>
      </c>
      <c r="BO58" s="243" t="s">
        <v>95</v>
      </c>
      <c r="BP58" s="243" t="s">
        <v>95</v>
      </c>
      <c r="BQ58" s="243" t="s">
        <v>95</v>
      </c>
      <c r="BR58" s="243" t="s">
        <v>95</v>
      </c>
      <c r="BS58" s="243" t="s">
        <v>95</v>
      </c>
      <c r="BT58" s="243" t="s">
        <v>95</v>
      </c>
      <c r="BU58" s="243" t="s">
        <v>95</v>
      </c>
      <c r="BV58" s="243" t="s">
        <v>95</v>
      </c>
      <c r="BW58" s="243" t="s">
        <v>95</v>
      </c>
      <c r="BX58" s="243" t="s">
        <v>95</v>
      </c>
      <c r="BY58" s="243" t="s">
        <v>95</v>
      </c>
      <c r="BZ58" s="243" t="s">
        <v>95</v>
      </c>
      <c r="CA58" s="243" t="s">
        <v>95</v>
      </c>
      <c r="CB58" s="243" t="s">
        <v>95</v>
      </c>
      <c r="CC58" s="243" t="s">
        <v>95</v>
      </c>
      <c r="CD58" s="243" t="s">
        <v>95</v>
      </c>
      <c r="CE58" s="243" t="s">
        <v>95</v>
      </c>
      <c r="CF58" s="243" t="s">
        <v>95</v>
      </c>
      <c r="CG58" s="243" t="s">
        <v>95</v>
      </c>
      <c r="CH58" s="243" t="s">
        <v>95</v>
      </c>
      <c r="CI58" s="243" t="s">
        <v>95</v>
      </c>
      <c r="CJ58" s="243" t="s">
        <v>95</v>
      </c>
      <c r="CK58" s="243" t="s">
        <v>95</v>
      </c>
      <c r="CL58" s="243">
        <f>CL59</f>
        <v>0.5</v>
      </c>
      <c r="CM58" s="243" t="s">
        <v>95</v>
      </c>
      <c r="CN58" s="243" t="s">
        <v>95</v>
      </c>
      <c r="CO58" s="243">
        <f t="shared" si="37"/>
        <v>0.5</v>
      </c>
      <c r="CP58" s="243" t="s">
        <v>95</v>
      </c>
      <c r="CQ58" s="243" t="s">
        <v>95</v>
      </c>
      <c r="CR58" s="243" t="s">
        <v>95</v>
      </c>
      <c r="CS58" s="243" t="s">
        <v>95</v>
      </c>
      <c r="CT58" s="243" t="s">
        <v>95</v>
      </c>
      <c r="CU58" s="243" t="s">
        <v>95</v>
      </c>
      <c r="CV58" s="243">
        <f>CV59</f>
        <v>0.5</v>
      </c>
      <c r="CW58" s="243"/>
      <c r="CX58" s="243"/>
      <c r="CY58" s="243">
        <f t="shared" ref="CY58" si="39">CY59</f>
        <v>0.5</v>
      </c>
      <c r="CZ58" s="243" t="s">
        <v>95</v>
      </c>
      <c r="DA58" s="243" t="s">
        <v>95</v>
      </c>
    </row>
    <row r="59" spans="1:105" ht="67.5" customHeight="1" x14ac:dyDescent="0.25">
      <c r="A59" s="54" t="s">
        <v>1085</v>
      </c>
      <c r="B59" s="285" t="s">
        <v>1087</v>
      </c>
      <c r="C59" s="298" t="s">
        <v>1086</v>
      </c>
      <c r="D59" s="288"/>
      <c r="E59" s="288"/>
      <c r="F59" s="288"/>
      <c r="G59" s="288">
        <v>2025</v>
      </c>
      <c r="H59" s="243"/>
      <c r="I59" s="243"/>
      <c r="J59" s="243"/>
      <c r="K59" s="243">
        <v>0.5</v>
      </c>
      <c r="L59" s="243"/>
      <c r="M59" s="243"/>
      <c r="N59" s="243"/>
      <c r="O59" s="243"/>
      <c r="P59" s="243"/>
      <c r="Q59" s="243"/>
      <c r="R59" s="243"/>
      <c r="S59" s="243"/>
      <c r="T59" s="243">
        <f t="shared" si="4"/>
        <v>0</v>
      </c>
      <c r="U59" s="243">
        <f t="shared" si="5"/>
        <v>0.5</v>
      </c>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3"/>
      <c r="CE59" s="243"/>
      <c r="CF59" s="243"/>
      <c r="CG59" s="243"/>
      <c r="CH59" s="243"/>
      <c r="CI59" s="243"/>
      <c r="CJ59" s="243"/>
      <c r="CK59" s="243"/>
      <c r="CL59" s="243">
        <v>0.5</v>
      </c>
      <c r="CM59" s="243"/>
      <c r="CN59" s="243"/>
      <c r="CO59" s="243">
        <f>CL59</f>
        <v>0.5</v>
      </c>
      <c r="CP59" s="243"/>
      <c r="CQ59" s="243"/>
      <c r="CR59" s="243"/>
      <c r="CS59" s="243"/>
      <c r="CT59" s="243"/>
      <c r="CU59" s="243"/>
      <c r="CV59" s="243">
        <v>0.5</v>
      </c>
      <c r="CW59" s="243"/>
      <c r="CX59" s="243"/>
      <c r="CY59" s="243">
        <v>0.5</v>
      </c>
      <c r="CZ59" s="243"/>
      <c r="DA59" s="243"/>
    </row>
    <row r="60" spans="1:105" ht="61.5" customHeight="1" x14ac:dyDescent="0.25">
      <c r="A60" s="54" t="s">
        <v>153</v>
      </c>
      <c r="B60" s="285" t="s">
        <v>154</v>
      </c>
      <c r="C60" s="37" t="s">
        <v>94</v>
      </c>
      <c r="D60" s="288" t="s">
        <v>95</v>
      </c>
      <c r="E60" s="288" t="s">
        <v>95</v>
      </c>
      <c r="F60" s="288" t="s">
        <v>95</v>
      </c>
      <c r="G60" s="288" t="s">
        <v>95</v>
      </c>
      <c r="H60" s="243" t="s">
        <v>95</v>
      </c>
      <c r="I60" s="243" t="s">
        <v>95</v>
      </c>
      <c r="J60" s="243" t="s">
        <v>95</v>
      </c>
      <c r="K60" s="243" t="s">
        <v>95</v>
      </c>
      <c r="L60" s="243" t="s">
        <v>95</v>
      </c>
      <c r="M60" s="243" t="s">
        <v>95</v>
      </c>
      <c r="N60" s="243" t="s">
        <v>95</v>
      </c>
      <c r="O60" s="243" t="s">
        <v>95</v>
      </c>
      <c r="P60" s="243"/>
      <c r="Q60" s="243"/>
      <c r="R60" s="243"/>
      <c r="S60" s="243"/>
      <c r="T60" s="243" t="str">
        <f t="shared" si="4"/>
        <v>-</v>
      </c>
      <c r="U60" s="243" t="str">
        <f t="shared" si="5"/>
        <v>-</v>
      </c>
      <c r="V60" s="243" t="s">
        <v>95</v>
      </c>
      <c r="W60" s="243" t="s">
        <v>95</v>
      </c>
      <c r="X60" s="243" t="s">
        <v>95</v>
      </c>
      <c r="Y60" s="243" t="s">
        <v>95</v>
      </c>
      <c r="Z60" s="243" t="s">
        <v>95</v>
      </c>
      <c r="AA60" s="243" t="s">
        <v>95</v>
      </c>
      <c r="AB60" s="243" t="s">
        <v>95</v>
      </c>
      <c r="AC60" s="243" t="s">
        <v>95</v>
      </c>
      <c r="AD60" s="243" t="s">
        <v>95</v>
      </c>
      <c r="AE60" s="243" t="s">
        <v>95</v>
      </c>
      <c r="AF60" s="243" t="s">
        <v>95</v>
      </c>
      <c r="AG60" s="243" t="s">
        <v>95</v>
      </c>
      <c r="AH60" s="243" t="s">
        <v>324</v>
      </c>
      <c r="AI60" s="243" t="s">
        <v>324</v>
      </c>
      <c r="AJ60" s="243" t="s">
        <v>324</v>
      </c>
      <c r="AK60" s="243" t="s">
        <v>324</v>
      </c>
      <c r="AL60" s="243" t="s">
        <v>324</v>
      </c>
      <c r="AM60" s="243" t="s">
        <v>324</v>
      </c>
      <c r="AN60" s="243" t="s">
        <v>324</v>
      </c>
      <c r="AO60" s="243" t="s">
        <v>324</v>
      </c>
      <c r="AP60" s="243" t="s">
        <v>324</v>
      </c>
      <c r="AQ60" s="243" t="s">
        <v>95</v>
      </c>
      <c r="AR60" s="243" t="s">
        <v>95</v>
      </c>
      <c r="AS60" s="244"/>
      <c r="AT60" s="244"/>
      <c r="AU60" s="244"/>
      <c r="AV60" s="244"/>
      <c r="AW60" s="244"/>
      <c r="AX60" s="244"/>
      <c r="AY60" s="244"/>
      <c r="AZ60" s="244"/>
      <c r="BA60" s="244"/>
      <c r="BB60" s="244"/>
      <c r="BC60" s="244"/>
      <c r="BD60" s="244"/>
      <c r="BE60" s="244"/>
      <c r="BF60" s="244"/>
      <c r="BG60" s="244"/>
      <c r="BH60" s="244"/>
      <c r="BI60" s="244"/>
      <c r="BJ60" s="244"/>
      <c r="BK60" s="244"/>
      <c r="BL60" s="243"/>
      <c r="BM60" s="243"/>
      <c r="BN60" s="243"/>
      <c r="BO60" s="243"/>
      <c r="BP60" s="243"/>
      <c r="BQ60" s="243"/>
      <c r="BR60" s="243"/>
      <c r="BS60" s="243"/>
      <c r="BT60" s="243"/>
      <c r="BU60" s="243"/>
      <c r="BV60" s="243"/>
      <c r="BW60" s="243"/>
      <c r="BX60" s="243"/>
      <c r="BY60" s="243"/>
      <c r="BZ60" s="243"/>
      <c r="CA60" s="243"/>
      <c r="CB60" s="243"/>
      <c r="CC60" s="243"/>
      <c r="CD60" s="243"/>
      <c r="CE60" s="243"/>
      <c r="CF60" s="243"/>
      <c r="CG60" s="243"/>
      <c r="CH60" s="243"/>
      <c r="CI60" s="243"/>
      <c r="CJ60" s="243"/>
      <c r="CK60" s="243"/>
      <c r="CL60" s="243"/>
      <c r="CM60" s="243"/>
      <c r="CN60" s="243"/>
      <c r="CO60" s="243"/>
      <c r="CP60" s="243"/>
      <c r="CQ60" s="243"/>
      <c r="CR60" s="243"/>
      <c r="CS60" s="243"/>
      <c r="CT60" s="243"/>
      <c r="CU60" s="243"/>
      <c r="CV60" s="243"/>
      <c r="CW60" s="243"/>
      <c r="CX60" s="243"/>
      <c r="CY60" s="243"/>
      <c r="CZ60" s="243"/>
      <c r="DA60" s="243"/>
    </row>
    <row r="61" spans="1:105" ht="59.25" customHeight="1" x14ac:dyDescent="0.25">
      <c r="A61" s="54" t="s">
        <v>155</v>
      </c>
      <c r="B61" s="285" t="s">
        <v>156</v>
      </c>
      <c r="C61" s="55" t="s">
        <v>94</v>
      </c>
      <c r="D61" s="288" t="s">
        <v>95</v>
      </c>
      <c r="E61" s="38">
        <v>2021</v>
      </c>
      <c r="F61" s="38">
        <v>2022</v>
      </c>
      <c r="G61" s="38">
        <v>2025</v>
      </c>
      <c r="H61" s="244">
        <f>H62+H64</f>
        <v>4.9018508399999998</v>
      </c>
      <c r="I61" s="244" t="s">
        <v>95</v>
      </c>
      <c r="J61" s="244" t="s">
        <v>95</v>
      </c>
      <c r="K61" s="244">
        <f>K62+K64</f>
        <v>7.9781851200000009</v>
      </c>
      <c r="L61" s="244" t="s">
        <v>95</v>
      </c>
      <c r="M61" s="244" t="s">
        <v>95</v>
      </c>
      <c r="N61" s="244" t="s">
        <v>95</v>
      </c>
      <c r="O61" s="244" t="s">
        <v>95</v>
      </c>
      <c r="P61" s="243"/>
      <c r="Q61" s="243"/>
      <c r="R61" s="243"/>
      <c r="S61" s="243"/>
      <c r="T61" s="243">
        <f t="shared" si="4"/>
        <v>4.9018508399999998</v>
      </c>
      <c r="U61" s="243">
        <f t="shared" si="5"/>
        <v>7.9781851200000009</v>
      </c>
      <c r="V61" s="243" t="s">
        <v>95</v>
      </c>
      <c r="W61" s="243" t="s">
        <v>95</v>
      </c>
      <c r="X61" s="243" t="s">
        <v>95</v>
      </c>
      <c r="Y61" s="243" t="s">
        <v>95</v>
      </c>
      <c r="Z61" s="243" t="s">
        <v>95</v>
      </c>
      <c r="AA61" s="243" t="s">
        <v>95</v>
      </c>
      <c r="AB61" s="243" t="s">
        <v>95</v>
      </c>
      <c r="AC61" s="243" t="s">
        <v>95</v>
      </c>
      <c r="AD61" s="243" t="s">
        <v>95</v>
      </c>
      <c r="AE61" s="243" t="s">
        <v>95</v>
      </c>
      <c r="AF61" s="243" t="s">
        <v>95</v>
      </c>
      <c r="AG61" s="243" t="s">
        <v>95</v>
      </c>
      <c r="AH61" s="243" t="s">
        <v>95</v>
      </c>
      <c r="AI61" s="243" t="s">
        <v>95</v>
      </c>
      <c r="AJ61" s="243" t="s">
        <v>95</v>
      </c>
      <c r="AK61" s="243" t="s">
        <v>95</v>
      </c>
      <c r="AL61" s="243" t="s">
        <v>95</v>
      </c>
      <c r="AM61" s="243" t="s">
        <v>95</v>
      </c>
      <c r="AN61" s="243" t="s">
        <v>95</v>
      </c>
      <c r="AO61" s="243" t="s">
        <v>95</v>
      </c>
      <c r="AP61" s="243" t="s">
        <v>95</v>
      </c>
      <c r="AQ61" s="243" t="s">
        <v>95</v>
      </c>
      <c r="AR61" s="243" t="s">
        <v>95</v>
      </c>
      <c r="AS61" s="244">
        <f>AS62+AS64</f>
        <v>0.41685084</v>
      </c>
      <c r="AT61" s="243" t="s">
        <v>95</v>
      </c>
      <c r="AU61" s="243" t="s">
        <v>95</v>
      </c>
      <c r="AV61" s="244">
        <f>AV62+AV64</f>
        <v>0.41685084</v>
      </c>
      <c r="AW61" s="244"/>
      <c r="AX61" s="244"/>
      <c r="AY61" s="244"/>
      <c r="AZ61" s="244"/>
      <c r="BA61" s="244"/>
      <c r="BB61" s="244"/>
      <c r="BC61" s="244"/>
      <c r="BD61" s="244"/>
      <c r="BE61" s="244"/>
      <c r="BF61" s="244"/>
      <c r="BG61" s="244"/>
      <c r="BH61" s="244">
        <f t="shared" ref="BH61:CY61" si="40">BH62+BH64</f>
        <v>0.96699999999999997</v>
      </c>
      <c r="BI61" s="244"/>
      <c r="BJ61" s="244"/>
      <c r="BK61" s="244">
        <f t="shared" si="40"/>
        <v>0.96699999999999997</v>
      </c>
      <c r="BL61" s="244"/>
      <c r="BM61" s="244">
        <f t="shared" si="40"/>
        <v>0.98499999999999999</v>
      </c>
      <c r="BN61" s="244"/>
      <c r="BO61" s="244"/>
      <c r="BP61" s="244">
        <f t="shared" si="40"/>
        <v>0.98499999999999999</v>
      </c>
      <c r="BQ61" s="244"/>
      <c r="BR61" s="244"/>
      <c r="BS61" s="244"/>
      <c r="BT61" s="244"/>
      <c r="BU61" s="244"/>
      <c r="BV61" s="244"/>
      <c r="BW61" s="244">
        <f t="shared" si="40"/>
        <v>1.0029999999999999</v>
      </c>
      <c r="BX61" s="244"/>
      <c r="BY61" s="244"/>
      <c r="BZ61" s="244">
        <f t="shared" si="40"/>
        <v>1.0029999999999999</v>
      </c>
      <c r="CA61" s="244"/>
      <c r="CB61" s="244">
        <f t="shared" si="40"/>
        <v>0.86</v>
      </c>
      <c r="CC61" s="243" t="s">
        <v>95</v>
      </c>
      <c r="CD61" s="243" t="s">
        <v>95</v>
      </c>
      <c r="CE61" s="244">
        <f>CE62+CE64</f>
        <v>0.86</v>
      </c>
      <c r="CF61" s="243" t="s">
        <v>95</v>
      </c>
      <c r="CG61" s="244">
        <f t="shared" si="40"/>
        <v>1.673</v>
      </c>
      <c r="CH61" s="244"/>
      <c r="CI61" s="244"/>
      <c r="CJ61" s="244">
        <f t="shared" si="40"/>
        <v>1.673</v>
      </c>
      <c r="CK61" s="244"/>
      <c r="CL61" s="244">
        <f t="shared" si="40"/>
        <v>4.7493342800000002</v>
      </c>
      <c r="CM61" s="243" t="s">
        <v>95</v>
      </c>
      <c r="CN61" s="243" t="s">
        <v>95</v>
      </c>
      <c r="CO61" s="244">
        <f t="shared" si="40"/>
        <v>4.7493342800000002</v>
      </c>
      <c r="CP61" s="244"/>
      <c r="CQ61" s="244">
        <f t="shared" si="40"/>
        <v>5.6035179800000003</v>
      </c>
      <c r="CR61" s="243" t="str">
        <f t="shared" ref="CR61:CS61" si="41">CR62</f>
        <v>-</v>
      </c>
      <c r="CS61" s="243" t="str">
        <f t="shared" si="41"/>
        <v>-</v>
      </c>
      <c r="CT61" s="244">
        <f t="shared" si="40"/>
        <v>5.6035179800000003</v>
      </c>
      <c r="CU61" s="243" t="str">
        <f t="shared" ref="CR61:CY62" si="42">CU62</f>
        <v>-</v>
      </c>
      <c r="CV61" s="244">
        <f t="shared" si="40"/>
        <v>7.9781851200000009</v>
      </c>
      <c r="CW61" s="244"/>
      <c r="CX61" s="244"/>
      <c r="CY61" s="244">
        <f t="shared" si="40"/>
        <v>7.9781851200000009</v>
      </c>
      <c r="CZ61" s="243" t="s">
        <v>95</v>
      </c>
      <c r="DA61" s="243" t="s">
        <v>95</v>
      </c>
    </row>
    <row r="62" spans="1:105" ht="49.5" customHeight="1" x14ac:dyDescent="0.25">
      <c r="A62" s="54" t="s">
        <v>157</v>
      </c>
      <c r="B62" s="285" t="s">
        <v>158</v>
      </c>
      <c r="C62" s="37" t="s">
        <v>94</v>
      </c>
      <c r="D62" s="288" t="s">
        <v>95</v>
      </c>
      <c r="E62" s="288">
        <v>2021</v>
      </c>
      <c r="F62" s="288">
        <v>2022</v>
      </c>
      <c r="G62" s="288">
        <v>2021</v>
      </c>
      <c r="H62" s="243">
        <f>H63</f>
        <v>5.3636120000000002E-2</v>
      </c>
      <c r="I62" s="243" t="s">
        <v>95</v>
      </c>
      <c r="J62" s="243" t="s">
        <v>95</v>
      </c>
      <c r="K62" s="243">
        <f>K63</f>
        <v>5.3636120000000002E-2</v>
      </c>
      <c r="L62" s="243" t="s">
        <v>95</v>
      </c>
      <c r="M62" s="243" t="s">
        <v>95</v>
      </c>
      <c r="N62" s="243" t="s">
        <v>95</v>
      </c>
      <c r="O62" s="243" t="s">
        <v>95</v>
      </c>
      <c r="P62" s="243"/>
      <c r="Q62" s="243"/>
      <c r="R62" s="243"/>
      <c r="S62" s="243"/>
      <c r="T62" s="243">
        <f t="shared" si="4"/>
        <v>5.3636120000000002E-2</v>
      </c>
      <c r="U62" s="243">
        <f t="shared" si="5"/>
        <v>5.3636120000000002E-2</v>
      </c>
      <c r="V62" s="243" t="s">
        <v>95</v>
      </c>
      <c r="W62" s="243" t="s">
        <v>95</v>
      </c>
      <c r="X62" s="243" t="s">
        <v>95</v>
      </c>
      <c r="Y62" s="243" t="s">
        <v>95</v>
      </c>
      <c r="Z62" s="243" t="s">
        <v>95</v>
      </c>
      <c r="AA62" s="243" t="s">
        <v>95</v>
      </c>
      <c r="AB62" s="243" t="s">
        <v>95</v>
      </c>
      <c r="AC62" s="243" t="s">
        <v>95</v>
      </c>
      <c r="AD62" s="243" t="s">
        <v>95</v>
      </c>
      <c r="AE62" s="243" t="s">
        <v>95</v>
      </c>
      <c r="AF62" s="243" t="s">
        <v>95</v>
      </c>
      <c r="AG62" s="243" t="s">
        <v>95</v>
      </c>
      <c r="AH62" s="243" t="s">
        <v>95</v>
      </c>
      <c r="AI62" s="243" t="s">
        <v>95</v>
      </c>
      <c r="AJ62" s="243" t="s">
        <v>95</v>
      </c>
      <c r="AK62" s="243" t="s">
        <v>95</v>
      </c>
      <c r="AL62" s="243" t="s">
        <v>95</v>
      </c>
      <c r="AM62" s="243" t="s">
        <v>95</v>
      </c>
      <c r="AN62" s="243" t="s">
        <v>95</v>
      </c>
      <c r="AO62" s="243" t="s">
        <v>95</v>
      </c>
      <c r="AP62" s="243" t="s">
        <v>95</v>
      </c>
      <c r="AQ62" s="243" t="s">
        <v>95</v>
      </c>
      <c r="AR62" s="243" t="s">
        <v>95</v>
      </c>
      <c r="AS62" s="244">
        <f>AS63</f>
        <v>5.3636120000000002E-2</v>
      </c>
      <c r="AT62" s="243" t="s">
        <v>95</v>
      </c>
      <c r="AU62" s="243" t="s">
        <v>95</v>
      </c>
      <c r="AV62" s="244">
        <f>AV63</f>
        <v>5.3636120000000002E-2</v>
      </c>
      <c r="AW62" s="244"/>
      <c r="AX62" s="244"/>
      <c r="AY62" s="244"/>
      <c r="AZ62" s="244"/>
      <c r="BA62" s="244"/>
      <c r="BB62" s="244"/>
      <c r="BC62" s="244"/>
      <c r="BD62" s="244"/>
      <c r="BE62" s="244"/>
      <c r="BF62" s="244"/>
      <c r="BG62" s="243"/>
      <c r="BH62" s="243"/>
      <c r="BI62" s="243"/>
      <c r="BJ62" s="243"/>
      <c r="BK62" s="243"/>
      <c r="BL62" s="243"/>
      <c r="BM62" s="243"/>
      <c r="BN62" s="243"/>
      <c r="BO62" s="243"/>
      <c r="BP62" s="243"/>
      <c r="BQ62" s="243"/>
      <c r="BR62" s="243"/>
      <c r="BS62" s="243"/>
      <c r="BT62" s="243"/>
      <c r="BU62" s="243"/>
      <c r="BV62" s="243"/>
      <c r="BW62" s="243"/>
      <c r="BX62" s="243"/>
      <c r="BY62" s="243" t="s">
        <v>95</v>
      </c>
      <c r="BZ62" s="243"/>
      <c r="CA62" s="243" t="s">
        <v>95</v>
      </c>
      <c r="CB62" s="243"/>
      <c r="CC62" s="243" t="s">
        <v>95</v>
      </c>
      <c r="CD62" s="243" t="s">
        <v>95</v>
      </c>
      <c r="CE62" s="243"/>
      <c r="CF62" s="243" t="s">
        <v>95</v>
      </c>
      <c r="CG62" s="243"/>
      <c r="CH62" s="243"/>
      <c r="CI62" s="243"/>
      <c r="CJ62" s="243"/>
      <c r="CK62" s="243"/>
      <c r="CL62" s="243"/>
      <c r="CM62" s="243" t="s">
        <v>95</v>
      </c>
      <c r="CN62" s="243" t="s">
        <v>95</v>
      </c>
      <c r="CO62" s="243"/>
      <c r="CP62" s="243"/>
      <c r="CQ62" s="243">
        <f>CQ63</f>
        <v>5.3636120000000002E-2</v>
      </c>
      <c r="CR62" s="243" t="str">
        <f t="shared" si="42"/>
        <v>-</v>
      </c>
      <c r="CS62" s="243" t="str">
        <f t="shared" si="42"/>
        <v>-</v>
      </c>
      <c r="CT62" s="243">
        <f t="shared" si="42"/>
        <v>5.3636120000000002E-2</v>
      </c>
      <c r="CU62" s="243" t="str">
        <f t="shared" si="42"/>
        <v>-</v>
      </c>
      <c r="CV62" s="243">
        <f t="shared" si="42"/>
        <v>5.3636120000000002E-2</v>
      </c>
      <c r="CW62" s="243" t="str">
        <f t="shared" si="42"/>
        <v>-</v>
      </c>
      <c r="CX62" s="243" t="str">
        <f t="shared" si="42"/>
        <v>-</v>
      </c>
      <c r="CY62" s="243">
        <f t="shared" si="42"/>
        <v>5.3636120000000002E-2</v>
      </c>
      <c r="CZ62" s="243" t="s">
        <v>95</v>
      </c>
      <c r="DA62" s="243" t="s">
        <v>95</v>
      </c>
    </row>
    <row r="63" spans="1:105" ht="140.25" customHeight="1" x14ac:dyDescent="0.25">
      <c r="A63" s="54" t="s">
        <v>192</v>
      </c>
      <c r="B63" s="285" t="s">
        <v>193</v>
      </c>
      <c r="C63" s="28" t="s">
        <v>194</v>
      </c>
      <c r="D63" s="288" t="s">
        <v>95</v>
      </c>
      <c r="E63" s="288">
        <v>2021</v>
      </c>
      <c r="F63" s="288">
        <v>2021</v>
      </c>
      <c r="G63" s="288">
        <v>2021</v>
      </c>
      <c r="H63" s="243">
        <v>5.3636120000000002E-2</v>
      </c>
      <c r="I63" s="243" t="s">
        <v>95</v>
      </c>
      <c r="J63" s="243" t="s">
        <v>95</v>
      </c>
      <c r="K63" s="243">
        <v>5.3636120000000002E-2</v>
      </c>
      <c r="L63" s="243" t="s">
        <v>95</v>
      </c>
      <c r="M63" s="243"/>
      <c r="N63" s="243"/>
      <c r="O63" s="243"/>
      <c r="P63" s="243"/>
      <c r="Q63" s="243"/>
      <c r="R63" s="243"/>
      <c r="S63" s="243"/>
      <c r="T63" s="243">
        <f t="shared" si="4"/>
        <v>5.3636120000000002E-2</v>
      </c>
      <c r="U63" s="243">
        <f t="shared" si="5"/>
        <v>5.3636120000000002E-2</v>
      </c>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v>5.3636120000000002E-2</v>
      </c>
      <c r="AT63" s="243"/>
      <c r="AU63" s="243"/>
      <c r="AV63" s="243">
        <v>5.3636120000000002E-2</v>
      </c>
      <c r="AW63" s="243"/>
      <c r="AX63" s="243"/>
      <c r="AY63" s="243"/>
      <c r="AZ63" s="243"/>
      <c r="BA63" s="243"/>
      <c r="BB63" s="243"/>
      <c r="BC63" s="243"/>
      <c r="BD63" s="243"/>
      <c r="BE63" s="243"/>
      <c r="BF63" s="243"/>
      <c r="BG63" s="243" t="s">
        <v>95</v>
      </c>
      <c r="BH63" s="243" t="s">
        <v>95</v>
      </c>
      <c r="BI63" s="243" t="s">
        <v>95</v>
      </c>
      <c r="BJ63" s="243" t="s">
        <v>95</v>
      </c>
      <c r="BK63" s="243" t="s">
        <v>95</v>
      </c>
      <c r="BL63" s="243" t="s">
        <v>95</v>
      </c>
      <c r="BM63" s="243" t="s">
        <v>95</v>
      </c>
      <c r="BN63" s="243" t="s">
        <v>95</v>
      </c>
      <c r="BO63" s="243" t="s">
        <v>95</v>
      </c>
      <c r="BP63" s="243" t="s">
        <v>95</v>
      </c>
      <c r="BQ63" s="243" t="s">
        <v>95</v>
      </c>
      <c r="BR63" s="243" t="s">
        <v>95</v>
      </c>
      <c r="BS63" s="243" t="s">
        <v>95</v>
      </c>
      <c r="BT63" s="243" t="s">
        <v>95</v>
      </c>
      <c r="BU63" s="243" t="s">
        <v>95</v>
      </c>
      <c r="BV63" s="243" t="s">
        <v>95</v>
      </c>
      <c r="BW63" s="243" t="s">
        <v>95</v>
      </c>
      <c r="BX63" s="243" t="s">
        <v>95</v>
      </c>
      <c r="BY63" s="243" t="s">
        <v>95</v>
      </c>
      <c r="BZ63" s="243" t="s">
        <v>95</v>
      </c>
      <c r="CA63" s="243" t="s">
        <v>95</v>
      </c>
      <c r="CB63" s="243" t="s">
        <v>95</v>
      </c>
      <c r="CC63" s="243" t="s">
        <v>95</v>
      </c>
      <c r="CD63" s="243" t="s">
        <v>95</v>
      </c>
      <c r="CE63" s="243" t="s">
        <v>95</v>
      </c>
      <c r="CF63" s="243" t="s">
        <v>95</v>
      </c>
      <c r="CG63" s="243" t="s">
        <v>95</v>
      </c>
      <c r="CH63" s="243" t="s">
        <v>95</v>
      </c>
      <c r="CI63" s="243" t="s">
        <v>95</v>
      </c>
      <c r="CJ63" s="243" t="s">
        <v>95</v>
      </c>
      <c r="CK63" s="243" t="s">
        <v>95</v>
      </c>
      <c r="CL63" s="243" t="s">
        <v>95</v>
      </c>
      <c r="CM63" s="243" t="s">
        <v>95</v>
      </c>
      <c r="CN63" s="243" t="s">
        <v>95</v>
      </c>
      <c r="CO63" s="243"/>
      <c r="CP63" s="243" t="s">
        <v>95</v>
      </c>
      <c r="CQ63" s="243">
        <v>5.3636120000000002E-2</v>
      </c>
      <c r="CR63" s="243" t="s">
        <v>95</v>
      </c>
      <c r="CS63" s="243" t="s">
        <v>95</v>
      </c>
      <c r="CT63" s="243">
        <v>5.3636120000000002E-2</v>
      </c>
      <c r="CU63" s="243" t="s">
        <v>95</v>
      </c>
      <c r="CV63" s="243">
        <v>5.3636120000000002E-2</v>
      </c>
      <c r="CW63" s="243" t="s">
        <v>95</v>
      </c>
      <c r="CX63" s="243" t="s">
        <v>95</v>
      </c>
      <c r="CY63" s="243">
        <v>5.3636120000000002E-2</v>
      </c>
      <c r="CZ63" s="243" t="s">
        <v>95</v>
      </c>
      <c r="DA63" s="243" t="s">
        <v>95</v>
      </c>
    </row>
    <row r="64" spans="1:105" ht="47.25" customHeight="1" x14ac:dyDescent="0.25">
      <c r="A64" s="54" t="s">
        <v>159</v>
      </c>
      <c r="B64" s="285" t="s">
        <v>160</v>
      </c>
      <c r="C64" s="55" t="s">
        <v>94</v>
      </c>
      <c r="D64" s="288" t="s">
        <v>95</v>
      </c>
      <c r="E64" s="288">
        <v>2021</v>
      </c>
      <c r="F64" s="288">
        <v>2021</v>
      </c>
      <c r="G64" s="288">
        <v>2025</v>
      </c>
      <c r="H64" s="243">
        <f t="shared" ref="H64" si="43">SUM(H65:H70)</f>
        <v>4.8482147199999996</v>
      </c>
      <c r="I64" s="243"/>
      <c r="J64" s="243"/>
      <c r="K64" s="243">
        <f>SUM(K65:K71)</f>
        <v>7.9245490000000007</v>
      </c>
      <c r="L64" s="243"/>
      <c r="M64" s="243"/>
      <c r="N64" s="243"/>
      <c r="O64" s="243"/>
      <c r="P64" s="243"/>
      <c r="Q64" s="243"/>
      <c r="R64" s="243"/>
      <c r="S64" s="243"/>
      <c r="T64" s="243">
        <f t="shared" si="4"/>
        <v>4.8482147199999996</v>
      </c>
      <c r="U64" s="243">
        <f t="shared" si="5"/>
        <v>7.9245490000000007</v>
      </c>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f t="shared" ref="AS64:CE64" si="44">SUM(AS65:AS70)</f>
        <v>0.36321471999999999</v>
      </c>
      <c r="AT64" s="243"/>
      <c r="AU64" s="243"/>
      <c r="AV64" s="243">
        <f t="shared" si="44"/>
        <v>0.36321471999999999</v>
      </c>
      <c r="AW64" s="243"/>
      <c r="AX64" s="243"/>
      <c r="AY64" s="243"/>
      <c r="AZ64" s="243"/>
      <c r="BA64" s="243"/>
      <c r="BB64" s="243"/>
      <c r="BC64" s="243"/>
      <c r="BD64" s="243"/>
      <c r="BE64" s="243"/>
      <c r="BF64" s="243"/>
      <c r="BG64" s="243"/>
      <c r="BH64" s="243">
        <f t="shared" si="44"/>
        <v>0.96699999999999997</v>
      </c>
      <c r="BI64" s="243"/>
      <c r="BJ64" s="243"/>
      <c r="BK64" s="243">
        <f t="shared" si="44"/>
        <v>0.96699999999999997</v>
      </c>
      <c r="BL64" s="243"/>
      <c r="BM64" s="243">
        <f t="shared" si="44"/>
        <v>0.98499999999999999</v>
      </c>
      <c r="BN64" s="243"/>
      <c r="BO64" s="243"/>
      <c r="BP64" s="243">
        <f t="shared" si="44"/>
        <v>0.98499999999999999</v>
      </c>
      <c r="BQ64" s="243"/>
      <c r="BR64" s="243"/>
      <c r="BS64" s="243"/>
      <c r="BT64" s="243"/>
      <c r="BU64" s="243"/>
      <c r="BV64" s="243"/>
      <c r="BW64" s="243">
        <f t="shared" si="44"/>
        <v>1.0029999999999999</v>
      </c>
      <c r="BX64" s="243"/>
      <c r="BY64" s="243"/>
      <c r="BZ64" s="243">
        <f t="shared" si="44"/>
        <v>1.0029999999999999</v>
      </c>
      <c r="CA64" s="243"/>
      <c r="CB64" s="243">
        <f t="shared" si="44"/>
        <v>0.86</v>
      </c>
      <c r="CC64" s="243"/>
      <c r="CD64" s="243"/>
      <c r="CE64" s="243">
        <f t="shared" si="44"/>
        <v>0.86</v>
      </c>
      <c r="CF64" s="243"/>
      <c r="CG64" s="243">
        <f t="shared" ref="CG64" si="45">SUM(CG65:CG70)</f>
        <v>1.673</v>
      </c>
      <c r="CH64" s="243"/>
      <c r="CI64" s="243"/>
      <c r="CJ64" s="243">
        <f t="shared" ref="CJ64:CT64" si="46">SUM(CJ65:CJ70)</f>
        <v>1.673</v>
      </c>
      <c r="CK64" s="243"/>
      <c r="CL64" s="243">
        <f>SUM(CL65:CL71)</f>
        <v>4.7493342800000002</v>
      </c>
      <c r="CM64" s="243"/>
      <c r="CN64" s="243"/>
      <c r="CO64" s="243">
        <f t="shared" ref="CO64" si="47">SUM(CO65:CO71)</f>
        <v>4.7493342800000002</v>
      </c>
      <c r="CP64" s="243"/>
      <c r="CQ64" s="243">
        <f>SUM(CQ65:CQ71)</f>
        <v>5.5498818600000002</v>
      </c>
      <c r="CR64" s="243"/>
      <c r="CS64" s="243"/>
      <c r="CT64" s="243">
        <f t="shared" si="46"/>
        <v>5.5498818600000002</v>
      </c>
      <c r="CU64" s="243"/>
      <c r="CV64" s="243">
        <f>SUM(CV65:CV71)</f>
        <v>7.9245490000000007</v>
      </c>
      <c r="CW64" s="243"/>
      <c r="CX64" s="243"/>
      <c r="CY64" s="243">
        <f>SUM(CY65:CY71)</f>
        <v>7.9245490000000007</v>
      </c>
      <c r="CZ64" s="244"/>
      <c r="DA64" s="244"/>
    </row>
    <row r="65" spans="1:105" ht="136.5" customHeight="1" x14ac:dyDescent="0.25">
      <c r="A65" s="54" t="s">
        <v>198</v>
      </c>
      <c r="B65" s="285" t="s">
        <v>199</v>
      </c>
      <c r="C65" s="28" t="s">
        <v>200</v>
      </c>
      <c r="D65" s="288"/>
      <c r="E65" s="288">
        <v>2021</v>
      </c>
      <c r="F65" s="288">
        <v>2021</v>
      </c>
      <c r="G65" s="288">
        <v>2021</v>
      </c>
      <c r="H65" s="243">
        <v>0.30659199999999998</v>
      </c>
      <c r="I65" s="243"/>
      <c r="J65" s="243"/>
      <c r="K65" s="243">
        <v>0.30659199999999998</v>
      </c>
      <c r="L65" s="243"/>
      <c r="M65" s="243"/>
      <c r="N65" s="243"/>
      <c r="O65" s="243"/>
      <c r="P65" s="243"/>
      <c r="Q65" s="243"/>
      <c r="R65" s="243"/>
      <c r="S65" s="243"/>
      <c r="T65" s="243">
        <f t="shared" si="4"/>
        <v>0.30659199999999998</v>
      </c>
      <c r="U65" s="243">
        <f t="shared" si="5"/>
        <v>0.30659199999999998</v>
      </c>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v>0.30659199999999998</v>
      </c>
      <c r="AT65" s="243"/>
      <c r="AU65" s="243"/>
      <c r="AV65" s="243">
        <v>0.30659199999999998</v>
      </c>
      <c r="AW65" s="243"/>
      <c r="AX65" s="243"/>
      <c r="AY65" s="243"/>
      <c r="AZ65" s="243"/>
      <c r="BA65" s="243"/>
      <c r="BB65" s="243"/>
      <c r="BC65" s="243"/>
      <c r="BD65" s="243"/>
      <c r="BE65" s="243"/>
      <c r="BF65" s="243"/>
      <c r="BG65" s="243" t="s">
        <v>95</v>
      </c>
      <c r="BH65" s="243"/>
      <c r="BI65" s="243" t="s">
        <v>95</v>
      </c>
      <c r="BJ65" s="243" t="s">
        <v>95</v>
      </c>
      <c r="BK65" s="243"/>
      <c r="BL65" s="243" t="s">
        <v>95</v>
      </c>
      <c r="BM65" s="243" t="s">
        <v>95</v>
      </c>
      <c r="BN65" s="243" t="s">
        <v>95</v>
      </c>
      <c r="BO65" s="243" t="s">
        <v>95</v>
      </c>
      <c r="BP65" s="243" t="s">
        <v>95</v>
      </c>
      <c r="BQ65" s="243" t="s">
        <v>95</v>
      </c>
      <c r="BR65" s="243" t="s">
        <v>95</v>
      </c>
      <c r="BS65" s="243" t="s">
        <v>95</v>
      </c>
      <c r="BT65" s="243" t="s">
        <v>95</v>
      </c>
      <c r="BU65" s="243" t="s">
        <v>95</v>
      </c>
      <c r="BV65" s="243" t="s">
        <v>95</v>
      </c>
      <c r="BW65" s="243" t="s">
        <v>95</v>
      </c>
      <c r="BX65" s="243" t="s">
        <v>95</v>
      </c>
      <c r="BY65" s="243" t="s">
        <v>95</v>
      </c>
      <c r="BZ65" s="243" t="s">
        <v>95</v>
      </c>
      <c r="CA65" s="243" t="s">
        <v>95</v>
      </c>
      <c r="CB65" s="243" t="s">
        <v>95</v>
      </c>
      <c r="CC65" s="243" t="s">
        <v>95</v>
      </c>
      <c r="CD65" s="243" t="s">
        <v>95</v>
      </c>
      <c r="CE65" s="243" t="s">
        <v>95</v>
      </c>
      <c r="CF65" s="243" t="s">
        <v>95</v>
      </c>
      <c r="CG65" s="243" t="s">
        <v>95</v>
      </c>
      <c r="CH65" s="243" t="s">
        <v>95</v>
      </c>
      <c r="CI65" s="243" t="s">
        <v>95</v>
      </c>
      <c r="CJ65" s="243" t="s">
        <v>95</v>
      </c>
      <c r="CK65" s="243" t="s">
        <v>95</v>
      </c>
      <c r="CL65" s="243" t="s">
        <v>95</v>
      </c>
      <c r="CM65" s="243" t="s">
        <v>95</v>
      </c>
      <c r="CN65" s="243" t="s">
        <v>95</v>
      </c>
      <c r="CO65" s="243" t="s">
        <v>95</v>
      </c>
      <c r="CP65" s="243" t="s">
        <v>95</v>
      </c>
      <c r="CQ65" s="243">
        <v>0.30659199999999998</v>
      </c>
      <c r="CR65" s="243" t="s">
        <v>95</v>
      </c>
      <c r="CS65" s="243" t="s">
        <v>95</v>
      </c>
      <c r="CT65" s="243">
        <v>0.30659199999999998</v>
      </c>
      <c r="CU65" s="243" t="s">
        <v>95</v>
      </c>
      <c r="CV65" s="243">
        <v>0.30659199999999998</v>
      </c>
      <c r="CW65" s="243" t="s">
        <v>95</v>
      </c>
      <c r="CX65" s="243" t="s">
        <v>95</v>
      </c>
      <c r="CY65" s="243">
        <v>0.30659199999999998</v>
      </c>
      <c r="CZ65" s="243" t="s">
        <v>95</v>
      </c>
      <c r="DA65" s="243" t="s">
        <v>95</v>
      </c>
    </row>
    <row r="66" spans="1:105" ht="136.5" customHeight="1" x14ac:dyDescent="0.25">
      <c r="A66" s="54" t="s">
        <v>1029</v>
      </c>
      <c r="B66" s="285" t="s">
        <v>199</v>
      </c>
      <c r="C66" s="28" t="s">
        <v>1030</v>
      </c>
      <c r="D66" s="288"/>
      <c r="E66" s="288">
        <v>2021</v>
      </c>
      <c r="F66" s="288">
        <v>2021</v>
      </c>
      <c r="G66" s="288">
        <v>2021</v>
      </c>
      <c r="H66" s="243">
        <v>5.6622720000000001E-2</v>
      </c>
      <c r="I66" s="243"/>
      <c r="J66" s="243"/>
      <c r="K66" s="243">
        <v>5.6622720000000001E-2</v>
      </c>
      <c r="L66" s="243"/>
      <c r="M66" s="243"/>
      <c r="N66" s="243"/>
      <c r="O66" s="243"/>
      <c r="P66" s="243"/>
      <c r="Q66" s="243"/>
      <c r="R66" s="243"/>
      <c r="S66" s="243"/>
      <c r="T66" s="243">
        <f t="shared" si="4"/>
        <v>5.6622720000000001E-2</v>
      </c>
      <c r="U66" s="243">
        <f t="shared" si="5"/>
        <v>5.6622720000000001E-2</v>
      </c>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v>5.6622720000000001E-2</v>
      </c>
      <c r="AT66" s="243"/>
      <c r="AU66" s="243"/>
      <c r="AV66" s="243">
        <v>5.6622720000000001E-2</v>
      </c>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243"/>
      <c r="CC66" s="243"/>
      <c r="CD66" s="243"/>
      <c r="CE66" s="243"/>
      <c r="CF66" s="243"/>
      <c r="CG66" s="243"/>
      <c r="CH66" s="243"/>
      <c r="CI66" s="243"/>
      <c r="CJ66" s="243"/>
      <c r="CK66" s="243"/>
      <c r="CL66" s="243"/>
      <c r="CM66" s="243"/>
      <c r="CN66" s="243"/>
      <c r="CO66" s="243"/>
      <c r="CP66" s="243"/>
      <c r="CQ66" s="243">
        <v>5.6622720000000001E-2</v>
      </c>
      <c r="CR66" s="243"/>
      <c r="CS66" s="243"/>
      <c r="CT66" s="243">
        <v>5.6622720000000001E-2</v>
      </c>
      <c r="CU66" s="243"/>
      <c r="CV66" s="243">
        <v>5.6622720000000001E-2</v>
      </c>
      <c r="CW66" s="243"/>
      <c r="CX66" s="243"/>
      <c r="CY66" s="243">
        <v>5.6622720000000001E-2</v>
      </c>
      <c r="CZ66" s="243"/>
      <c r="DA66" s="243"/>
    </row>
    <row r="67" spans="1:105" ht="136.5" customHeight="1" x14ac:dyDescent="0.25">
      <c r="A67" s="54" t="s">
        <v>1035</v>
      </c>
      <c r="B67" s="285" t="s">
        <v>199</v>
      </c>
      <c r="C67" s="28" t="s">
        <v>1032</v>
      </c>
      <c r="D67" s="288"/>
      <c r="E67" s="288">
        <v>2022</v>
      </c>
      <c r="F67" s="288">
        <v>2022</v>
      </c>
      <c r="G67" s="288">
        <v>2022</v>
      </c>
      <c r="H67" s="243">
        <v>0.96699999999999997</v>
      </c>
      <c r="I67" s="243"/>
      <c r="J67" s="243"/>
      <c r="K67" s="243">
        <v>0.96699999999999997</v>
      </c>
      <c r="L67" s="243"/>
      <c r="M67" s="243"/>
      <c r="N67" s="243"/>
      <c r="O67" s="243"/>
      <c r="P67" s="243"/>
      <c r="Q67" s="243"/>
      <c r="R67" s="243"/>
      <c r="S67" s="243"/>
      <c r="T67" s="243">
        <f t="shared" si="4"/>
        <v>0.96699999999999997</v>
      </c>
      <c r="U67" s="243">
        <f t="shared" si="5"/>
        <v>0.96699999999999997</v>
      </c>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f>K67</f>
        <v>0.96699999999999997</v>
      </c>
      <c r="BI67" s="243"/>
      <c r="BJ67" s="243"/>
      <c r="BK67" s="243">
        <f>BH67</f>
        <v>0.96699999999999997</v>
      </c>
      <c r="BL67" s="243"/>
      <c r="BM67" s="243"/>
      <c r="BN67" s="243"/>
      <c r="BO67" s="243"/>
      <c r="BP67" s="243"/>
      <c r="BQ67" s="243"/>
      <c r="BR67" s="243"/>
      <c r="BS67" s="243"/>
      <c r="BT67" s="243"/>
      <c r="BU67" s="243"/>
      <c r="BV67" s="243"/>
      <c r="BW67" s="243"/>
      <c r="BX67" s="243"/>
      <c r="BY67" s="243"/>
      <c r="BZ67" s="243"/>
      <c r="CA67" s="243"/>
      <c r="CB67" s="243"/>
      <c r="CC67" s="243"/>
      <c r="CD67" s="243"/>
      <c r="CE67" s="243"/>
      <c r="CF67" s="243"/>
      <c r="CG67" s="243"/>
      <c r="CH67" s="243"/>
      <c r="CI67" s="243"/>
      <c r="CJ67" s="243"/>
      <c r="CK67" s="243"/>
      <c r="CL67" s="243"/>
      <c r="CM67" s="243"/>
      <c r="CN67" s="243"/>
      <c r="CO67" s="243"/>
      <c r="CP67" s="243"/>
      <c r="CQ67" s="243">
        <f>U67</f>
        <v>0.96699999999999997</v>
      </c>
      <c r="CR67" s="243"/>
      <c r="CS67" s="243"/>
      <c r="CT67" s="243">
        <f>CQ67</f>
        <v>0.96699999999999997</v>
      </c>
      <c r="CU67" s="243"/>
      <c r="CV67" s="243">
        <f>BH67</f>
        <v>0.96699999999999997</v>
      </c>
      <c r="CW67" s="243"/>
      <c r="CX67" s="243"/>
      <c r="CY67" s="243">
        <f t="shared" ref="CY67" si="48">BK67</f>
        <v>0.96699999999999997</v>
      </c>
      <c r="CZ67" s="243"/>
      <c r="DA67" s="243"/>
    </row>
    <row r="68" spans="1:105" ht="136.5" customHeight="1" x14ac:dyDescent="0.25">
      <c r="A68" s="54" t="s">
        <v>1036</v>
      </c>
      <c r="B68" s="285" t="s">
        <v>199</v>
      </c>
      <c r="C68" s="28" t="s">
        <v>1033</v>
      </c>
      <c r="D68" s="288"/>
      <c r="E68" s="288">
        <v>2023</v>
      </c>
      <c r="F68" s="288">
        <v>2023</v>
      </c>
      <c r="G68" s="288">
        <v>2023</v>
      </c>
      <c r="H68" s="243">
        <v>0.98499999999999999</v>
      </c>
      <c r="I68" s="243"/>
      <c r="J68" s="243"/>
      <c r="K68" s="243">
        <v>0.98499999999999999</v>
      </c>
      <c r="L68" s="243"/>
      <c r="M68" s="243"/>
      <c r="N68" s="243"/>
      <c r="O68" s="243"/>
      <c r="P68" s="243"/>
      <c r="Q68" s="243"/>
      <c r="R68" s="243"/>
      <c r="S68" s="243"/>
      <c r="T68" s="243">
        <f t="shared" si="4"/>
        <v>0.98499999999999999</v>
      </c>
      <c r="U68" s="243">
        <f t="shared" si="5"/>
        <v>0.98499999999999999</v>
      </c>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3"/>
      <c r="AR68" s="243"/>
      <c r="AS68" s="243"/>
      <c r="AT68" s="243"/>
      <c r="AU68" s="243"/>
      <c r="AV68" s="243"/>
      <c r="AW68" s="243"/>
      <c r="AX68" s="243"/>
      <c r="AY68" s="243"/>
      <c r="AZ68" s="243"/>
      <c r="BA68" s="243"/>
      <c r="BB68" s="243"/>
      <c r="BC68" s="243"/>
      <c r="BD68" s="243"/>
      <c r="BE68" s="243"/>
      <c r="BF68" s="243"/>
      <c r="BG68" s="243"/>
      <c r="BH68" s="243"/>
      <c r="BI68" s="243"/>
      <c r="BJ68" s="243"/>
      <c r="BK68" s="243"/>
      <c r="BL68" s="243"/>
      <c r="BM68" s="243">
        <v>0.98499999999999999</v>
      </c>
      <c r="BN68" s="243"/>
      <c r="BO68" s="243"/>
      <c r="BP68" s="243">
        <f>BM68</f>
        <v>0.98499999999999999</v>
      </c>
      <c r="BQ68" s="243"/>
      <c r="BR68" s="243"/>
      <c r="BS68" s="243"/>
      <c r="BT68" s="243"/>
      <c r="BU68" s="243"/>
      <c r="BV68" s="243"/>
      <c r="BW68" s="243"/>
      <c r="BX68" s="243"/>
      <c r="BY68" s="243"/>
      <c r="BZ68" s="243"/>
      <c r="CA68" s="243"/>
      <c r="CB68" s="243"/>
      <c r="CC68" s="243"/>
      <c r="CD68" s="243"/>
      <c r="CE68" s="243"/>
      <c r="CF68" s="243"/>
      <c r="CG68" s="243"/>
      <c r="CH68" s="243"/>
      <c r="CI68" s="243"/>
      <c r="CJ68" s="243"/>
      <c r="CK68" s="243"/>
      <c r="CL68" s="243"/>
      <c r="CM68" s="243"/>
      <c r="CN68" s="243"/>
      <c r="CO68" s="243"/>
      <c r="CP68" s="243"/>
      <c r="CQ68" s="243">
        <f t="shared" ref="CQ68" si="49">U68</f>
        <v>0.98499999999999999</v>
      </c>
      <c r="CR68" s="243"/>
      <c r="CS68" s="243"/>
      <c r="CT68" s="243">
        <f>CQ68</f>
        <v>0.98499999999999999</v>
      </c>
      <c r="CU68" s="243"/>
      <c r="CV68" s="243">
        <f>BM68</f>
        <v>0.98499999999999999</v>
      </c>
      <c r="CW68" s="243"/>
      <c r="CX68" s="243"/>
      <c r="CY68" s="243">
        <f t="shared" ref="CY68" si="50">BP68</f>
        <v>0.98499999999999999</v>
      </c>
      <c r="CZ68" s="243"/>
      <c r="DA68" s="243"/>
    </row>
    <row r="69" spans="1:105" ht="136.5" customHeight="1" x14ac:dyDescent="0.25">
      <c r="A69" s="54" t="s">
        <v>1037</v>
      </c>
      <c r="B69" s="285" t="s">
        <v>199</v>
      </c>
      <c r="C69" s="28" t="s">
        <v>1034</v>
      </c>
      <c r="D69" s="288"/>
      <c r="E69" s="288">
        <v>2024</v>
      </c>
      <c r="F69" s="288">
        <v>2024</v>
      </c>
      <c r="G69" s="288">
        <v>2025</v>
      </c>
      <c r="H69" s="243">
        <v>1.673</v>
      </c>
      <c r="I69" s="243"/>
      <c r="J69" s="243"/>
      <c r="K69" s="243">
        <v>2.3746671400000001</v>
      </c>
      <c r="L69" s="243"/>
      <c r="M69" s="243"/>
      <c r="N69" s="243"/>
      <c r="O69" s="243"/>
      <c r="P69" s="243"/>
      <c r="Q69" s="243"/>
      <c r="R69" s="243"/>
      <c r="S69" s="243"/>
      <c r="T69" s="243">
        <f t="shared" si="4"/>
        <v>1.673</v>
      </c>
      <c r="U69" s="243">
        <f t="shared" si="5"/>
        <v>2.3746671400000001</v>
      </c>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v>1.0029999999999999</v>
      </c>
      <c r="BX69" s="243"/>
      <c r="BY69" s="243"/>
      <c r="BZ69" s="243">
        <v>1.0029999999999999</v>
      </c>
      <c r="CA69" s="243"/>
      <c r="CB69" s="243"/>
      <c r="CC69" s="243"/>
      <c r="CD69" s="243"/>
      <c r="CE69" s="243"/>
      <c r="CF69" s="243"/>
      <c r="CG69" s="243">
        <v>1.673</v>
      </c>
      <c r="CH69" s="243"/>
      <c r="CI69" s="243"/>
      <c r="CJ69" s="243">
        <v>1.673</v>
      </c>
      <c r="CK69" s="243"/>
      <c r="CL69" s="243">
        <f>K69</f>
        <v>2.3746671400000001</v>
      </c>
      <c r="CM69" s="243"/>
      <c r="CN69" s="243"/>
      <c r="CO69" s="243">
        <f>CL69</f>
        <v>2.3746671400000001</v>
      </c>
      <c r="CP69" s="243"/>
      <c r="CQ69" s="243">
        <f>CL69</f>
        <v>2.3746671400000001</v>
      </c>
      <c r="CR69" s="243"/>
      <c r="CS69" s="243"/>
      <c r="CT69" s="243">
        <f>CQ69</f>
        <v>2.3746671400000001</v>
      </c>
      <c r="CU69" s="243"/>
      <c r="CV69" s="243">
        <f>CL69</f>
        <v>2.3746671400000001</v>
      </c>
      <c r="CW69" s="243"/>
      <c r="CX69" s="243"/>
      <c r="CY69" s="243">
        <f>CV69</f>
        <v>2.3746671400000001</v>
      </c>
      <c r="CZ69" s="243"/>
      <c r="DA69" s="243"/>
    </row>
    <row r="70" spans="1:105" ht="136.5" customHeight="1" x14ac:dyDescent="0.25">
      <c r="A70" s="54" t="s">
        <v>1038</v>
      </c>
      <c r="B70" s="285" t="s">
        <v>199</v>
      </c>
      <c r="C70" s="28" t="s">
        <v>1049</v>
      </c>
      <c r="D70" s="288"/>
      <c r="E70" s="288">
        <v>2024</v>
      </c>
      <c r="F70" s="288"/>
      <c r="G70" s="288">
        <v>2024</v>
      </c>
      <c r="H70" s="243">
        <v>0.86</v>
      </c>
      <c r="I70" s="243"/>
      <c r="J70" s="243"/>
      <c r="K70" s="243">
        <v>0.86</v>
      </c>
      <c r="L70" s="243"/>
      <c r="M70" s="243"/>
      <c r="N70" s="243"/>
      <c r="O70" s="243"/>
      <c r="P70" s="243"/>
      <c r="Q70" s="243"/>
      <c r="R70" s="243"/>
      <c r="S70" s="243"/>
      <c r="T70" s="243">
        <f t="shared" si="4"/>
        <v>0.86</v>
      </c>
      <c r="U70" s="243">
        <f t="shared" si="5"/>
        <v>0.86</v>
      </c>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f>K70</f>
        <v>0.86</v>
      </c>
      <c r="CC70" s="243"/>
      <c r="CD70" s="243"/>
      <c r="CE70" s="243">
        <f>CB70</f>
        <v>0.86</v>
      </c>
      <c r="CF70" s="243"/>
      <c r="CG70" s="243"/>
      <c r="CH70" s="243"/>
      <c r="CI70" s="243"/>
      <c r="CJ70" s="243"/>
      <c r="CK70" s="243"/>
      <c r="CL70" s="243"/>
      <c r="CM70" s="243"/>
      <c r="CN70" s="243"/>
      <c r="CO70" s="243"/>
      <c r="CP70" s="243"/>
      <c r="CQ70" s="243">
        <v>0.86</v>
      </c>
      <c r="CR70" s="243"/>
      <c r="CS70" s="243"/>
      <c r="CT70" s="243">
        <v>0.86</v>
      </c>
      <c r="CU70" s="243"/>
      <c r="CV70" s="243">
        <f>K70</f>
        <v>0.86</v>
      </c>
      <c r="CW70" s="243"/>
      <c r="CX70" s="243"/>
      <c r="CY70" s="243">
        <f>CV70</f>
        <v>0.86</v>
      </c>
      <c r="CZ70" s="243"/>
      <c r="DA70" s="243"/>
    </row>
    <row r="71" spans="1:105" ht="136.5" customHeight="1" x14ac:dyDescent="0.25">
      <c r="A71" s="54" t="s">
        <v>1048</v>
      </c>
      <c r="B71" s="285" t="s">
        <v>199</v>
      </c>
      <c r="C71" s="28" t="s">
        <v>1066</v>
      </c>
      <c r="D71" s="288"/>
      <c r="E71" s="288"/>
      <c r="F71" s="288"/>
      <c r="G71" s="288">
        <v>2025</v>
      </c>
      <c r="H71" s="243"/>
      <c r="I71" s="243"/>
      <c r="J71" s="243"/>
      <c r="K71" s="243">
        <v>2.3746671400000001</v>
      </c>
      <c r="L71" s="243"/>
      <c r="M71" s="243"/>
      <c r="N71" s="243"/>
      <c r="O71" s="243"/>
      <c r="P71" s="243"/>
      <c r="Q71" s="243"/>
      <c r="R71" s="243"/>
      <c r="S71" s="243"/>
      <c r="T71" s="243">
        <f t="shared" si="4"/>
        <v>0</v>
      </c>
      <c r="U71" s="243">
        <f t="shared" si="5"/>
        <v>2.3746671400000001</v>
      </c>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c r="BZ71" s="243"/>
      <c r="CA71" s="243"/>
      <c r="CB71" s="243"/>
      <c r="CC71" s="243"/>
      <c r="CD71" s="243"/>
      <c r="CE71" s="243"/>
      <c r="CF71" s="243"/>
      <c r="CG71" s="243"/>
      <c r="CH71" s="243"/>
      <c r="CI71" s="243"/>
      <c r="CJ71" s="243"/>
      <c r="CK71" s="243"/>
      <c r="CL71" s="243">
        <f>K71</f>
        <v>2.3746671400000001</v>
      </c>
      <c r="CM71" s="243"/>
      <c r="CN71" s="243"/>
      <c r="CO71" s="243">
        <f>CL71</f>
        <v>2.3746671400000001</v>
      </c>
      <c r="CP71" s="243"/>
      <c r="CQ71" s="243"/>
      <c r="CR71" s="243"/>
      <c r="CS71" s="243"/>
      <c r="CT71" s="243"/>
      <c r="CU71" s="243"/>
      <c r="CV71" s="243">
        <f>CL71</f>
        <v>2.3746671400000001</v>
      </c>
      <c r="CW71" s="243"/>
      <c r="CX71" s="243"/>
      <c r="CY71" s="243">
        <f>CV71</f>
        <v>2.3746671400000001</v>
      </c>
      <c r="CZ71" s="243"/>
      <c r="DA71" s="243"/>
    </row>
    <row r="72" spans="1:105" ht="51" customHeight="1" x14ac:dyDescent="0.25">
      <c r="A72" s="54" t="s">
        <v>161</v>
      </c>
      <c r="B72" s="285" t="s">
        <v>162</v>
      </c>
      <c r="C72" s="37" t="s">
        <v>94</v>
      </c>
      <c r="D72" s="288" t="s">
        <v>95</v>
      </c>
      <c r="E72" s="288" t="s">
        <v>95</v>
      </c>
      <c r="F72" s="288" t="s">
        <v>95</v>
      </c>
      <c r="G72" s="288" t="s">
        <v>95</v>
      </c>
      <c r="H72" s="243" t="s">
        <v>95</v>
      </c>
      <c r="I72" s="243" t="s">
        <v>95</v>
      </c>
      <c r="J72" s="243" t="s">
        <v>95</v>
      </c>
      <c r="K72" s="243" t="s">
        <v>95</v>
      </c>
      <c r="L72" s="243" t="s">
        <v>95</v>
      </c>
      <c r="M72" s="243" t="s">
        <v>95</v>
      </c>
      <c r="N72" s="243" t="s">
        <v>95</v>
      </c>
      <c r="O72" s="243" t="s">
        <v>95</v>
      </c>
      <c r="P72" s="243"/>
      <c r="Q72" s="243"/>
      <c r="R72" s="243"/>
      <c r="S72" s="243"/>
      <c r="T72" s="243" t="str">
        <f t="shared" si="4"/>
        <v>-</v>
      </c>
      <c r="U72" s="243" t="str">
        <f t="shared" si="5"/>
        <v>-</v>
      </c>
      <c r="V72" s="243" t="s">
        <v>95</v>
      </c>
      <c r="W72" s="243" t="s">
        <v>95</v>
      </c>
      <c r="X72" s="243" t="s">
        <v>95</v>
      </c>
      <c r="Y72" s="243" t="s">
        <v>95</v>
      </c>
      <c r="Z72" s="243" t="s">
        <v>95</v>
      </c>
      <c r="AA72" s="243" t="s">
        <v>95</v>
      </c>
      <c r="AB72" s="243" t="s">
        <v>95</v>
      </c>
      <c r="AC72" s="243" t="s">
        <v>95</v>
      </c>
      <c r="AD72" s="243" t="s">
        <v>95</v>
      </c>
      <c r="AE72" s="243" t="s">
        <v>95</v>
      </c>
      <c r="AF72" s="243" t="s">
        <v>95</v>
      </c>
      <c r="AG72" s="243" t="s">
        <v>95</v>
      </c>
      <c r="AH72" s="243" t="s">
        <v>95</v>
      </c>
      <c r="AI72" s="243" t="s">
        <v>95</v>
      </c>
      <c r="AJ72" s="243" t="s">
        <v>95</v>
      </c>
      <c r="AK72" s="243" t="s">
        <v>95</v>
      </c>
      <c r="AL72" s="243" t="s">
        <v>95</v>
      </c>
      <c r="AM72" s="243" t="s">
        <v>95</v>
      </c>
      <c r="AN72" s="243" t="s">
        <v>95</v>
      </c>
      <c r="AO72" s="243" t="s">
        <v>95</v>
      </c>
      <c r="AP72" s="243" t="s">
        <v>95</v>
      </c>
      <c r="AQ72" s="243"/>
      <c r="AR72" s="243"/>
      <c r="AS72" s="243"/>
      <c r="AT72" s="243"/>
      <c r="AU72" s="243"/>
      <c r="AV72" s="243"/>
      <c r="AW72" s="243"/>
      <c r="AX72" s="243"/>
      <c r="AY72" s="243"/>
      <c r="AZ72" s="243"/>
      <c r="BA72" s="243"/>
      <c r="BB72" s="243"/>
      <c r="BC72" s="243"/>
      <c r="BD72" s="243"/>
      <c r="BE72" s="243"/>
      <c r="BF72" s="243"/>
      <c r="BG72" s="243" t="s">
        <v>95</v>
      </c>
      <c r="BH72" s="243" t="s">
        <v>95</v>
      </c>
      <c r="BI72" s="243" t="s">
        <v>95</v>
      </c>
      <c r="BJ72" s="243" t="s">
        <v>95</v>
      </c>
      <c r="BK72" s="243" t="s">
        <v>95</v>
      </c>
      <c r="BL72" s="243" t="s">
        <v>95</v>
      </c>
      <c r="BM72" s="243" t="s">
        <v>95</v>
      </c>
      <c r="BN72" s="243" t="s">
        <v>95</v>
      </c>
      <c r="BO72" s="243" t="s">
        <v>95</v>
      </c>
      <c r="BP72" s="243" t="s">
        <v>95</v>
      </c>
      <c r="BQ72" s="243" t="s">
        <v>95</v>
      </c>
      <c r="BR72" s="243" t="s">
        <v>95</v>
      </c>
      <c r="BS72" s="243" t="s">
        <v>95</v>
      </c>
      <c r="BT72" s="243" t="s">
        <v>95</v>
      </c>
      <c r="BU72" s="243" t="s">
        <v>95</v>
      </c>
      <c r="BV72" s="243" t="s">
        <v>95</v>
      </c>
      <c r="BW72" s="243" t="s">
        <v>95</v>
      </c>
      <c r="BX72" s="243" t="s">
        <v>95</v>
      </c>
      <c r="BY72" s="243" t="s">
        <v>95</v>
      </c>
      <c r="BZ72" s="243" t="s">
        <v>95</v>
      </c>
      <c r="CA72" s="243" t="s">
        <v>95</v>
      </c>
      <c r="CB72" s="243" t="s">
        <v>95</v>
      </c>
      <c r="CC72" s="243" t="s">
        <v>95</v>
      </c>
      <c r="CD72" s="243" t="s">
        <v>95</v>
      </c>
      <c r="CE72" s="243" t="s">
        <v>95</v>
      </c>
      <c r="CF72" s="243" t="s">
        <v>95</v>
      </c>
      <c r="CG72" s="243" t="s">
        <v>95</v>
      </c>
      <c r="CH72" s="243" t="s">
        <v>95</v>
      </c>
      <c r="CI72" s="243" t="s">
        <v>95</v>
      </c>
      <c r="CJ72" s="243" t="s">
        <v>95</v>
      </c>
      <c r="CK72" s="243" t="s">
        <v>95</v>
      </c>
      <c r="CL72" s="243" t="s">
        <v>95</v>
      </c>
      <c r="CM72" s="243" t="s">
        <v>95</v>
      </c>
      <c r="CN72" s="243" t="s">
        <v>95</v>
      </c>
      <c r="CO72" s="243" t="s">
        <v>95</v>
      </c>
      <c r="CP72" s="243" t="s">
        <v>95</v>
      </c>
      <c r="CQ72" s="243" t="s">
        <v>95</v>
      </c>
      <c r="CR72" s="243" t="s">
        <v>95</v>
      </c>
      <c r="CS72" s="243" t="s">
        <v>95</v>
      </c>
      <c r="CT72" s="243" t="s">
        <v>95</v>
      </c>
      <c r="CU72" s="243" t="s">
        <v>95</v>
      </c>
      <c r="CV72" s="243" t="s">
        <v>95</v>
      </c>
      <c r="CW72" s="243" t="s">
        <v>95</v>
      </c>
      <c r="CX72" s="243" t="s">
        <v>95</v>
      </c>
      <c r="CY72" s="243" t="s">
        <v>95</v>
      </c>
      <c r="CZ72" s="243" t="s">
        <v>95</v>
      </c>
      <c r="DA72" s="243" t="s">
        <v>95</v>
      </c>
    </row>
    <row r="73" spans="1:105" ht="51.75" customHeight="1" x14ac:dyDescent="0.25">
      <c r="A73" s="54" t="s">
        <v>163</v>
      </c>
      <c r="B73" s="285" t="s">
        <v>164</v>
      </c>
      <c r="C73" s="55" t="s">
        <v>94</v>
      </c>
      <c r="D73" s="288" t="s">
        <v>95</v>
      </c>
      <c r="E73" s="288" t="s">
        <v>95</v>
      </c>
      <c r="F73" s="288" t="s">
        <v>95</v>
      </c>
      <c r="G73" s="288" t="s">
        <v>95</v>
      </c>
      <c r="H73" s="243" t="s">
        <v>95</v>
      </c>
      <c r="I73" s="243" t="s">
        <v>95</v>
      </c>
      <c r="J73" s="243" t="s">
        <v>95</v>
      </c>
      <c r="K73" s="243" t="s">
        <v>95</v>
      </c>
      <c r="L73" s="243" t="s">
        <v>95</v>
      </c>
      <c r="M73" s="243" t="s">
        <v>95</v>
      </c>
      <c r="N73" s="243" t="s">
        <v>95</v>
      </c>
      <c r="O73" s="243" t="s">
        <v>95</v>
      </c>
      <c r="P73" s="243"/>
      <c r="Q73" s="243"/>
      <c r="R73" s="243"/>
      <c r="S73" s="243"/>
      <c r="T73" s="243" t="str">
        <f t="shared" si="4"/>
        <v>-</v>
      </c>
      <c r="U73" s="243" t="str">
        <f t="shared" si="5"/>
        <v>-</v>
      </c>
      <c r="V73" s="243" t="s">
        <v>95</v>
      </c>
      <c r="W73" s="243" t="s">
        <v>95</v>
      </c>
      <c r="X73" s="243" t="s">
        <v>95</v>
      </c>
      <c r="Y73" s="243" t="s">
        <v>95</v>
      </c>
      <c r="Z73" s="243" t="s">
        <v>95</v>
      </c>
      <c r="AA73" s="243" t="s">
        <v>95</v>
      </c>
      <c r="AB73" s="243" t="s">
        <v>95</v>
      </c>
      <c r="AC73" s="243" t="s">
        <v>95</v>
      </c>
      <c r="AD73" s="243" t="s">
        <v>95</v>
      </c>
      <c r="AE73" s="243" t="s">
        <v>95</v>
      </c>
      <c r="AF73" s="243" t="s">
        <v>95</v>
      </c>
      <c r="AG73" s="243" t="s">
        <v>95</v>
      </c>
      <c r="AH73" s="243" t="s">
        <v>95</v>
      </c>
      <c r="AI73" s="243" t="s">
        <v>95</v>
      </c>
      <c r="AJ73" s="243" t="s">
        <v>95</v>
      </c>
      <c r="AK73" s="243" t="s">
        <v>95</v>
      </c>
      <c r="AL73" s="243" t="s">
        <v>95</v>
      </c>
      <c r="AM73" s="243" t="s">
        <v>95</v>
      </c>
      <c r="AN73" s="243" t="s">
        <v>95</v>
      </c>
      <c r="AO73" s="243" t="s">
        <v>95</v>
      </c>
      <c r="AP73" s="243" t="s">
        <v>95</v>
      </c>
      <c r="AQ73" s="243"/>
      <c r="AR73" s="243"/>
      <c r="AS73" s="243"/>
      <c r="AT73" s="243"/>
      <c r="AU73" s="243"/>
      <c r="AV73" s="243"/>
      <c r="AW73" s="243"/>
      <c r="AX73" s="243"/>
      <c r="AY73" s="243"/>
      <c r="AZ73" s="243"/>
      <c r="BA73" s="243"/>
      <c r="BB73" s="243"/>
      <c r="BC73" s="243"/>
      <c r="BD73" s="243"/>
      <c r="BE73" s="243"/>
      <c r="BF73" s="243"/>
      <c r="BG73" s="243" t="s">
        <v>95</v>
      </c>
      <c r="BH73" s="243" t="s">
        <v>95</v>
      </c>
      <c r="BI73" s="243" t="s">
        <v>95</v>
      </c>
      <c r="BJ73" s="243" t="s">
        <v>95</v>
      </c>
      <c r="BK73" s="243" t="s">
        <v>95</v>
      </c>
      <c r="BL73" s="243" t="s">
        <v>95</v>
      </c>
      <c r="BM73" s="243" t="s">
        <v>95</v>
      </c>
      <c r="BN73" s="243" t="s">
        <v>95</v>
      </c>
      <c r="BO73" s="243" t="s">
        <v>95</v>
      </c>
      <c r="BP73" s="243" t="s">
        <v>95</v>
      </c>
      <c r="BQ73" s="243" t="s">
        <v>95</v>
      </c>
      <c r="BR73" s="243" t="s">
        <v>95</v>
      </c>
      <c r="BS73" s="243" t="s">
        <v>95</v>
      </c>
      <c r="BT73" s="243" t="s">
        <v>95</v>
      </c>
      <c r="BU73" s="243" t="s">
        <v>95</v>
      </c>
      <c r="BV73" s="243" t="s">
        <v>95</v>
      </c>
      <c r="BW73" s="243" t="s">
        <v>95</v>
      </c>
      <c r="BX73" s="243" t="s">
        <v>95</v>
      </c>
      <c r="BY73" s="243" t="s">
        <v>95</v>
      </c>
      <c r="BZ73" s="243" t="s">
        <v>95</v>
      </c>
      <c r="CA73" s="243" t="s">
        <v>95</v>
      </c>
      <c r="CB73" s="243" t="s">
        <v>95</v>
      </c>
      <c r="CC73" s="243" t="s">
        <v>95</v>
      </c>
      <c r="CD73" s="243" t="s">
        <v>95</v>
      </c>
      <c r="CE73" s="243" t="s">
        <v>95</v>
      </c>
      <c r="CF73" s="243" t="s">
        <v>95</v>
      </c>
      <c r="CG73" s="243" t="s">
        <v>95</v>
      </c>
      <c r="CH73" s="243" t="s">
        <v>95</v>
      </c>
      <c r="CI73" s="243" t="s">
        <v>95</v>
      </c>
      <c r="CJ73" s="243" t="s">
        <v>95</v>
      </c>
      <c r="CK73" s="243" t="s">
        <v>95</v>
      </c>
      <c r="CL73" s="243" t="s">
        <v>95</v>
      </c>
      <c r="CM73" s="243" t="s">
        <v>95</v>
      </c>
      <c r="CN73" s="243" t="s">
        <v>95</v>
      </c>
      <c r="CO73" s="243" t="s">
        <v>95</v>
      </c>
      <c r="CP73" s="243" t="s">
        <v>95</v>
      </c>
      <c r="CQ73" s="243" t="s">
        <v>95</v>
      </c>
      <c r="CR73" s="243" t="s">
        <v>95</v>
      </c>
      <c r="CS73" s="243" t="s">
        <v>95</v>
      </c>
      <c r="CT73" s="243" t="s">
        <v>95</v>
      </c>
      <c r="CU73" s="243" t="s">
        <v>95</v>
      </c>
      <c r="CV73" s="243" t="s">
        <v>95</v>
      </c>
      <c r="CW73" s="243" t="s">
        <v>95</v>
      </c>
      <c r="CX73" s="243" t="s">
        <v>95</v>
      </c>
      <c r="CY73" s="243" t="s">
        <v>95</v>
      </c>
      <c r="CZ73" s="243" t="s">
        <v>95</v>
      </c>
      <c r="DA73" s="243" t="s">
        <v>95</v>
      </c>
    </row>
    <row r="74" spans="1:105" ht="69" customHeight="1" x14ac:dyDescent="0.25">
      <c r="A74" s="54" t="s">
        <v>165</v>
      </c>
      <c r="B74" s="285" t="s">
        <v>166</v>
      </c>
      <c r="C74" s="37" t="s">
        <v>94</v>
      </c>
      <c r="D74" s="288" t="s">
        <v>95</v>
      </c>
      <c r="E74" s="288" t="s">
        <v>95</v>
      </c>
      <c r="F74" s="288" t="s">
        <v>95</v>
      </c>
      <c r="G74" s="288" t="s">
        <v>95</v>
      </c>
      <c r="H74" s="243" t="s">
        <v>95</v>
      </c>
      <c r="I74" s="243" t="s">
        <v>95</v>
      </c>
      <c r="J74" s="243" t="s">
        <v>95</v>
      </c>
      <c r="K74" s="243" t="s">
        <v>95</v>
      </c>
      <c r="L74" s="243" t="s">
        <v>95</v>
      </c>
      <c r="M74" s="243" t="s">
        <v>95</v>
      </c>
      <c r="N74" s="243" t="s">
        <v>95</v>
      </c>
      <c r="O74" s="243" t="s">
        <v>95</v>
      </c>
      <c r="P74" s="243"/>
      <c r="Q74" s="243"/>
      <c r="R74" s="243"/>
      <c r="S74" s="243"/>
      <c r="T74" s="243" t="str">
        <f t="shared" si="4"/>
        <v>-</v>
      </c>
      <c r="U74" s="243" t="str">
        <f t="shared" si="5"/>
        <v>-</v>
      </c>
      <c r="V74" s="243" t="s">
        <v>95</v>
      </c>
      <c r="W74" s="243" t="s">
        <v>95</v>
      </c>
      <c r="X74" s="243" t="s">
        <v>95</v>
      </c>
      <c r="Y74" s="243" t="s">
        <v>95</v>
      </c>
      <c r="Z74" s="243" t="s">
        <v>95</v>
      </c>
      <c r="AA74" s="243" t="s">
        <v>95</v>
      </c>
      <c r="AB74" s="243" t="s">
        <v>95</v>
      </c>
      <c r="AC74" s="243" t="s">
        <v>95</v>
      </c>
      <c r="AD74" s="243" t="s">
        <v>95</v>
      </c>
      <c r="AE74" s="243" t="s">
        <v>95</v>
      </c>
      <c r="AF74" s="243" t="s">
        <v>95</v>
      </c>
      <c r="AG74" s="243" t="s">
        <v>95</v>
      </c>
      <c r="AH74" s="243" t="s">
        <v>324</v>
      </c>
      <c r="AI74" s="243" t="s">
        <v>324</v>
      </c>
      <c r="AJ74" s="243" t="s">
        <v>324</v>
      </c>
      <c r="AK74" s="243" t="s">
        <v>324</v>
      </c>
      <c r="AL74" s="243" t="s">
        <v>324</v>
      </c>
      <c r="AM74" s="243" t="s">
        <v>324</v>
      </c>
      <c r="AN74" s="243" t="s">
        <v>324</v>
      </c>
      <c r="AO74" s="243" t="s">
        <v>324</v>
      </c>
      <c r="AP74" s="243" t="s">
        <v>324</v>
      </c>
      <c r="AQ74" s="243"/>
      <c r="AR74" s="243"/>
      <c r="AS74" s="243"/>
      <c r="AT74" s="243"/>
      <c r="AU74" s="243"/>
      <c r="AV74" s="243"/>
      <c r="AW74" s="243"/>
      <c r="AX74" s="243"/>
      <c r="AY74" s="243"/>
      <c r="AZ74" s="243"/>
      <c r="BA74" s="243"/>
      <c r="BB74" s="243"/>
      <c r="BC74" s="243"/>
      <c r="BD74" s="243"/>
      <c r="BE74" s="243"/>
      <c r="BF74" s="243"/>
      <c r="BG74" s="243" t="s">
        <v>95</v>
      </c>
      <c r="BH74" s="243" t="s">
        <v>95</v>
      </c>
      <c r="BI74" s="243" t="s">
        <v>95</v>
      </c>
      <c r="BJ74" s="243" t="s">
        <v>95</v>
      </c>
      <c r="BK74" s="243" t="s">
        <v>95</v>
      </c>
      <c r="BL74" s="243" t="s">
        <v>95</v>
      </c>
      <c r="BM74" s="243" t="s">
        <v>95</v>
      </c>
      <c r="BN74" s="243" t="s">
        <v>95</v>
      </c>
      <c r="BO74" s="243" t="s">
        <v>95</v>
      </c>
      <c r="BP74" s="243" t="s">
        <v>95</v>
      </c>
      <c r="BQ74" s="243" t="s">
        <v>95</v>
      </c>
      <c r="BR74" s="243" t="s">
        <v>95</v>
      </c>
      <c r="BS74" s="243" t="s">
        <v>95</v>
      </c>
      <c r="BT74" s="243" t="s">
        <v>95</v>
      </c>
      <c r="BU74" s="243" t="s">
        <v>95</v>
      </c>
      <c r="BV74" s="243" t="s">
        <v>95</v>
      </c>
      <c r="BW74" s="243" t="s">
        <v>95</v>
      </c>
      <c r="BX74" s="243" t="s">
        <v>95</v>
      </c>
      <c r="BY74" s="243" t="s">
        <v>95</v>
      </c>
      <c r="BZ74" s="243" t="s">
        <v>95</v>
      </c>
      <c r="CA74" s="243" t="s">
        <v>95</v>
      </c>
      <c r="CB74" s="243" t="s">
        <v>95</v>
      </c>
      <c r="CC74" s="243" t="s">
        <v>95</v>
      </c>
      <c r="CD74" s="243" t="s">
        <v>95</v>
      </c>
      <c r="CE74" s="243" t="s">
        <v>95</v>
      </c>
      <c r="CF74" s="243" t="s">
        <v>95</v>
      </c>
      <c r="CG74" s="243" t="s">
        <v>95</v>
      </c>
      <c r="CH74" s="243" t="s">
        <v>95</v>
      </c>
      <c r="CI74" s="243" t="s">
        <v>95</v>
      </c>
      <c r="CJ74" s="243" t="s">
        <v>95</v>
      </c>
      <c r="CK74" s="243" t="s">
        <v>95</v>
      </c>
      <c r="CL74" s="243" t="s">
        <v>95</v>
      </c>
      <c r="CM74" s="243" t="s">
        <v>95</v>
      </c>
      <c r="CN74" s="243" t="s">
        <v>95</v>
      </c>
      <c r="CO74" s="243" t="s">
        <v>95</v>
      </c>
      <c r="CP74" s="243" t="s">
        <v>95</v>
      </c>
      <c r="CQ74" s="243" t="s">
        <v>95</v>
      </c>
      <c r="CR74" s="243" t="s">
        <v>95</v>
      </c>
      <c r="CS74" s="243" t="s">
        <v>95</v>
      </c>
      <c r="CT74" s="243" t="s">
        <v>95</v>
      </c>
      <c r="CU74" s="243" t="s">
        <v>95</v>
      </c>
      <c r="CV74" s="243" t="s">
        <v>95</v>
      </c>
      <c r="CW74" s="243" t="s">
        <v>95</v>
      </c>
      <c r="CX74" s="243" t="s">
        <v>95</v>
      </c>
      <c r="CY74" s="243" t="s">
        <v>95</v>
      </c>
      <c r="CZ74" s="243" t="s">
        <v>95</v>
      </c>
      <c r="DA74" s="243" t="s">
        <v>95</v>
      </c>
    </row>
    <row r="75" spans="1:105" ht="66" customHeight="1" x14ac:dyDescent="0.25">
      <c r="A75" s="54" t="s">
        <v>167</v>
      </c>
      <c r="B75" s="285" t="s">
        <v>168</v>
      </c>
      <c r="C75" s="55" t="s">
        <v>94</v>
      </c>
      <c r="D75" s="288" t="s">
        <v>95</v>
      </c>
      <c r="E75" s="288" t="s">
        <v>95</v>
      </c>
      <c r="F75" s="288" t="s">
        <v>95</v>
      </c>
      <c r="G75" s="288" t="s">
        <v>95</v>
      </c>
      <c r="H75" s="243" t="s">
        <v>95</v>
      </c>
      <c r="I75" s="243" t="s">
        <v>95</v>
      </c>
      <c r="J75" s="243" t="s">
        <v>95</v>
      </c>
      <c r="K75" s="243" t="s">
        <v>95</v>
      </c>
      <c r="L75" s="243" t="s">
        <v>95</v>
      </c>
      <c r="M75" s="243" t="s">
        <v>95</v>
      </c>
      <c r="N75" s="243" t="s">
        <v>95</v>
      </c>
      <c r="O75" s="243" t="s">
        <v>95</v>
      </c>
      <c r="P75" s="243"/>
      <c r="Q75" s="243"/>
      <c r="R75" s="243"/>
      <c r="S75" s="243"/>
      <c r="T75" s="243" t="str">
        <f t="shared" si="4"/>
        <v>-</v>
      </c>
      <c r="U75" s="243" t="str">
        <f t="shared" si="5"/>
        <v>-</v>
      </c>
      <c r="V75" s="243" t="s">
        <v>95</v>
      </c>
      <c r="W75" s="243" t="s">
        <v>95</v>
      </c>
      <c r="X75" s="243" t="s">
        <v>95</v>
      </c>
      <c r="Y75" s="243" t="s">
        <v>95</v>
      </c>
      <c r="Z75" s="243" t="s">
        <v>95</v>
      </c>
      <c r="AA75" s="243" t="s">
        <v>95</v>
      </c>
      <c r="AB75" s="243" t="s">
        <v>95</v>
      </c>
      <c r="AC75" s="243" t="s">
        <v>95</v>
      </c>
      <c r="AD75" s="243" t="s">
        <v>95</v>
      </c>
      <c r="AE75" s="243" t="s">
        <v>95</v>
      </c>
      <c r="AF75" s="243" t="s">
        <v>95</v>
      </c>
      <c r="AG75" s="243" t="s">
        <v>95</v>
      </c>
      <c r="AH75" s="243" t="s">
        <v>95</v>
      </c>
      <c r="AI75" s="243" t="s">
        <v>95</v>
      </c>
      <c r="AJ75" s="243" t="s">
        <v>95</v>
      </c>
      <c r="AK75" s="243" t="s">
        <v>95</v>
      </c>
      <c r="AL75" s="243" t="s">
        <v>95</v>
      </c>
      <c r="AM75" s="243" t="s">
        <v>95</v>
      </c>
      <c r="AN75" s="243" t="s">
        <v>95</v>
      </c>
      <c r="AO75" s="243" t="s">
        <v>95</v>
      </c>
      <c r="AP75" s="243" t="s">
        <v>95</v>
      </c>
      <c r="AQ75" s="243"/>
      <c r="AR75" s="243"/>
      <c r="AS75" s="243"/>
      <c r="AT75" s="243"/>
      <c r="AU75" s="243"/>
      <c r="AV75" s="243"/>
      <c r="AW75" s="243"/>
      <c r="AX75" s="243"/>
      <c r="AY75" s="243"/>
      <c r="AZ75" s="243"/>
      <c r="BA75" s="243"/>
      <c r="BB75" s="243"/>
      <c r="BC75" s="243"/>
      <c r="BD75" s="243"/>
      <c r="BE75" s="243"/>
      <c r="BF75" s="243"/>
      <c r="BG75" s="243" t="s">
        <v>95</v>
      </c>
      <c r="BH75" s="243" t="s">
        <v>95</v>
      </c>
      <c r="BI75" s="243" t="s">
        <v>95</v>
      </c>
      <c r="BJ75" s="243" t="s">
        <v>95</v>
      </c>
      <c r="BK75" s="243" t="s">
        <v>95</v>
      </c>
      <c r="BL75" s="243" t="s">
        <v>95</v>
      </c>
      <c r="BM75" s="243" t="s">
        <v>95</v>
      </c>
      <c r="BN75" s="243" t="s">
        <v>95</v>
      </c>
      <c r="BO75" s="243" t="s">
        <v>95</v>
      </c>
      <c r="BP75" s="243" t="s">
        <v>95</v>
      </c>
      <c r="BQ75" s="243" t="s">
        <v>95</v>
      </c>
      <c r="BR75" s="243" t="s">
        <v>95</v>
      </c>
      <c r="BS75" s="243" t="s">
        <v>95</v>
      </c>
      <c r="BT75" s="243" t="s">
        <v>95</v>
      </c>
      <c r="BU75" s="243" t="s">
        <v>95</v>
      </c>
      <c r="BV75" s="243" t="s">
        <v>95</v>
      </c>
      <c r="BW75" s="243" t="s">
        <v>95</v>
      </c>
      <c r="BX75" s="243" t="s">
        <v>95</v>
      </c>
      <c r="BY75" s="243" t="s">
        <v>95</v>
      </c>
      <c r="BZ75" s="243" t="s">
        <v>95</v>
      </c>
      <c r="CA75" s="243" t="s">
        <v>95</v>
      </c>
      <c r="CB75" s="243" t="s">
        <v>95</v>
      </c>
      <c r="CC75" s="243" t="s">
        <v>95</v>
      </c>
      <c r="CD75" s="243" t="s">
        <v>95</v>
      </c>
      <c r="CE75" s="243" t="s">
        <v>95</v>
      </c>
      <c r="CF75" s="243" t="s">
        <v>95</v>
      </c>
      <c r="CG75" s="243" t="s">
        <v>95</v>
      </c>
      <c r="CH75" s="243" t="s">
        <v>95</v>
      </c>
      <c r="CI75" s="243" t="s">
        <v>95</v>
      </c>
      <c r="CJ75" s="243" t="s">
        <v>95</v>
      </c>
      <c r="CK75" s="243" t="s">
        <v>95</v>
      </c>
      <c r="CL75" s="243" t="s">
        <v>95</v>
      </c>
      <c r="CM75" s="243" t="s">
        <v>95</v>
      </c>
      <c r="CN75" s="243" t="s">
        <v>95</v>
      </c>
      <c r="CO75" s="243" t="s">
        <v>95</v>
      </c>
      <c r="CP75" s="243" t="s">
        <v>95</v>
      </c>
      <c r="CQ75" s="243" t="s">
        <v>95</v>
      </c>
      <c r="CR75" s="243" t="s">
        <v>95</v>
      </c>
      <c r="CS75" s="243" t="s">
        <v>95</v>
      </c>
      <c r="CT75" s="243" t="s">
        <v>95</v>
      </c>
      <c r="CU75" s="243" t="s">
        <v>95</v>
      </c>
      <c r="CV75" s="243" t="s">
        <v>95</v>
      </c>
      <c r="CW75" s="243" t="s">
        <v>95</v>
      </c>
      <c r="CX75" s="243" t="s">
        <v>95</v>
      </c>
      <c r="CY75" s="243" t="s">
        <v>95</v>
      </c>
      <c r="CZ75" s="243" t="s">
        <v>95</v>
      </c>
      <c r="DA75" s="243" t="s">
        <v>95</v>
      </c>
    </row>
    <row r="76" spans="1:105" ht="74.25" customHeight="1" x14ac:dyDescent="0.25">
      <c r="A76" s="54" t="s">
        <v>169</v>
      </c>
      <c r="B76" s="285" t="s">
        <v>170</v>
      </c>
      <c r="C76" s="37" t="s">
        <v>94</v>
      </c>
      <c r="D76" s="288" t="s">
        <v>95</v>
      </c>
      <c r="E76" s="288" t="s">
        <v>95</v>
      </c>
      <c r="F76" s="288" t="s">
        <v>95</v>
      </c>
      <c r="G76" s="288" t="s">
        <v>95</v>
      </c>
      <c r="H76" s="243" t="s">
        <v>95</v>
      </c>
      <c r="I76" s="243" t="s">
        <v>95</v>
      </c>
      <c r="J76" s="243" t="s">
        <v>95</v>
      </c>
      <c r="K76" s="243" t="s">
        <v>95</v>
      </c>
      <c r="L76" s="243" t="s">
        <v>95</v>
      </c>
      <c r="M76" s="243" t="s">
        <v>95</v>
      </c>
      <c r="N76" s="243" t="s">
        <v>95</v>
      </c>
      <c r="O76" s="243" t="s">
        <v>95</v>
      </c>
      <c r="P76" s="243"/>
      <c r="Q76" s="243"/>
      <c r="R76" s="243"/>
      <c r="S76" s="243"/>
      <c r="T76" s="243" t="str">
        <f t="shared" si="4"/>
        <v>-</v>
      </c>
      <c r="U76" s="243" t="str">
        <f t="shared" si="5"/>
        <v>-</v>
      </c>
      <c r="V76" s="243" t="s">
        <v>95</v>
      </c>
      <c r="W76" s="243" t="s">
        <v>95</v>
      </c>
      <c r="X76" s="243" t="s">
        <v>95</v>
      </c>
      <c r="Y76" s="243" t="s">
        <v>95</v>
      </c>
      <c r="Z76" s="243" t="s">
        <v>95</v>
      </c>
      <c r="AA76" s="243" t="s">
        <v>95</v>
      </c>
      <c r="AB76" s="243" t="s">
        <v>95</v>
      </c>
      <c r="AC76" s="243" t="s">
        <v>95</v>
      </c>
      <c r="AD76" s="243" t="s">
        <v>95</v>
      </c>
      <c r="AE76" s="243" t="s">
        <v>95</v>
      </c>
      <c r="AF76" s="243" t="s">
        <v>95</v>
      </c>
      <c r="AG76" s="243" t="s">
        <v>95</v>
      </c>
      <c r="AH76" s="243" t="s">
        <v>95</v>
      </c>
      <c r="AI76" s="243" t="s">
        <v>95</v>
      </c>
      <c r="AJ76" s="243" t="s">
        <v>95</v>
      </c>
      <c r="AK76" s="243" t="s">
        <v>95</v>
      </c>
      <c r="AL76" s="243" t="s">
        <v>95</v>
      </c>
      <c r="AM76" s="243" t="s">
        <v>95</v>
      </c>
      <c r="AN76" s="243" t="s">
        <v>95</v>
      </c>
      <c r="AO76" s="243" t="s">
        <v>95</v>
      </c>
      <c r="AP76" s="243" t="s">
        <v>95</v>
      </c>
      <c r="AQ76" s="243"/>
      <c r="AR76" s="243"/>
      <c r="AS76" s="243"/>
      <c r="AT76" s="243"/>
      <c r="AU76" s="243"/>
      <c r="AV76" s="243"/>
      <c r="AW76" s="243"/>
      <c r="AX76" s="243"/>
      <c r="AY76" s="243"/>
      <c r="AZ76" s="243"/>
      <c r="BA76" s="243"/>
      <c r="BB76" s="243"/>
      <c r="BC76" s="243"/>
      <c r="BD76" s="243"/>
      <c r="BE76" s="243"/>
      <c r="BF76" s="243"/>
      <c r="BG76" s="243" t="s">
        <v>95</v>
      </c>
      <c r="BH76" s="243" t="s">
        <v>95</v>
      </c>
      <c r="BI76" s="243" t="s">
        <v>95</v>
      </c>
      <c r="BJ76" s="243" t="s">
        <v>95</v>
      </c>
      <c r="BK76" s="243" t="s">
        <v>95</v>
      </c>
      <c r="BL76" s="243" t="s">
        <v>95</v>
      </c>
      <c r="BM76" s="243" t="s">
        <v>95</v>
      </c>
      <c r="BN76" s="243" t="s">
        <v>95</v>
      </c>
      <c r="BO76" s="243" t="s">
        <v>95</v>
      </c>
      <c r="BP76" s="243" t="s">
        <v>95</v>
      </c>
      <c r="BQ76" s="243" t="s">
        <v>95</v>
      </c>
      <c r="BR76" s="243" t="s">
        <v>95</v>
      </c>
      <c r="BS76" s="243" t="s">
        <v>95</v>
      </c>
      <c r="BT76" s="243" t="s">
        <v>95</v>
      </c>
      <c r="BU76" s="243" t="s">
        <v>95</v>
      </c>
      <c r="BV76" s="243" t="s">
        <v>95</v>
      </c>
      <c r="BW76" s="243" t="s">
        <v>95</v>
      </c>
      <c r="BX76" s="243" t="s">
        <v>95</v>
      </c>
      <c r="BY76" s="243" t="s">
        <v>95</v>
      </c>
      <c r="BZ76" s="243" t="s">
        <v>95</v>
      </c>
      <c r="CA76" s="243" t="s">
        <v>95</v>
      </c>
      <c r="CB76" s="243" t="s">
        <v>95</v>
      </c>
      <c r="CC76" s="243" t="s">
        <v>95</v>
      </c>
      <c r="CD76" s="243" t="s">
        <v>95</v>
      </c>
      <c r="CE76" s="243" t="s">
        <v>95</v>
      </c>
      <c r="CF76" s="243" t="s">
        <v>95</v>
      </c>
      <c r="CG76" s="243" t="s">
        <v>95</v>
      </c>
      <c r="CH76" s="243" t="s">
        <v>95</v>
      </c>
      <c r="CI76" s="243" t="s">
        <v>95</v>
      </c>
      <c r="CJ76" s="243" t="s">
        <v>95</v>
      </c>
      <c r="CK76" s="243" t="s">
        <v>95</v>
      </c>
      <c r="CL76" s="243" t="s">
        <v>95</v>
      </c>
      <c r="CM76" s="243" t="s">
        <v>95</v>
      </c>
      <c r="CN76" s="243" t="s">
        <v>95</v>
      </c>
      <c r="CO76" s="243" t="s">
        <v>95</v>
      </c>
      <c r="CP76" s="243" t="s">
        <v>95</v>
      </c>
      <c r="CQ76" s="243" t="s">
        <v>95</v>
      </c>
      <c r="CR76" s="243" t="s">
        <v>95</v>
      </c>
      <c r="CS76" s="243" t="s">
        <v>95</v>
      </c>
      <c r="CT76" s="243" t="s">
        <v>95</v>
      </c>
      <c r="CU76" s="243" t="s">
        <v>95</v>
      </c>
      <c r="CV76" s="243" t="s">
        <v>95</v>
      </c>
      <c r="CW76" s="243" t="s">
        <v>95</v>
      </c>
      <c r="CX76" s="243" t="s">
        <v>95</v>
      </c>
      <c r="CY76" s="243" t="s">
        <v>95</v>
      </c>
      <c r="CZ76" s="243" t="s">
        <v>95</v>
      </c>
      <c r="DA76" s="243" t="s">
        <v>95</v>
      </c>
    </row>
    <row r="77" spans="1:105" ht="75.75" customHeight="1" x14ac:dyDescent="0.25">
      <c r="A77" s="54" t="s">
        <v>171</v>
      </c>
      <c r="B77" s="285" t="s">
        <v>172</v>
      </c>
      <c r="C77" s="55" t="s">
        <v>94</v>
      </c>
      <c r="D77" s="288" t="s">
        <v>95</v>
      </c>
      <c r="E77" s="288" t="s">
        <v>95</v>
      </c>
      <c r="F77" s="288" t="s">
        <v>95</v>
      </c>
      <c r="G77" s="288" t="s">
        <v>95</v>
      </c>
      <c r="H77" s="243" t="s">
        <v>95</v>
      </c>
      <c r="I77" s="243" t="s">
        <v>95</v>
      </c>
      <c r="J77" s="243" t="s">
        <v>95</v>
      </c>
      <c r="K77" s="243" t="s">
        <v>95</v>
      </c>
      <c r="L77" s="243" t="s">
        <v>95</v>
      </c>
      <c r="M77" s="243" t="s">
        <v>95</v>
      </c>
      <c r="N77" s="243" t="s">
        <v>95</v>
      </c>
      <c r="O77" s="243" t="s">
        <v>95</v>
      </c>
      <c r="P77" s="243"/>
      <c r="Q77" s="243"/>
      <c r="R77" s="243"/>
      <c r="S77" s="243"/>
      <c r="T77" s="243" t="str">
        <f t="shared" si="4"/>
        <v>-</v>
      </c>
      <c r="U77" s="243" t="str">
        <f t="shared" si="5"/>
        <v>-</v>
      </c>
      <c r="V77" s="243" t="s">
        <v>95</v>
      </c>
      <c r="W77" s="243" t="s">
        <v>95</v>
      </c>
      <c r="X77" s="243" t="s">
        <v>95</v>
      </c>
      <c r="Y77" s="243" t="s">
        <v>95</v>
      </c>
      <c r="Z77" s="243" t="s">
        <v>95</v>
      </c>
      <c r="AA77" s="243" t="s">
        <v>95</v>
      </c>
      <c r="AB77" s="243" t="s">
        <v>95</v>
      </c>
      <c r="AC77" s="243" t="s">
        <v>95</v>
      </c>
      <c r="AD77" s="243" t="s">
        <v>95</v>
      </c>
      <c r="AE77" s="243" t="s">
        <v>95</v>
      </c>
      <c r="AF77" s="243" t="s">
        <v>95</v>
      </c>
      <c r="AG77" s="243" t="s">
        <v>95</v>
      </c>
      <c r="AH77" s="243" t="s">
        <v>324</v>
      </c>
      <c r="AI77" s="243" t="s">
        <v>324</v>
      </c>
      <c r="AJ77" s="243" t="s">
        <v>324</v>
      </c>
      <c r="AK77" s="243" t="s">
        <v>324</v>
      </c>
      <c r="AL77" s="243" t="s">
        <v>324</v>
      </c>
      <c r="AM77" s="243" t="s">
        <v>324</v>
      </c>
      <c r="AN77" s="243" t="s">
        <v>324</v>
      </c>
      <c r="AO77" s="243" t="s">
        <v>324</v>
      </c>
      <c r="AP77" s="243" t="s">
        <v>324</v>
      </c>
      <c r="AQ77" s="243"/>
      <c r="AR77" s="243"/>
      <c r="AS77" s="243"/>
      <c r="AT77" s="243"/>
      <c r="AU77" s="243"/>
      <c r="AV77" s="243"/>
      <c r="AW77" s="243"/>
      <c r="AX77" s="243"/>
      <c r="AY77" s="243"/>
      <c r="AZ77" s="243"/>
      <c r="BA77" s="243"/>
      <c r="BB77" s="243"/>
      <c r="BC77" s="243"/>
      <c r="BD77" s="243"/>
      <c r="BE77" s="243"/>
      <c r="BF77" s="243"/>
      <c r="BG77" s="243" t="s">
        <v>95</v>
      </c>
      <c r="BH77" s="243" t="s">
        <v>95</v>
      </c>
      <c r="BI77" s="243" t="s">
        <v>95</v>
      </c>
      <c r="BJ77" s="243" t="s">
        <v>95</v>
      </c>
      <c r="BK77" s="243" t="s">
        <v>95</v>
      </c>
      <c r="BL77" s="243" t="s">
        <v>95</v>
      </c>
      <c r="BM77" s="243" t="s">
        <v>95</v>
      </c>
      <c r="BN77" s="243" t="s">
        <v>95</v>
      </c>
      <c r="BO77" s="243" t="s">
        <v>95</v>
      </c>
      <c r="BP77" s="243" t="s">
        <v>95</v>
      </c>
      <c r="BQ77" s="243" t="s">
        <v>95</v>
      </c>
      <c r="BR77" s="243" t="s">
        <v>95</v>
      </c>
      <c r="BS77" s="243" t="s">
        <v>95</v>
      </c>
      <c r="BT77" s="243" t="s">
        <v>95</v>
      </c>
      <c r="BU77" s="243" t="s">
        <v>95</v>
      </c>
      <c r="BV77" s="243" t="s">
        <v>95</v>
      </c>
      <c r="BW77" s="243" t="s">
        <v>95</v>
      </c>
      <c r="BX77" s="243" t="s">
        <v>95</v>
      </c>
      <c r="BY77" s="243" t="s">
        <v>95</v>
      </c>
      <c r="BZ77" s="243" t="s">
        <v>95</v>
      </c>
      <c r="CA77" s="243" t="s">
        <v>95</v>
      </c>
      <c r="CB77" s="243" t="s">
        <v>95</v>
      </c>
      <c r="CC77" s="243" t="s">
        <v>95</v>
      </c>
      <c r="CD77" s="243" t="s">
        <v>95</v>
      </c>
      <c r="CE77" s="243" t="s">
        <v>95</v>
      </c>
      <c r="CF77" s="243" t="s">
        <v>95</v>
      </c>
      <c r="CG77" s="243" t="s">
        <v>95</v>
      </c>
      <c r="CH77" s="243" t="s">
        <v>95</v>
      </c>
      <c r="CI77" s="243" t="s">
        <v>95</v>
      </c>
      <c r="CJ77" s="243" t="s">
        <v>95</v>
      </c>
      <c r="CK77" s="243" t="s">
        <v>95</v>
      </c>
      <c r="CL77" s="243" t="s">
        <v>95</v>
      </c>
      <c r="CM77" s="243" t="s">
        <v>95</v>
      </c>
      <c r="CN77" s="243" t="s">
        <v>95</v>
      </c>
      <c r="CO77" s="243" t="s">
        <v>95</v>
      </c>
      <c r="CP77" s="243" t="s">
        <v>95</v>
      </c>
      <c r="CQ77" s="243" t="s">
        <v>95</v>
      </c>
      <c r="CR77" s="243" t="s">
        <v>95</v>
      </c>
      <c r="CS77" s="243" t="s">
        <v>95</v>
      </c>
      <c r="CT77" s="243" t="s">
        <v>95</v>
      </c>
      <c r="CU77" s="243" t="s">
        <v>95</v>
      </c>
      <c r="CV77" s="243" t="s">
        <v>95</v>
      </c>
      <c r="CW77" s="243" t="s">
        <v>95</v>
      </c>
      <c r="CX77" s="243" t="s">
        <v>95</v>
      </c>
      <c r="CY77" s="243" t="s">
        <v>95</v>
      </c>
      <c r="CZ77" s="243" t="s">
        <v>95</v>
      </c>
      <c r="DA77" s="243" t="s">
        <v>95</v>
      </c>
    </row>
    <row r="78" spans="1:105" ht="78" customHeight="1" x14ac:dyDescent="0.25">
      <c r="A78" s="54" t="s">
        <v>173</v>
      </c>
      <c r="B78" s="285" t="s">
        <v>174</v>
      </c>
      <c r="C78" s="37" t="s">
        <v>94</v>
      </c>
      <c r="D78" s="288" t="s">
        <v>95</v>
      </c>
      <c r="E78" s="288" t="s">
        <v>95</v>
      </c>
      <c r="F78" s="288" t="s">
        <v>95</v>
      </c>
      <c r="G78" s="288" t="s">
        <v>95</v>
      </c>
      <c r="H78" s="243" t="s">
        <v>95</v>
      </c>
      <c r="I78" s="243" t="s">
        <v>95</v>
      </c>
      <c r="J78" s="243" t="s">
        <v>95</v>
      </c>
      <c r="K78" s="243" t="s">
        <v>95</v>
      </c>
      <c r="L78" s="243" t="s">
        <v>95</v>
      </c>
      <c r="M78" s="243" t="s">
        <v>95</v>
      </c>
      <c r="N78" s="243" t="s">
        <v>95</v>
      </c>
      <c r="O78" s="243" t="s">
        <v>95</v>
      </c>
      <c r="P78" s="243"/>
      <c r="Q78" s="243"/>
      <c r="R78" s="243"/>
      <c r="S78" s="243"/>
      <c r="T78" s="243" t="str">
        <f t="shared" si="4"/>
        <v>-</v>
      </c>
      <c r="U78" s="243" t="str">
        <f t="shared" si="5"/>
        <v>-</v>
      </c>
      <c r="V78" s="243" t="s">
        <v>95</v>
      </c>
      <c r="W78" s="243" t="s">
        <v>95</v>
      </c>
      <c r="X78" s="243" t="s">
        <v>95</v>
      </c>
      <c r="Y78" s="243" t="s">
        <v>95</v>
      </c>
      <c r="Z78" s="243" t="s">
        <v>95</v>
      </c>
      <c r="AA78" s="243" t="s">
        <v>95</v>
      </c>
      <c r="AB78" s="243" t="s">
        <v>95</v>
      </c>
      <c r="AC78" s="243" t="s">
        <v>95</v>
      </c>
      <c r="AD78" s="243" t="s">
        <v>95</v>
      </c>
      <c r="AE78" s="243" t="s">
        <v>95</v>
      </c>
      <c r="AF78" s="243" t="s">
        <v>95</v>
      </c>
      <c r="AG78" s="243" t="s">
        <v>95</v>
      </c>
      <c r="AH78" s="243" t="s">
        <v>95</v>
      </c>
      <c r="AI78" s="243" t="s">
        <v>95</v>
      </c>
      <c r="AJ78" s="243" t="s">
        <v>95</v>
      </c>
      <c r="AK78" s="243" t="s">
        <v>95</v>
      </c>
      <c r="AL78" s="243" t="s">
        <v>95</v>
      </c>
      <c r="AM78" s="243" t="s">
        <v>95</v>
      </c>
      <c r="AN78" s="243" t="s">
        <v>95</v>
      </c>
      <c r="AO78" s="243" t="s">
        <v>95</v>
      </c>
      <c r="AP78" s="243" t="s">
        <v>95</v>
      </c>
      <c r="AQ78" s="243" t="s">
        <v>95</v>
      </c>
      <c r="AR78" s="243" t="s">
        <v>95</v>
      </c>
      <c r="AS78" s="243" t="s">
        <v>95</v>
      </c>
      <c r="AT78" s="243" t="s">
        <v>95</v>
      </c>
      <c r="AU78" s="243" t="s">
        <v>95</v>
      </c>
      <c r="AV78" s="243" t="s">
        <v>95</v>
      </c>
      <c r="AW78" s="243" t="s">
        <v>95</v>
      </c>
      <c r="AX78" s="243" t="s">
        <v>95</v>
      </c>
      <c r="AY78" s="243" t="s">
        <v>95</v>
      </c>
      <c r="AZ78" s="243" t="s">
        <v>95</v>
      </c>
      <c r="BA78" s="243" t="s">
        <v>95</v>
      </c>
      <c r="BB78" s="243" t="s">
        <v>95</v>
      </c>
      <c r="BC78" s="243" t="s">
        <v>95</v>
      </c>
      <c r="BD78" s="243" t="s">
        <v>95</v>
      </c>
      <c r="BE78" s="243" t="s">
        <v>95</v>
      </c>
      <c r="BF78" s="243" t="s">
        <v>95</v>
      </c>
      <c r="BG78" s="243" t="s">
        <v>95</v>
      </c>
      <c r="BH78" s="243" t="s">
        <v>95</v>
      </c>
      <c r="BI78" s="243" t="s">
        <v>95</v>
      </c>
      <c r="BJ78" s="243" t="s">
        <v>95</v>
      </c>
      <c r="BK78" s="243" t="s">
        <v>95</v>
      </c>
      <c r="BL78" s="243" t="s">
        <v>95</v>
      </c>
      <c r="BM78" s="243" t="s">
        <v>95</v>
      </c>
      <c r="BN78" s="243" t="s">
        <v>95</v>
      </c>
      <c r="BO78" s="243" t="s">
        <v>95</v>
      </c>
      <c r="BP78" s="243" t="s">
        <v>95</v>
      </c>
      <c r="BQ78" s="243" t="s">
        <v>95</v>
      </c>
      <c r="BR78" s="243" t="s">
        <v>95</v>
      </c>
      <c r="BS78" s="243" t="s">
        <v>95</v>
      </c>
      <c r="BT78" s="243" t="s">
        <v>95</v>
      </c>
      <c r="BU78" s="243" t="s">
        <v>95</v>
      </c>
      <c r="BV78" s="243" t="s">
        <v>95</v>
      </c>
      <c r="BW78" s="243" t="s">
        <v>95</v>
      </c>
      <c r="BX78" s="243" t="s">
        <v>95</v>
      </c>
      <c r="BY78" s="243" t="s">
        <v>95</v>
      </c>
      <c r="BZ78" s="243" t="s">
        <v>95</v>
      </c>
      <c r="CA78" s="243" t="s">
        <v>95</v>
      </c>
      <c r="CB78" s="243" t="s">
        <v>95</v>
      </c>
      <c r="CC78" s="243" t="s">
        <v>95</v>
      </c>
      <c r="CD78" s="243" t="s">
        <v>95</v>
      </c>
      <c r="CE78" s="243" t="s">
        <v>95</v>
      </c>
      <c r="CF78" s="243" t="s">
        <v>95</v>
      </c>
      <c r="CG78" s="243" t="s">
        <v>95</v>
      </c>
      <c r="CH78" s="243" t="s">
        <v>95</v>
      </c>
      <c r="CI78" s="243" t="s">
        <v>95</v>
      </c>
      <c r="CJ78" s="243" t="s">
        <v>95</v>
      </c>
      <c r="CK78" s="243" t="s">
        <v>95</v>
      </c>
      <c r="CL78" s="243" t="s">
        <v>95</v>
      </c>
      <c r="CM78" s="243" t="s">
        <v>95</v>
      </c>
      <c r="CN78" s="243" t="s">
        <v>95</v>
      </c>
      <c r="CO78" s="243" t="s">
        <v>95</v>
      </c>
      <c r="CP78" s="243" t="s">
        <v>95</v>
      </c>
      <c r="CQ78" s="243" t="s">
        <v>95</v>
      </c>
      <c r="CR78" s="243" t="s">
        <v>95</v>
      </c>
      <c r="CS78" s="243" t="s">
        <v>95</v>
      </c>
      <c r="CT78" s="243" t="s">
        <v>95</v>
      </c>
      <c r="CU78" s="243" t="s">
        <v>95</v>
      </c>
      <c r="CV78" s="243" t="s">
        <v>95</v>
      </c>
      <c r="CW78" s="243" t="s">
        <v>95</v>
      </c>
      <c r="CX78" s="243" t="s">
        <v>95</v>
      </c>
      <c r="CY78" s="243" t="s">
        <v>95</v>
      </c>
      <c r="CZ78" s="243" t="s">
        <v>95</v>
      </c>
      <c r="DA78" s="243" t="s">
        <v>95</v>
      </c>
    </row>
    <row r="79" spans="1:105" ht="63" customHeight="1" x14ac:dyDescent="0.25">
      <c r="A79" s="54" t="s">
        <v>175</v>
      </c>
      <c r="B79" s="285" t="s">
        <v>176</v>
      </c>
      <c r="C79" s="55" t="s">
        <v>94</v>
      </c>
      <c r="D79" s="288" t="s">
        <v>95</v>
      </c>
      <c r="E79" s="288" t="s">
        <v>95</v>
      </c>
      <c r="F79" s="288" t="s">
        <v>95</v>
      </c>
      <c r="G79" s="288" t="s">
        <v>95</v>
      </c>
      <c r="H79" s="243" t="s">
        <v>95</v>
      </c>
      <c r="I79" s="243" t="s">
        <v>95</v>
      </c>
      <c r="J79" s="243" t="s">
        <v>95</v>
      </c>
      <c r="K79" s="243" t="s">
        <v>95</v>
      </c>
      <c r="L79" s="243" t="s">
        <v>95</v>
      </c>
      <c r="M79" s="243" t="s">
        <v>95</v>
      </c>
      <c r="N79" s="243" t="s">
        <v>95</v>
      </c>
      <c r="O79" s="243" t="s">
        <v>95</v>
      </c>
      <c r="P79" s="243"/>
      <c r="Q79" s="243"/>
      <c r="R79" s="243"/>
      <c r="S79" s="243"/>
      <c r="T79" s="243" t="str">
        <f t="shared" si="4"/>
        <v>-</v>
      </c>
      <c r="U79" s="243" t="str">
        <f t="shared" si="5"/>
        <v>-</v>
      </c>
      <c r="V79" s="243" t="s">
        <v>95</v>
      </c>
      <c r="W79" s="243" t="s">
        <v>95</v>
      </c>
      <c r="X79" s="243" t="s">
        <v>95</v>
      </c>
      <c r="Y79" s="243" t="s">
        <v>95</v>
      </c>
      <c r="Z79" s="243" t="s">
        <v>95</v>
      </c>
      <c r="AA79" s="243" t="s">
        <v>95</v>
      </c>
      <c r="AB79" s="243" t="s">
        <v>95</v>
      </c>
      <c r="AC79" s="243" t="s">
        <v>95</v>
      </c>
      <c r="AD79" s="243" t="s">
        <v>95</v>
      </c>
      <c r="AE79" s="243" t="s">
        <v>95</v>
      </c>
      <c r="AF79" s="243" t="s">
        <v>95</v>
      </c>
      <c r="AG79" s="243" t="s">
        <v>95</v>
      </c>
      <c r="AH79" s="243" t="s">
        <v>95</v>
      </c>
      <c r="AI79" s="243" t="s">
        <v>95</v>
      </c>
      <c r="AJ79" s="243" t="s">
        <v>95</v>
      </c>
      <c r="AK79" s="243" t="s">
        <v>95</v>
      </c>
      <c r="AL79" s="243" t="s">
        <v>95</v>
      </c>
      <c r="AM79" s="243" t="s">
        <v>95</v>
      </c>
      <c r="AN79" s="243" t="s">
        <v>95</v>
      </c>
      <c r="AO79" s="243" t="s">
        <v>95</v>
      </c>
      <c r="AP79" s="243" t="s">
        <v>95</v>
      </c>
      <c r="AQ79" s="243" t="s">
        <v>95</v>
      </c>
      <c r="AR79" s="243" t="s">
        <v>95</v>
      </c>
      <c r="AS79" s="243" t="s">
        <v>95</v>
      </c>
      <c r="AT79" s="243" t="s">
        <v>95</v>
      </c>
      <c r="AU79" s="243" t="s">
        <v>95</v>
      </c>
      <c r="AV79" s="243" t="s">
        <v>95</v>
      </c>
      <c r="AW79" s="243" t="s">
        <v>95</v>
      </c>
      <c r="AX79" s="243" t="s">
        <v>95</v>
      </c>
      <c r="AY79" s="243" t="s">
        <v>95</v>
      </c>
      <c r="AZ79" s="243" t="s">
        <v>95</v>
      </c>
      <c r="BA79" s="243" t="s">
        <v>95</v>
      </c>
      <c r="BB79" s="243" t="s">
        <v>95</v>
      </c>
      <c r="BC79" s="243" t="s">
        <v>95</v>
      </c>
      <c r="BD79" s="243" t="s">
        <v>95</v>
      </c>
      <c r="BE79" s="243" t="s">
        <v>95</v>
      </c>
      <c r="BF79" s="243" t="s">
        <v>95</v>
      </c>
      <c r="BG79" s="243" t="s">
        <v>95</v>
      </c>
      <c r="BH79" s="243" t="s">
        <v>95</v>
      </c>
      <c r="BI79" s="243" t="s">
        <v>95</v>
      </c>
      <c r="BJ79" s="243" t="s">
        <v>95</v>
      </c>
      <c r="BK79" s="243" t="s">
        <v>95</v>
      </c>
      <c r="BL79" s="243" t="s">
        <v>95</v>
      </c>
      <c r="BM79" s="243" t="s">
        <v>95</v>
      </c>
      <c r="BN79" s="243" t="s">
        <v>95</v>
      </c>
      <c r="BO79" s="243" t="s">
        <v>95</v>
      </c>
      <c r="BP79" s="243" t="s">
        <v>95</v>
      </c>
      <c r="BQ79" s="243" t="s">
        <v>95</v>
      </c>
      <c r="BR79" s="243" t="s">
        <v>95</v>
      </c>
      <c r="BS79" s="243" t="s">
        <v>95</v>
      </c>
      <c r="BT79" s="243" t="s">
        <v>95</v>
      </c>
      <c r="BU79" s="243" t="s">
        <v>95</v>
      </c>
      <c r="BV79" s="243" t="s">
        <v>95</v>
      </c>
      <c r="BW79" s="243" t="s">
        <v>95</v>
      </c>
      <c r="BX79" s="243" t="s">
        <v>95</v>
      </c>
      <c r="BY79" s="243" t="s">
        <v>95</v>
      </c>
      <c r="BZ79" s="243" t="s">
        <v>95</v>
      </c>
      <c r="CA79" s="243" t="s">
        <v>95</v>
      </c>
      <c r="CB79" s="243" t="s">
        <v>95</v>
      </c>
      <c r="CC79" s="243" t="s">
        <v>95</v>
      </c>
      <c r="CD79" s="243" t="s">
        <v>95</v>
      </c>
      <c r="CE79" s="243" t="s">
        <v>95</v>
      </c>
      <c r="CF79" s="243" t="s">
        <v>95</v>
      </c>
      <c r="CG79" s="243" t="s">
        <v>95</v>
      </c>
      <c r="CH79" s="243" t="s">
        <v>95</v>
      </c>
      <c r="CI79" s="243" t="s">
        <v>95</v>
      </c>
      <c r="CJ79" s="243" t="s">
        <v>95</v>
      </c>
      <c r="CK79" s="243" t="s">
        <v>95</v>
      </c>
      <c r="CL79" s="243" t="s">
        <v>95</v>
      </c>
      <c r="CM79" s="243" t="s">
        <v>95</v>
      </c>
      <c r="CN79" s="243" t="s">
        <v>95</v>
      </c>
      <c r="CO79" s="243" t="s">
        <v>95</v>
      </c>
      <c r="CP79" s="243" t="s">
        <v>95</v>
      </c>
      <c r="CQ79" s="243" t="s">
        <v>95</v>
      </c>
      <c r="CR79" s="243" t="s">
        <v>95</v>
      </c>
      <c r="CS79" s="243" t="s">
        <v>95</v>
      </c>
      <c r="CT79" s="243" t="s">
        <v>95</v>
      </c>
      <c r="CU79" s="243" t="s">
        <v>95</v>
      </c>
      <c r="CV79" s="243" t="s">
        <v>95</v>
      </c>
      <c r="CW79" s="243" t="s">
        <v>95</v>
      </c>
      <c r="CX79" s="243" t="s">
        <v>95</v>
      </c>
      <c r="CY79" s="243" t="s">
        <v>95</v>
      </c>
      <c r="CZ79" s="243" t="s">
        <v>95</v>
      </c>
      <c r="DA79" s="243" t="s">
        <v>95</v>
      </c>
    </row>
    <row r="80" spans="1:105" ht="81.75" customHeight="1" x14ac:dyDescent="0.25">
      <c r="A80" s="54" t="s">
        <v>177</v>
      </c>
      <c r="B80" s="285" t="s">
        <v>178</v>
      </c>
      <c r="C80" s="37" t="s">
        <v>94</v>
      </c>
      <c r="D80" s="288" t="s">
        <v>95</v>
      </c>
      <c r="E80" s="288" t="s">
        <v>95</v>
      </c>
      <c r="F80" s="288" t="s">
        <v>95</v>
      </c>
      <c r="G80" s="288" t="s">
        <v>95</v>
      </c>
      <c r="H80" s="243" t="s">
        <v>95</v>
      </c>
      <c r="I80" s="243" t="s">
        <v>95</v>
      </c>
      <c r="J80" s="243" t="s">
        <v>95</v>
      </c>
      <c r="K80" s="243" t="s">
        <v>95</v>
      </c>
      <c r="L80" s="243" t="s">
        <v>95</v>
      </c>
      <c r="M80" s="243" t="s">
        <v>95</v>
      </c>
      <c r="N80" s="243" t="s">
        <v>95</v>
      </c>
      <c r="O80" s="243" t="s">
        <v>95</v>
      </c>
      <c r="P80" s="243"/>
      <c r="Q80" s="243"/>
      <c r="R80" s="243"/>
      <c r="S80" s="243"/>
      <c r="T80" s="243" t="str">
        <f t="shared" si="4"/>
        <v>-</v>
      </c>
      <c r="U80" s="243" t="str">
        <f t="shared" si="5"/>
        <v>-</v>
      </c>
      <c r="V80" s="243" t="s">
        <v>95</v>
      </c>
      <c r="W80" s="243" t="s">
        <v>95</v>
      </c>
      <c r="X80" s="243" t="s">
        <v>95</v>
      </c>
      <c r="Y80" s="243" t="s">
        <v>95</v>
      </c>
      <c r="Z80" s="243" t="s">
        <v>95</v>
      </c>
      <c r="AA80" s="243" t="s">
        <v>95</v>
      </c>
      <c r="AB80" s="243" t="s">
        <v>95</v>
      </c>
      <c r="AC80" s="243" t="s">
        <v>95</v>
      </c>
      <c r="AD80" s="243" t="s">
        <v>95</v>
      </c>
      <c r="AE80" s="243" t="s">
        <v>95</v>
      </c>
      <c r="AF80" s="243" t="s">
        <v>95</v>
      </c>
      <c r="AG80" s="243" t="s">
        <v>95</v>
      </c>
      <c r="AH80" s="243" t="s">
        <v>324</v>
      </c>
      <c r="AI80" s="243" t="s">
        <v>324</v>
      </c>
      <c r="AJ80" s="243" t="s">
        <v>324</v>
      </c>
      <c r="AK80" s="243" t="s">
        <v>324</v>
      </c>
      <c r="AL80" s="243" t="s">
        <v>324</v>
      </c>
      <c r="AM80" s="243" t="s">
        <v>324</v>
      </c>
      <c r="AN80" s="243" t="s">
        <v>324</v>
      </c>
      <c r="AO80" s="243" t="s">
        <v>324</v>
      </c>
      <c r="AP80" s="243" t="s">
        <v>324</v>
      </c>
      <c r="AQ80" s="243" t="s">
        <v>95</v>
      </c>
      <c r="AR80" s="243" t="s">
        <v>95</v>
      </c>
      <c r="AS80" s="243" t="s">
        <v>95</v>
      </c>
      <c r="AT80" s="243" t="s">
        <v>95</v>
      </c>
      <c r="AU80" s="243" t="s">
        <v>95</v>
      </c>
      <c r="AV80" s="243" t="s">
        <v>95</v>
      </c>
      <c r="AW80" s="243" t="s">
        <v>95</v>
      </c>
      <c r="AX80" s="243" t="s">
        <v>95</v>
      </c>
      <c r="AY80" s="243" t="s">
        <v>95</v>
      </c>
      <c r="AZ80" s="243" t="s">
        <v>95</v>
      </c>
      <c r="BA80" s="243" t="s">
        <v>95</v>
      </c>
      <c r="BB80" s="243" t="s">
        <v>95</v>
      </c>
      <c r="BC80" s="243" t="s">
        <v>95</v>
      </c>
      <c r="BD80" s="243" t="s">
        <v>95</v>
      </c>
      <c r="BE80" s="243" t="s">
        <v>95</v>
      </c>
      <c r="BF80" s="243" t="s">
        <v>95</v>
      </c>
      <c r="BG80" s="243" t="s">
        <v>95</v>
      </c>
      <c r="BH80" s="243" t="s">
        <v>95</v>
      </c>
      <c r="BI80" s="243" t="s">
        <v>95</v>
      </c>
      <c r="BJ80" s="243" t="s">
        <v>95</v>
      </c>
      <c r="BK80" s="243" t="s">
        <v>95</v>
      </c>
      <c r="BL80" s="243" t="s">
        <v>95</v>
      </c>
      <c r="BM80" s="243" t="s">
        <v>95</v>
      </c>
      <c r="BN80" s="243" t="s">
        <v>95</v>
      </c>
      <c r="BO80" s="243" t="s">
        <v>95</v>
      </c>
      <c r="BP80" s="243" t="s">
        <v>95</v>
      </c>
      <c r="BQ80" s="243" t="s">
        <v>95</v>
      </c>
      <c r="BR80" s="243" t="s">
        <v>95</v>
      </c>
      <c r="BS80" s="243" t="s">
        <v>95</v>
      </c>
      <c r="BT80" s="243" t="s">
        <v>95</v>
      </c>
      <c r="BU80" s="243" t="s">
        <v>95</v>
      </c>
      <c r="BV80" s="243" t="s">
        <v>95</v>
      </c>
      <c r="BW80" s="243" t="s">
        <v>95</v>
      </c>
      <c r="BX80" s="243" t="s">
        <v>95</v>
      </c>
      <c r="BY80" s="243" t="s">
        <v>95</v>
      </c>
      <c r="BZ80" s="243" t="s">
        <v>95</v>
      </c>
      <c r="CA80" s="243" t="s">
        <v>95</v>
      </c>
      <c r="CB80" s="243" t="s">
        <v>95</v>
      </c>
      <c r="CC80" s="243" t="s">
        <v>95</v>
      </c>
      <c r="CD80" s="243" t="s">
        <v>95</v>
      </c>
      <c r="CE80" s="243" t="s">
        <v>95</v>
      </c>
      <c r="CF80" s="243" t="s">
        <v>95</v>
      </c>
      <c r="CG80" s="243" t="s">
        <v>95</v>
      </c>
      <c r="CH80" s="243" t="s">
        <v>95</v>
      </c>
      <c r="CI80" s="243" t="s">
        <v>95</v>
      </c>
      <c r="CJ80" s="243" t="s">
        <v>95</v>
      </c>
      <c r="CK80" s="243" t="s">
        <v>95</v>
      </c>
      <c r="CL80" s="243" t="s">
        <v>95</v>
      </c>
      <c r="CM80" s="243" t="s">
        <v>95</v>
      </c>
      <c r="CN80" s="243" t="s">
        <v>95</v>
      </c>
      <c r="CO80" s="243" t="s">
        <v>95</v>
      </c>
      <c r="CP80" s="243" t="s">
        <v>95</v>
      </c>
      <c r="CQ80" s="243" t="s">
        <v>95</v>
      </c>
      <c r="CR80" s="243" t="s">
        <v>95</v>
      </c>
      <c r="CS80" s="243" t="s">
        <v>95</v>
      </c>
      <c r="CT80" s="243" t="s">
        <v>95</v>
      </c>
      <c r="CU80" s="243" t="s">
        <v>95</v>
      </c>
      <c r="CV80" s="243" t="s">
        <v>95</v>
      </c>
      <c r="CW80" s="243" t="s">
        <v>95</v>
      </c>
      <c r="CX80" s="243" t="s">
        <v>95</v>
      </c>
      <c r="CY80" s="243" t="s">
        <v>95</v>
      </c>
      <c r="CZ80" s="243" t="s">
        <v>95</v>
      </c>
      <c r="DA80" s="243" t="s">
        <v>95</v>
      </c>
    </row>
    <row r="81" spans="1:105" ht="126.75" customHeight="1" x14ac:dyDescent="0.25">
      <c r="A81" s="13" t="s">
        <v>179</v>
      </c>
      <c r="B81" s="14" t="s">
        <v>180</v>
      </c>
      <c r="C81" s="55" t="s">
        <v>94</v>
      </c>
      <c r="D81" s="288" t="s">
        <v>95</v>
      </c>
      <c r="E81" s="288" t="s">
        <v>95</v>
      </c>
      <c r="F81" s="288" t="s">
        <v>95</v>
      </c>
      <c r="G81" s="288" t="s">
        <v>95</v>
      </c>
      <c r="H81" s="243" t="s">
        <v>95</v>
      </c>
      <c r="I81" s="243" t="s">
        <v>95</v>
      </c>
      <c r="J81" s="243" t="s">
        <v>95</v>
      </c>
      <c r="K81" s="243" t="s">
        <v>95</v>
      </c>
      <c r="L81" s="243" t="s">
        <v>95</v>
      </c>
      <c r="M81" s="243" t="s">
        <v>95</v>
      </c>
      <c r="N81" s="243" t="s">
        <v>95</v>
      </c>
      <c r="O81" s="243" t="s">
        <v>95</v>
      </c>
      <c r="P81" s="243"/>
      <c r="Q81" s="243"/>
      <c r="R81" s="243"/>
      <c r="S81" s="243"/>
      <c r="T81" s="243" t="str">
        <f t="shared" si="4"/>
        <v>-</v>
      </c>
      <c r="U81" s="243" t="str">
        <f t="shared" si="5"/>
        <v>-</v>
      </c>
      <c r="V81" s="243" t="s">
        <v>95</v>
      </c>
      <c r="W81" s="243" t="s">
        <v>95</v>
      </c>
      <c r="X81" s="243" t="s">
        <v>95</v>
      </c>
      <c r="Y81" s="243" t="s">
        <v>95</v>
      </c>
      <c r="Z81" s="243" t="s">
        <v>95</v>
      </c>
      <c r="AA81" s="243" t="s">
        <v>95</v>
      </c>
      <c r="AB81" s="243" t="s">
        <v>95</v>
      </c>
      <c r="AC81" s="243" t="s">
        <v>95</v>
      </c>
      <c r="AD81" s="243" t="s">
        <v>95</v>
      </c>
      <c r="AE81" s="243" t="s">
        <v>95</v>
      </c>
      <c r="AF81" s="243" t="s">
        <v>95</v>
      </c>
      <c r="AG81" s="243" t="s">
        <v>95</v>
      </c>
      <c r="AH81" s="243" t="s">
        <v>95</v>
      </c>
      <c r="AI81" s="243" t="s">
        <v>95</v>
      </c>
      <c r="AJ81" s="243" t="s">
        <v>95</v>
      </c>
      <c r="AK81" s="243" t="s">
        <v>95</v>
      </c>
      <c r="AL81" s="243" t="s">
        <v>95</v>
      </c>
      <c r="AM81" s="243" t="s">
        <v>95</v>
      </c>
      <c r="AN81" s="243" t="s">
        <v>95</v>
      </c>
      <c r="AO81" s="243" t="s">
        <v>95</v>
      </c>
      <c r="AP81" s="243" t="s">
        <v>95</v>
      </c>
      <c r="AQ81" s="243" t="s">
        <v>95</v>
      </c>
      <c r="AR81" s="243" t="s">
        <v>95</v>
      </c>
      <c r="AS81" s="243" t="s">
        <v>95</v>
      </c>
      <c r="AT81" s="243" t="s">
        <v>95</v>
      </c>
      <c r="AU81" s="243" t="s">
        <v>95</v>
      </c>
      <c r="AV81" s="243" t="s">
        <v>95</v>
      </c>
      <c r="AW81" s="243" t="s">
        <v>95</v>
      </c>
      <c r="AX81" s="243" t="s">
        <v>95</v>
      </c>
      <c r="AY81" s="243" t="s">
        <v>95</v>
      </c>
      <c r="AZ81" s="243" t="s">
        <v>95</v>
      </c>
      <c r="BA81" s="243" t="s">
        <v>95</v>
      </c>
      <c r="BB81" s="243" t="s">
        <v>95</v>
      </c>
      <c r="BC81" s="243" t="s">
        <v>95</v>
      </c>
      <c r="BD81" s="243" t="s">
        <v>95</v>
      </c>
      <c r="BE81" s="243" t="s">
        <v>95</v>
      </c>
      <c r="BF81" s="243" t="s">
        <v>95</v>
      </c>
      <c r="BG81" s="243" t="s">
        <v>95</v>
      </c>
      <c r="BH81" s="243" t="s">
        <v>95</v>
      </c>
      <c r="BI81" s="243" t="s">
        <v>95</v>
      </c>
      <c r="BJ81" s="243" t="s">
        <v>95</v>
      </c>
      <c r="BK81" s="243" t="s">
        <v>95</v>
      </c>
      <c r="BL81" s="243" t="s">
        <v>95</v>
      </c>
      <c r="BM81" s="243" t="s">
        <v>95</v>
      </c>
      <c r="BN81" s="243" t="s">
        <v>95</v>
      </c>
      <c r="BO81" s="243" t="s">
        <v>95</v>
      </c>
      <c r="BP81" s="243" t="s">
        <v>95</v>
      </c>
      <c r="BQ81" s="243" t="s">
        <v>95</v>
      </c>
      <c r="BR81" s="243" t="s">
        <v>95</v>
      </c>
      <c r="BS81" s="243" t="s">
        <v>95</v>
      </c>
      <c r="BT81" s="243" t="s">
        <v>95</v>
      </c>
      <c r="BU81" s="243" t="s">
        <v>95</v>
      </c>
      <c r="BV81" s="243" t="s">
        <v>95</v>
      </c>
      <c r="BW81" s="243" t="s">
        <v>95</v>
      </c>
      <c r="BX81" s="243" t="s">
        <v>95</v>
      </c>
      <c r="BY81" s="243" t="s">
        <v>95</v>
      </c>
      <c r="BZ81" s="243" t="s">
        <v>95</v>
      </c>
      <c r="CA81" s="243" t="s">
        <v>95</v>
      </c>
      <c r="CB81" s="243" t="s">
        <v>95</v>
      </c>
      <c r="CC81" s="243" t="s">
        <v>95</v>
      </c>
      <c r="CD81" s="243" t="s">
        <v>95</v>
      </c>
      <c r="CE81" s="243" t="s">
        <v>95</v>
      </c>
      <c r="CF81" s="243" t="s">
        <v>95</v>
      </c>
      <c r="CG81" s="243" t="s">
        <v>95</v>
      </c>
      <c r="CH81" s="243" t="s">
        <v>95</v>
      </c>
      <c r="CI81" s="243" t="s">
        <v>95</v>
      </c>
      <c r="CJ81" s="243" t="s">
        <v>95</v>
      </c>
      <c r="CK81" s="243" t="s">
        <v>95</v>
      </c>
      <c r="CL81" s="243" t="s">
        <v>95</v>
      </c>
      <c r="CM81" s="243" t="s">
        <v>95</v>
      </c>
      <c r="CN81" s="243" t="s">
        <v>95</v>
      </c>
      <c r="CO81" s="243" t="s">
        <v>95</v>
      </c>
      <c r="CP81" s="243" t="s">
        <v>95</v>
      </c>
      <c r="CQ81" s="243" t="s">
        <v>95</v>
      </c>
      <c r="CR81" s="243" t="s">
        <v>95</v>
      </c>
      <c r="CS81" s="243" t="s">
        <v>95</v>
      </c>
      <c r="CT81" s="243" t="s">
        <v>95</v>
      </c>
      <c r="CU81" s="243" t="s">
        <v>95</v>
      </c>
      <c r="CV81" s="243" t="s">
        <v>95</v>
      </c>
      <c r="CW81" s="243" t="s">
        <v>95</v>
      </c>
      <c r="CX81" s="243" t="s">
        <v>95</v>
      </c>
      <c r="CY81" s="243" t="s">
        <v>95</v>
      </c>
      <c r="CZ81" s="243" t="s">
        <v>95</v>
      </c>
      <c r="DA81" s="243" t="s">
        <v>95</v>
      </c>
    </row>
    <row r="82" spans="1:105" ht="83.25" customHeight="1" x14ac:dyDescent="0.25">
      <c r="A82" s="54" t="s">
        <v>181</v>
      </c>
      <c r="B82" s="285" t="s">
        <v>182</v>
      </c>
      <c r="C82" s="37" t="s">
        <v>94</v>
      </c>
      <c r="D82" s="288" t="s">
        <v>95</v>
      </c>
      <c r="E82" s="288" t="s">
        <v>95</v>
      </c>
      <c r="F82" s="288" t="s">
        <v>95</v>
      </c>
      <c r="G82" s="288" t="s">
        <v>95</v>
      </c>
      <c r="H82" s="243" t="s">
        <v>95</v>
      </c>
      <c r="I82" s="243" t="s">
        <v>95</v>
      </c>
      <c r="J82" s="243" t="s">
        <v>95</v>
      </c>
      <c r="K82" s="243" t="s">
        <v>95</v>
      </c>
      <c r="L82" s="243" t="s">
        <v>95</v>
      </c>
      <c r="M82" s="243" t="s">
        <v>95</v>
      </c>
      <c r="N82" s="243" t="s">
        <v>95</v>
      </c>
      <c r="O82" s="243" t="s">
        <v>95</v>
      </c>
      <c r="P82" s="243"/>
      <c r="Q82" s="243"/>
      <c r="R82" s="243"/>
      <c r="S82" s="243"/>
      <c r="T82" s="243" t="str">
        <f t="shared" si="4"/>
        <v>-</v>
      </c>
      <c r="U82" s="243" t="str">
        <f t="shared" si="5"/>
        <v>-</v>
      </c>
      <c r="V82" s="243" t="s">
        <v>95</v>
      </c>
      <c r="W82" s="243" t="s">
        <v>95</v>
      </c>
      <c r="X82" s="243" t="s">
        <v>95</v>
      </c>
      <c r="Y82" s="243" t="s">
        <v>95</v>
      </c>
      <c r="Z82" s="243" t="s">
        <v>95</v>
      </c>
      <c r="AA82" s="243" t="s">
        <v>95</v>
      </c>
      <c r="AB82" s="243" t="s">
        <v>95</v>
      </c>
      <c r="AC82" s="243" t="s">
        <v>95</v>
      </c>
      <c r="AD82" s="243" t="s">
        <v>95</v>
      </c>
      <c r="AE82" s="243" t="s">
        <v>95</v>
      </c>
      <c r="AF82" s="243" t="s">
        <v>95</v>
      </c>
      <c r="AG82" s="243" t="s">
        <v>95</v>
      </c>
      <c r="AH82" s="243" t="s">
        <v>95</v>
      </c>
      <c r="AI82" s="243" t="s">
        <v>95</v>
      </c>
      <c r="AJ82" s="243" t="s">
        <v>95</v>
      </c>
      <c r="AK82" s="243" t="s">
        <v>95</v>
      </c>
      <c r="AL82" s="243" t="s">
        <v>95</v>
      </c>
      <c r="AM82" s="243" t="s">
        <v>95</v>
      </c>
      <c r="AN82" s="243" t="s">
        <v>95</v>
      </c>
      <c r="AO82" s="243" t="s">
        <v>95</v>
      </c>
      <c r="AP82" s="243" t="s">
        <v>95</v>
      </c>
      <c r="AQ82" s="243" t="s">
        <v>95</v>
      </c>
      <c r="AR82" s="243" t="s">
        <v>95</v>
      </c>
      <c r="AS82" s="244" t="s">
        <v>95</v>
      </c>
      <c r="AT82" s="243" t="s">
        <v>95</v>
      </c>
      <c r="AU82" s="243" t="s">
        <v>95</v>
      </c>
      <c r="AV82" s="244" t="s">
        <v>95</v>
      </c>
      <c r="AW82" s="243" t="s">
        <v>95</v>
      </c>
      <c r="AX82" s="243" t="s">
        <v>95</v>
      </c>
      <c r="AY82" s="243" t="s">
        <v>95</v>
      </c>
      <c r="AZ82" s="243" t="s">
        <v>95</v>
      </c>
      <c r="BA82" s="243"/>
      <c r="BB82" s="243" t="s">
        <v>95</v>
      </c>
      <c r="BC82" s="243" t="s">
        <v>95</v>
      </c>
      <c r="BD82" s="243" t="s">
        <v>95</v>
      </c>
      <c r="BE82" s="243" t="s">
        <v>95</v>
      </c>
      <c r="BF82" s="243" t="s">
        <v>95</v>
      </c>
      <c r="BG82" s="243" t="s">
        <v>95</v>
      </c>
      <c r="BH82" s="243" t="s">
        <v>95</v>
      </c>
      <c r="BI82" s="243" t="s">
        <v>95</v>
      </c>
      <c r="BJ82" s="243" t="s">
        <v>95</v>
      </c>
      <c r="BK82" s="243" t="s">
        <v>95</v>
      </c>
      <c r="BL82" s="243" t="s">
        <v>95</v>
      </c>
      <c r="BM82" s="243" t="s">
        <v>95</v>
      </c>
      <c r="BN82" s="243" t="s">
        <v>95</v>
      </c>
      <c r="BO82" s="243" t="s">
        <v>95</v>
      </c>
      <c r="BP82" s="243" t="s">
        <v>95</v>
      </c>
      <c r="BQ82" s="243" t="s">
        <v>95</v>
      </c>
      <c r="BR82" s="243" t="s">
        <v>95</v>
      </c>
      <c r="BS82" s="243" t="s">
        <v>95</v>
      </c>
      <c r="BT82" s="243" t="s">
        <v>95</v>
      </c>
      <c r="BU82" s="243" t="s">
        <v>95</v>
      </c>
      <c r="BV82" s="243" t="s">
        <v>95</v>
      </c>
      <c r="BW82" s="243" t="s">
        <v>95</v>
      </c>
      <c r="BX82" s="243" t="s">
        <v>95</v>
      </c>
      <c r="BY82" s="243" t="s">
        <v>95</v>
      </c>
      <c r="BZ82" s="243" t="s">
        <v>95</v>
      </c>
      <c r="CA82" s="243" t="s">
        <v>95</v>
      </c>
      <c r="CB82" s="243" t="s">
        <v>95</v>
      </c>
      <c r="CC82" s="243" t="s">
        <v>95</v>
      </c>
      <c r="CD82" s="243" t="s">
        <v>95</v>
      </c>
      <c r="CE82" s="243" t="s">
        <v>95</v>
      </c>
      <c r="CF82" s="243" t="s">
        <v>95</v>
      </c>
      <c r="CG82" s="243" t="s">
        <v>95</v>
      </c>
      <c r="CH82" s="243" t="s">
        <v>95</v>
      </c>
      <c r="CI82" s="243" t="s">
        <v>95</v>
      </c>
      <c r="CJ82" s="243" t="s">
        <v>95</v>
      </c>
      <c r="CK82" s="243" t="s">
        <v>95</v>
      </c>
      <c r="CL82" s="243" t="s">
        <v>95</v>
      </c>
      <c r="CM82" s="243" t="s">
        <v>95</v>
      </c>
      <c r="CN82" s="243" t="s">
        <v>95</v>
      </c>
      <c r="CO82" s="243" t="s">
        <v>95</v>
      </c>
      <c r="CP82" s="243" t="s">
        <v>95</v>
      </c>
      <c r="CQ82" s="243" t="s">
        <v>95</v>
      </c>
      <c r="CR82" s="243" t="s">
        <v>95</v>
      </c>
      <c r="CS82" s="243" t="s">
        <v>95</v>
      </c>
      <c r="CT82" s="243" t="s">
        <v>95</v>
      </c>
      <c r="CU82" s="243" t="s">
        <v>95</v>
      </c>
      <c r="CV82" s="243" t="s">
        <v>95</v>
      </c>
      <c r="CW82" s="243" t="s">
        <v>95</v>
      </c>
      <c r="CX82" s="243" t="s">
        <v>95</v>
      </c>
      <c r="CY82" s="243" t="s">
        <v>95</v>
      </c>
      <c r="CZ82" s="243" t="s">
        <v>95</v>
      </c>
      <c r="DA82" s="243" t="s">
        <v>95</v>
      </c>
    </row>
    <row r="83" spans="1:105" ht="92.25" customHeight="1" x14ac:dyDescent="0.25">
      <c r="A83" s="54" t="s">
        <v>183</v>
      </c>
      <c r="B83" s="285" t="s">
        <v>184</v>
      </c>
      <c r="C83" s="55" t="s">
        <v>94</v>
      </c>
      <c r="D83" s="288" t="s">
        <v>95</v>
      </c>
      <c r="E83" s="288" t="s">
        <v>95</v>
      </c>
      <c r="F83" s="288" t="s">
        <v>95</v>
      </c>
      <c r="G83" s="288" t="s">
        <v>95</v>
      </c>
      <c r="H83" s="243" t="s">
        <v>95</v>
      </c>
      <c r="I83" s="243" t="s">
        <v>95</v>
      </c>
      <c r="J83" s="243" t="s">
        <v>95</v>
      </c>
      <c r="K83" s="243" t="s">
        <v>95</v>
      </c>
      <c r="L83" s="243" t="s">
        <v>95</v>
      </c>
      <c r="M83" s="243" t="s">
        <v>95</v>
      </c>
      <c r="N83" s="243" t="s">
        <v>95</v>
      </c>
      <c r="O83" s="243" t="s">
        <v>95</v>
      </c>
      <c r="P83" s="243"/>
      <c r="Q83" s="243"/>
      <c r="R83" s="243"/>
      <c r="S83" s="243"/>
      <c r="T83" s="243" t="str">
        <f t="shared" ref="T83:T95" si="51">H83</f>
        <v>-</v>
      </c>
      <c r="U83" s="243" t="str">
        <f t="shared" ref="U83:U93" si="52">K83</f>
        <v>-</v>
      </c>
      <c r="V83" s="243" t="s">
        <v>95</v>
      </c>
      <c r="W83" s="243" t="s">
        <v>95</v>
      </c>
      <c r="X83" s="243" t="s">
        <v>95</v>
      </c>
      <c r="Y83" s="243" t="s">
        <v>95</v>
      </c>
      <c r="Z83" s="243" t="s">
        <v>95</v>
      </c>
      <c r="AA83" s="243" t="s">
        <v>95</v>
      </c>
      <c r="AB83" s="243" t="s">
        <v>95</v>
      </c>
      <c r="AC83" s="243" t="s">
        <v>95</v>
      </c>
      <c r="AD83" s="243" t="s">
        <v>95</v>
      </c>
      <c r="AE83" s="243" t="s">
        <v>95</v>
      </c>
      <c r="AF83" s="243" t="s">
        <v>95</v>
      </c>
      <c r="AG83" s="243" t="s">
        <v>95</v>
      </c>
      <c r="AH83" s="243" t="s">
        <v>95</v>
      </c>
      <c r="AI83" s="243" t="s">
        <v>95</v>
      </c>
      <c r="AJ83" s="243" t="s">
        <v>95</v>
      </c>
      <c r="AK83" s="243" t="s">
        <v>95</v>
      </c>
      <c r="AL83" s="243" t="s">
        <v>95</v>
      </c>
      <c r="AM83" s="243" t="s">
        <v>95</v>
      </c>
      <c r="AN83" s="243" t="s">
        <v>95</v>
      </c>
      <c r="AO83" s="243" t="s">
        <v>95</v>
      </c>
      <c r="AP83" s="243" t="s">
        <v>95</v>
      </c>
      <c r="AQ83" s="243" t="s">
        <v>95</v>
      </c>
      <c r="AR83" s="243" t="s">
        <v>95</v>
      </c>
      <c r="AS83" s="243" t="s">
        <v>95</v>
      </c>
      <c r="AT83" s="244" t="s">
        <v>95</v>
      </c>
      <c r="AU83" s="244" t="s">
        <v>95</v>
      </c>
      <c r="AV83" s="243" t="s">
        <v>95</v>
      </c>
      <c r="AW83" s="244" t="s">
        <v>95</v>
      </c>
      <c r="AX83" s="244" t="s">
        <v>95</v>
      </c>
      <c r="AY83" s="244" t="s">
        <v>95</v>
      </c>
      <c r="AZ83" s="244" t="s">
        <v>95</v>
      </c>
      <c r="BA83" s="243"/>
      <c r="BB83" s="243" t="s">
        <v>95</v>
      </c>
      <c r="BC83" s="243" t="s">
        <v>95</v>
      </c>
      <c r="BD83" s="243" t="s">
        <v>95</v>
      </c>
      <c r="BE83" s="243" t="s">
        <v>95</v>
      </c>
      <c r="BF83" s="243" t="s">
        <v>95</v>
      </c>
      <c r="BG83" s="243" t="s">
        <v>95</v>
      </c>
      <c r="BH83" s="243" t="s">
        <v>95</v>
      </c>
      <c r="BI83" s="243" t="s">
        <v>95</v>
      </c>
      <c r="BJ83" s="243" t="s">
        <v>95</v>
      </c>
      <c r="BK83" s="243" t="s">
        <v>95</v>
      </c>
      <c r="BL83" s="243" t="s">
        <v>95</v>
      </c>
      <c r="BM83" s="243" t="s">
        <v>95</v>
      </c>
      <c r="BN83" s="243" t="s">
        <v>95</v>
      </c>
      <c r="BO83" s="243" t="s">
        <v>95</v>
      </c>
      <c r="BP83" s="243" t="s">
        <v>95</v>
      </c>
      <c r="BQ83" s="243" t="s">
        <v>95</v>
      </c>
      <c r="BR83" s="243" t="s">
        <v>95</v>
      </c>
      <c r="BS83" s="243" t="s">
        <v>95</v>
      </c>
      <c r="BT83" s="243" t="s">
        <v>95</v>
      </c>
      <c r="BU83" s="243" t="s">
        <v>95</v>
      </c>
      <c r="BV83" s="243" t="s">
        <v>95</v>
      </c>
      <c r="BW83" s="243" t="s">
        <v>95</v>
      </c>
      <c r="BX83" s="243" t="s">
        <v>95</v>
      </c>
      <c r="BY83" s="243" t="s">
        <v>95</v>
      </c>
      <c r="BZ83" s="243" t="s">
        <v>95</v>
      </c>
      <c r="CA83" s="243" t="s">
        <v>95</v>
      </c>
      <c r="CB83" s="243" t="s">
        <v>95</v>
      </c>
      <c r="CC83" s="243" t="s">
        <v>95</v>
      </c>
      <c r="CD83" s="243" t="s">
        <v>95</v>
      </c>
      <c r="CE83" s="243" t="s">
        <v>95</v>
      </c>
      <c r="CF83" s="243" t="s">
        <v>95</v>
      </c>
      <c r="CG83" s="243" t="s">
        <v>95</v>
      </c>
      <c r="CH83" s="243" t="s">
        <v>95</v>
      </c>
      <c r="CI83" s="243" t="s">
        <v>95</v>
      </c>
      <c r="CJ83" s="243" t="s">
        <v>95</v>
      </c>
      <c r="CK83" s="243" t="s">
        <v>95</v>
      </c>
      <c r="CL83" s="243" t="s">
        <v>95</v>
      </c>
      <c r="CM83" s="243" t="s">
        <v>95</v>
      </c>
      <c r="CN83" s="243" t="s">
        <v>95</v>
      </c>
      <c r="CO83" s="243" t="s">
        <v>95</v>
      </c>
      <c r="CP83" s="243" t="s">
        <v>95</v>
      </c>
      <c r="CQ83" s="243" t="s">
        <v>95</v>
      </c>
      <c r="CR83" s="243" t="s">
        <v>95</v>
      </c>
      <c r="CS83" s="243" t="s">
        <v>95</v>
      </c>
      <c r="CT83" s="243" t="s">
        <v>95</v>
      </c>
      <c r="CU83" s="243" t="s">
        <v>95</v>
      </c>
      <c r="CV83" s="243" t="s">
        <v>95</v>
      </c>
      <c r="CW83" s="243" t="s">
        <v>95</v>
      </c>
      <c r="CX83" s="243" t="s">
        <v>95</v>
      </c>
      <c r="CY83" s="243" t="s">
        <v>95</v>
      </c>
      <c r="CZ83" s="243" t="s">
        <v>95</v>
      </c>
      <c r="DA83" s="243" t="s">
        <v>95</v>
      </c>
    </row>
    <row r="84" spans="1:105" ht="62.25" customHeight="1" x14ac:dyDescent="0.25">
      <c r="A84" s="13" t="s">
        <v>185</v>
      </c>
      <c r="B84" s="14" t="s">
        <v>186</v>
      </c>
      <c r="C84" s="37" t="s">
        <v>94</v>
      </c>
      <c r="D84" s="288" t="s">
        <v>95</v>
      </c>
      <c r="E84" s="288" t="s">
        <v>95</v>
      </c>
      <c r="F84" s="288" t="s">
        <v>95</v>
      </c>
      <c r="G84" s="288" t="s">
        <v>95</v>
      </c>
      <c r="H84" s="243" t="s">
        <v>95</v>
      </c>
      <c r="I84" s="243" t="s">
        <v>95</v>
      </c>
      <c r="J84" s="243" t="s">
        <v>95</v>
      </c>
      <c r="K84" s="243" t="s">
        <v>95</v>
      </c>
      <c r="L84" s="243" t="s">
        <v>95</v>
      </c>
      <c r="M84" s="243" t="s">
        <v>95</v>
      </c>
      <c r="N84" s="243" t="s">
        <v>95</v>
      </c>
      <c r="O84" s="243" t="s">
        <v>95</v>
      </c>
      <c r="P84" s="243"/>
      <c r="Q84" s="243"/>
      <c r="R84" s="243"/>
      <c r="S84" s="243"/>
      <c r="T84" s="243" t="str">
        <f t="shared" si="51"/>
        <v>-</v>
      </c>
      <c r="U84" s="243" t="str">
        <f t="shared" si="52"/>
        <v>-</v>
      </c>
      <c r="V84" s="243" t="s">
        <v>95</v>
      </c>
      <c r="W84" s="243" t="s">
        <v>95</v>
      </c>
      <c r="X84" s="243" t="s">
        <v>95</v>
      </c>
      <c r="Y84" s="243" t="s">
        <v>95</v>
      </c>
      <c r="Z84" s="243" t="s">
        <v>95</v>
      </c>
      <c r="AA84" s="243" t="s">
        <v>95</v>
      </c>
      <c r="AB84" s="243" t="s">
        <v>95</v>
      </c>
      <c r="AC84" s="243" t="s">
        <v>95</v>
      </c>
      <c r="AD84" s="243" t="s">
        <v>95</v>
      </c>
      <c r="AE84" s="243" t="s">
        <v>95</v>
      </c>
      <c r="AF84" s="243" t="s">
        <v>95</v>
      </c>
      <c r="AG84" s="243" t="s">
        <v>95</v>
      </c>
      <c r="AH84" s="243" t="s">
        <v>95</v>
      </c>
      <c r="AI84" s="243" t="s">
        <v>95</v>
      </c>
      <c r="AJ84" s="243" t="s">
        <v>95</v>
      </c>
      <c r="AK84" s="243" t="s">
        <v>95</v>
      </c>
      <c r="AL84" s="243" t="s">
        <v>95</v>
      </c>
      <c r="AM84" s="243" t="s">
        <v>95</v>
      </c>
      <c r="AN84" s="243" t="s">
        <v>95</v>
      </c>
      <c r="AO84" s="243" t="s">
        <v>95</v>
      </c>
      <c r="AP84" s="243" t="s">
        <v>95</v>
      </c>
      <c r="AQ84" s="243" t="s">
        <v>95</v>
      </c>
      <c r="AR84" s="243" t="s">
        <v>95</v>
      </c>
      <c r="AS84" s="243" t="s">
        <v>95</v>
      </c>
      <c r="AT84" s="243" t="s">
        <v>95</v>
      </c>
      <c r="AU84" s="243" t="s">
        <v>95</v>
      </c>
      <c r="AV84" s="243" t="s">
        <v>95</v>
      </c>
      <c r="AW84" s="243" t="s">
        <v>95</v>
      </c>
      <c r="AX84" s="243" t="s">
        <v>95</v>
      </c>
      <c r="AY84" s="243" t="s">
        <v>95</v>
      </c>
      <c r="AZ84" s="243" t="s">
        <v>95</v>
      </c>
      <c r="BA84" s="243"/>
      <c r="BB84" s="243" t="s">
        <v>95</v>
      </c>
      <c r="BC84" s="243" t="s">
        <v>95</v>
      </c>
      <c r="BD84" s="243" t="s">
        <v>95</v>
      </c>
      <c r="BE84" s="243" t="s">
        <v>95</v>
      </c>
      <c r="BF84" s="243" t="s">
        <v>95</v>
      </c>
      <c r="BG84" s="243" t="s">
        <v>95</v>
      </c>
      <c r="BH84" s="243" t="s">
        <v>95</v>
      </c>
      <c r="BI84" s="243" t="s">
        <v>95</v>
      </c>
      <c r="BJ84" s="243" t="s">
        <v>95</v>
      </c>
      <c r="BK84" s="243" t="s">
        <v>95</v>
      </c>
      <c r="BL84" s="243" t="s">
        <v>95</v>
      </c>
      <c r="BM84" s="243" t="s">
        <v>95</v>
      </c>
      <c r="BN84" s="243" t="s">
        <v>95</v>
      </c>
      <c r="BO84" s="243" t="s">
        <v>95</v>
      </c>
      <c r="BP84" s="243" t="s">
        <v>95</v>
      </c>
      <c r="BQ84" s="243" t="s">
        <v>95</v>
      </c>
      <c r="BR84" s="243" t="s">
        <v>95</v>
      </c>
      <c r="BS84" s="243" t="s">
        <v>95</v>
      </c>
      <c r="BT84" s="243" t="s">
        <v>95</v>
      </c>
      <c r="BU84" s="243" t="s">
        <v>95</v>
      </c>
      <c r="BV84" s="243" t="s">
        <v>95</v>
      </c>
      <c r="BW84" s="243" t="s">
        <v>95</v>
      </c>
      <c r="BX84" s="243" t="s">
        <v>95</v>
      </c>
      <c r="BY84" s="243" t="s">
        <v>95</v>
      </c>
      <c r="BZ84" s="243" t="s">
        <v>95</v>
      </c>
      <c r="CA84" s="243" t="s">
        <v>95</v>
      </c>
      <c r="CB84" s="243" t="s">
        <v>95</v>
      </c>
      <c r="CC84" s="243" t="s">
        <v>95</v>
      </c>
      <c r="CD84" s="243" t="s">
        <v>95</v>
      </c>
      <c r="CE84" s="243" t="s">
        <v>95</v>
      </c>
      <c r="CF84" s="243" t="s">
        <v>95</v>
      </c>
      <c r="CG84" s="243" t="s">
        <v>95</v>
      </c>
      <c r="CH84" s="243" t="s">
        <v>95</v>
      </c>
      <c r="CI84" s="243" t="s">
        <v>95</v>
      </c>
      <c r="CJ84" s="243" t="s">
        <v>95</v>
      </c>
      <c r="CK84" s="243" t="s">
        <v>95</v>
      </c>
      <c r="CL84" s="243" t="s">
        <v>95</v>
      </c>
      <c r="CM84" s="243" t="s">
        <v>95</v>
      </c>
      <c r="CN84" s="243" t="s">
        <v>95</v>
      </c>
      <c r="CO84" s="243" t="s">
        <v>95</v>
      </c>
      <c r="CP84" s="243" t="s">
        <v>95</v>
      </c>
      <c r="CQ84" s="243" t="s">
        <v>95</v>
      </c>
      <c r="CR84" s="243" t="s">
        <v>95</v>
      </c>
      <c r="CS84" s="243" t="s">
        <v>95</v>
      </c>
      <c r="CT84" s="243" t="s">
        <v>95</v>
      </c>
      <c r="CU84" s="243" t="s">
        <v>95</v>
      </c>
      <c r="CV84" s="243" t="s">
        <v>95</v>
      </c>
      <c r="CW84" s="243" t="s">
        <v>95</v>
      </c>
      <c r="CX84" s="243" t="s">
        <v>95</v>
      </c>
      <c r="CY84" s="243" t="s">
        <v>95</v>
      </c>
      <c r="CZ84" s="243" t="s">
        <v>95</v>
      </c>
      <c r="DA84" s="243" t="s">
        <v>95</v>
      </c>
    </row>
    <row r="85" spans="1:105" ht="73.5" customHeight="1" x14ac:dyDescent="0.25">
      <c r="A85" s="13" t="s">
        <v>187</v>
      </c>
      <c r="B85" s="24" t="s">
        <v>188</v>
      </c>
      <c r="C85" s="55" t="s">
        <v>94</v>
      </c>
      <c r="D85" s="288" t="s">
        <v>95</v>
      </c>
      <c r="E85" s="288" t="s">
        <v>95</v>
      </c>
      <c r="F85" s="288" t="s">
        <v>95</v>
      </c>
      <c r="G85" s="288" t="s">
        <v>95</v>
      </c>
      <c r="H85" s="243" t="s">
        <v>95</v>
      </c>
      <c r="I85" s="243" t="s">
        <v>95</v>
      </c>
      <c r="J85" s="243" t="s">
        <v>95</v>
      </c>
      <c r="K85" s="243" t="s">
        <v>95</v>
      </c>
      <c r="L85" s="243" t="s">
        <v>95</v>
      </c>
      <c r="M85" s="243" t="s">
        <v>95</v>
      </c>
      <c r="N85" s="243" t="s">
        <v>95</v>
      </c>
      <c r="O85" s="243" t="s">
        <v>95</v>
      </c>
      <c r="P85" s="243"/>
      <c r="Q85" s="243"/>
      <c r="R85" s="243"/>
      <c r="S85" s="243"/>
      <c r="T85" s="243" t="str">
        <f t="shared" si="51"/>
        <v>-</v>
      </c>
      <c r="U85" s="243" t="str">
        <f t="shared" si="52"/>
        <v>-</v>
      </c>
      <c r="V85" s="243" t="s">
        <v>95</v>
      </c>
      <c r="W85" s="243" t="s">
        <v>95</v>
      </c>
      <c r="X85" s="243" t="s">
        <v>95</v>
      </c>
      <c r="Y85" s="243" t="s">
        <v>95</v>
      </c>
      <c r="Z85" s="243" t="s">
        <v>95</v>
      </c>
      <c r="AA85" s="243" t="s">
        <v>95</v>
      </c>
      <c r="AB85" s="243" t="s">
        <v>95</v>
      </c>
      <c r="AC85" s="243" t="s">
        <v>95</v>
      </c>
      <c r="AD85" s="243" t="s">
        <v>95</v>
      </c>
      <c r="AE85" s="243" t="s">
        <v>95</v>
      </c>
      <c r="AF85" s="243" t="s">
        <v>95</v>
      </c>
      <c r="AG85" s="243" t="s">
        <v>95</v>
      </c>
      <c r="AH85" s="243" t="s">
        <v>95</v>
      </c>
      <c r="AI85" s="243" t="s">
        <v>95</v>
      </c>
      <c r="AJ85" s="243" t="s">
        <v>95</v>
      </c>
      <c r="AK85" s="243" t="s">
        <v>95</v>
      </c>
      <c r="AL85" s="243" t="s">
        <v>95</v>
      </c>
      <c r="AM85" s="243" t="s">
        <v>95</v>
      </c>
      <c r="AN85" s="243" t="s">
        <v>95</v>
      </c>
      <c r="AO85" s="243" t="s">
        <v>95</v>
      </c>
      <c r="AP85" s="243" t="s">
        <v>95</v>
      </c>
      <c r="AQ85" s="243" t="s">
        <v>95</v>
      </c>
      <c r="AR85" s="243" t="s">
        <v>95</v>
      </c>
      <c r="AS85" s="244" t="s">
        <v>95</v>
      </c>
      <c r="AT85" s="243" t="s">
        <v>95</v>
      </c>
      <c r="AU85" s="243" t="s">
        <v>95</v>
      </c>
      <c r="AV85" s="244" t="s">
        <v>95</v>
      </c>
      <c r="AW85" s="243" t="s">
        <v>95</v>
      </c>
      <c r="AX85" s="243" t="s">
        <v>95</v>
      </c>
      <c r="AY85" s="243" t="s">
        <v>95</v>
      </c>
      <c r="AZ85" s="243" t="s">
        <v>95</v>
      </c>
      <c r="BA85" s="243"/>
      <c r="BB85" s="243" t="s">
        <v>95</v>
      </c>
      <c r="BC85" s="243" t="s">
        <v>95</v>
      </c>
      <c r="BD85" s="243" t="s">
        <v>95</v>
      </c>
      <c r="BE85" s="243" t="s">
        <v>95</v>
      </c>
      <c r="BF85" s="243" t="s">
        <v>95</v>
      </c>
      <c r="BG85" s="243" t="s">
        <v>95</v>
      </c>
      <c r="BH85" s="243" t="s">
        <v>95</v>
      </c>
      <c r="BI85" s="243" t="s">
        <v>95</v>
      </c>
      <c r="BJ85" s="243" t="s">
        <v>95</v>
      </c>
      <c r="BK85" s="243" t="s">
        <v>95</v>
      </c>
      <c r="BL85" s="243" t="s">
        <v>95</v>
      </c>
      <c r="BM85" s="243" t="s">
        <v>95</v>
      </c>
      <c r="BN85" s="243" t="s">
        <v>95</v>
      </c>
      <c r="BO85" s="243" t="s">
        <v>95</v>
      </c>
      <c r="BP85" s="243" t="s">
        <v>95</v>
      </c>
      <c r="BQ85" s="243" t="s">
        <v>95</v>
      </c>
      <c r="BR85" s="243" t="s">
        <v>95</v>
      </c>
      <c r="BS85" s="243" t="s">
        <v>95</v>
      </c>
      <c r="BT85" s="243" t="s">
        <v>95</v>
      </c>
      <c r="BU85" s="243" t="s">
        <v>95</v>
      </c>
      <c r="BV85" s="243" t="s">
        <v>95</v>
      </c>
      <c r="BW85" s="243" t="s">
        <v>95</v>
      </c>
      <c r="BX85" s="243" t="s">
        <v>95</v>
      </c>
      <c r="BY85" s="243" t="s">
        <v>95</v>
      </c>
      <c r="BZ85" s="243" t="s">
        <v>95</v>
      </c>
      <c r="CA85" s="243" t="s">
        <v>95</v>
      </c>
      <c r="CB85" s="243" t="s">
        <v>95</v>
      </c>
      <c r="CC85" s="243" t="s">
        <v>95</v>
      </c>
      <c r="CD85" s="243" t="s">
        <v>95</v>
      </c>
      <c r="CE85" s="243" t="s">
        <v>95</v>
      </c>
      <c r="CF85" s="243" t="s">
        <v>95</v>
      </c>
      <c r="CG85" s="243" t="s">
        <v>95</v>
      </c>
      <c r="CH85" s="243" t="s">
        <v>95</v>
      </c>
      <c r="CI85" s="243" t="s">
        <v>95</v>
      </c>
      <c r="CJ85" s="243" t="s">
        <v>95</v>
      </c>
      <c r="CK85" s="243" t="s">
        <v>95</v>
      </c>
      <c r="CL85" s="243" t="s">
        <v>95</v>
      </c>
      <c r="CM85" s="243" t="s">
        <v>95</v>
      </c>
      <c r="CN85" s="243" t="s">
        <v>95</v>
      </c>
      <c r="CO85" s="243" t="s">
        <v>95</v>
      </c>
      <c r="CP85" s="243" t="s">
        <v>95</v>
      </c>
      <c r="CQ85" s="243" t="s">
        <v>95</v>
      </c>
      <c r="CR85" s="243" t="s">
        <v>95</v>
      </c>
      <c r="CS85" s="243" t="s">
        <v>95</v>
      </c>
      <c r="CT85" s="243" t="s">
        <v>95</v>
      </c>
      <c r="CU85" s="243" t="s">
        <v>95</v>
      </c>
      <c r="CV85" s="243" t="s">
        <v>95</v>
      </c>
      <c r="CW85" s="243" t="s">
        <v>95</v>
      </c>
      <c r="CX85" s="243" t="s">
        <v>95</v>
      </c>
      <c r="CY85" s="243" t="s">
        <v>95</v>
      </c>
      <c r="CZ85" s="243" t="s">
        <v>95</v>
      </c>
      <c r="DA85" s="243" t="s">
        <v>95</v>
      </c>
    </row>
    <row r="86" spans="1:105" ht="69" customHeight="1" x14ac:dyDescent="0.25">
      <c r="A86" s="13" t="s">
        <v>189</v>
      </c>
      <c r="B86" s="14" t="s">
        <v>190</v>
      </c>
      <c r="C86" s="37" t="s">
        <v>94</v>
      </c>
      <c r="D86" s="38" t="s">
        <v>95</v>
      </c>
      <c r="E86" s="38">
        <v>2021</v>
      </c>
      <c r="F86" s="38">
        <v>2024</v>
      </c>
      <c r="G86" s="38">
        <v>2025</v>
      </c>
      <c r="H86" s="244">
        <f>SUM(H87:H95)</f>
        <v>1.1247480000000001</v>
      </c>
      <c r="I86" s="244" t="s">
        <v>95</v>
      </c>
      <c r="J86" s="244" t="s">
        <v>95</v>
      </c>
      <c r="K86" s="244">
        <f>SUM(K87:K95)</f>
        <v>0.77399000000000007</v>
      </c>
      <c r="L86" s="244" t="s">
        <v>95</v>
      </c>
      <c r="M86" s="244" t="s">
        <v>95</v>
      </c>
      <c r="N86" s="244" t="s">
        <v>95</v>
      </c>
      <c r="O86" s="244" t="s">
        <v>95</v>
      </c>
      <c r="P86" s="243"/>
      <c r="Q86" s="243"/>
      <c r="R86" s="243"/>
      <c r="S86" s="243"/>
      <c r="T86" s="243">
        <f t="shared" si="51"/>
        <v>1.1247480000000001</v>
      </c>
      <c r="U86" s="243">
        <f t="shared" si="52"/>
        <v>0.77399000000000007</v>
      </c>
      <c r="V86" s="244" t="s">
        <v>95</v>
      </c>
      <c r="W86" s="244" t="s">
        <v>95</v>
      </c>
      <c r="X86" s="244" t="s">
        <v>95</v>
      </c>
      <c r="Y86" s="244" t="s">
        <v>95</v>
      </c>
      <c r="Z86" s="244" t="s">
        <v>95</v>
      </c>
      <c r="AA86" s="244" t="s">
        <v>95</v>
      </c>
      <c r="AB86" s="244" t="s">
        <v>95</v>
      </c>
      <c r="AC86" s="244" t="s">
        <v>95</v>
      </c>
      <c r="AD86" s="244" t="s">
        <v>95</v>
      </c>
      <c r="AE86" s="244" t="s">
        <v>95</v>
      </c>
      <c r="AF86" s="244" t="s">
        <v>95</v>
      </c>
      <c r="AG86" s="244" t="s">
        <v>95</v>
      </c>
      <c r="AH86" s="244" t="s">
        <v>95</v>
      </c>
      <c r="AI86" s="244" t="s">
        <v>95</v>
      </c>
      <c r="AJ86" s="244" t="s">
        <v>95</v>
      </c>
      <c r="AK86" s="244" t="s">
        <v>95</v>
      </c>
      <c r="AL86" s="244" t="s">
        <v>95</v>
      </c>
      <c r="AM86" s="244" t="s">
        <v>95</v>
      </c>
      <c r="AN86" s="244" t="s">
        <v>95</v>
      </c>
      <c r="AO86" s="244" t="s">
        <v>95</v>
      </c>
      <c r="AP86" s="244" t="s">
        <v>95</v>
      </c>
      <c r="AQ86" s="243" t="s">
        <v>95</v>
      </c>
      <c r="AR86" s="243" t="s">
        <v>95</v>
      </c>
      <c r="AS86" s="244">
        <f>AS90+AS91+AS92</f>
        <v>0</v>
      </c>
      <c r="AT86" s="244" t="s">
        <v>95</v>
      </c>
      <c r="AU86" s="244" t="s">
        <v>95</v>
      </c>
      <c r="AV86" s="244">
        <f>AV90+AV91+AV92</f>
        <v>0</v>
      </c>
      <c r="AW86" s="244" t="s">
        <v>95</v>
      </c>
      <c r="AX86" s="244" t="s">
        <v>95</v>
      </c>
      <c r="AY86" s="244" t="s">
        <v>95</v>
      </c>
      <c r="AZ86" s="244" t="s">
        <v>95</v>
      </c>
      <c r="BA86" s="244" t="s">
        <v>95</v>
      </c>
      <c r="BB86" s="244" t="s">
        <v>95</v>
      </c>
      <c r="BC86" s="244">
        <f>SUM(BC87:BC92)</f>
        <v>0</v>
      </c>
      <c r="BD86" s="244"/>
      <c r="BE86" s="244"/>
      <c r="BF86" s="244">
        <f>SUM(BF87:BF92)</f>
        <v>0</v>
      </c>
      <c r="BG86" s="244">
        <f>SUM(BG87:BG92)</f>
        <v>0</v>
      </c>
      <c r="BH86" s="244">
        <f>SUM(BH87:BH92)</f>
        <v>0</v>
      </c>
      <c r="BI86" s="244"/>
      <c r="BJ86" s="244"/>
      <c r="BK86" s="244">
        <f>SUM(BK87:BK92)</f>
        <v>0</v>
      </c>
      <c r="BL86" s="244" t="s">
        <v>95</v>
      </c>
      <c r="BM86" s="244">
        <f>SUM(BM87:BM92)</f>
        <v>0</v>
      </c>
      <c r="BN86" s="244"/>
      <c r="BO86" s="244"/>
      <c r="BP86" s="244">
        <f>SUM(BP87:BP92)</f>
        <v>0</v>
      </c>
      <c r="BQ86" s="243" t="s">
        <v>95</v>
      </c>
      <c r="BR86" s="244">
        <f>SUM(BR87:BR92)</f>
        <v>0</v>
      </c>
      <c r="BS86" s="244"/>
      <c r="BT86" s="244"/>
      <c r="BU86" s="244">
        <f>SUM(BU87:BU92)</f>
        <v>0</v>
      </c>
      <c r="BV86" s="244"/>
      <c r="BW86" s="244">
        <f>SUM(BW87:BW92)</f>
        <v>0</v>
      </c>
      <c r="BX86" s="244"/>
      <c r="BY86" s="244"/>
      <c r="BZ86" s="244">
        <f>SUM(BZ87:BZ92)</f>
        <v>0</v>
      </c>
      <c r="CA86" s="244"/>
      <c r="CB86" s="244">
        <f>SUM(CB87:CB92)</f>
        <v>0</v>
      </c>
      <c r="CC86" s="244"/>
      <c r="CD86" s="244"/>
      <c r="CE86" s="244">
        <f>SUM(CE87:CE92)</f>
        <v>0</v>
      </c>
      <c r="CF86" s="244"/>
      <c r="CG86" s="244">
        <f>SUM(CG87:CG95)</f>
        <v>1.1247480000000001</v>
      </c>
      <c r="CH86" s="244"/>
      <c r="CI86" s="244"/>
      <c r="CJ86" s="244">
        <f>SUM(CJ87:CJ95)</f>
        <v>1.1247480000000001</v>
      </c>
      <c r="CK86" s="244"/>
      <c r="CL86" s="244">
        <f>SUM(CL87:CL95)</f>
        <v>0.77399000000000007</v>
      </c>
      <c r="CM86" s="244"/>
      <c r="CN86" s="244"/>
      <c r="CO86" s="244">
        <f>SUM(CO87:CO95)</f>
        <v>0.77399000000000007</v>
      </c>
      <c r="CP86" s="244"/>
      <c r="CQ86" s="244">
        <f>SUM(CQ87:CQ95)</f>
        <v>1.1247580000000001</v>
      </c>
      <c r="CR86" s="244"/>
      <c r="CS86" s="244"/>
      <c r="CT86" s="244">
        <f>SUM(CT87:CT95)</f>
        <v>1.1247580000000001</v>
      </c>
      <c r="CU86" s="244"/>
      <c r="CV86" s="244">
        <f>SUM(CV87:CV95)</f>
        <v>0.77399000000000007</v>
      </c>
      <c r="CW86" s="244"/>
      <c r="CX86" s="244"/>
      <c r="CY86" s="244">
        <f>SUM(CY87:CY95)</f>
        <v>0.77399000000000007</v>
      </c>
      <c r="CZ86" s="243" t="s">
        <v>95</v>
      </c>
      <c r="DA86" s="243" t="s">
        <v>95</v>
      </c>
    </row>
    <row r="87" spans="1:105" ht="54" customHeight="1" x14ac:dyDescent="0.25">
      <c r="A87" s="295" t="s">
        <v>201</v>
      </c>
      <c r="B87" s="285" t="s">
        <v>1041</v>
      </c>
      <c r="C87" s="297" t="s">
        <v>207</v>
      </c>
      <c r="D87" s="38"/>
      <c r="E87" s="288">
        <v>2025</v>
      </c>
      <c r="F87" s="288">
        <v>2025</v>
      </c>
      <c r="G87" s="288">
        <v>2025</v>
      </c>
      <c r="H87" s="243">
        <f>0.08488*2</f>
        <v>0.16975999999999999</v>
      </c>
      <c r="I87" s="244"/>
      <c r="J87" s="244"/>
      <c r="K87" s="243">
        <v>0</v>
      </c>
      <c r="L87" s="244"/>
      <c r="M87" s="244"/>
      <c r="N87" s="244"/>
      <c r="O87" s="244"/>
      <c r="P87" s="243"/>
      <c r="Q87" s="243"/>
      <c r="R87" s="243"/>
      <c r="S87" s="243"/>
      <c r="T87" s="243">
        <f t="shared" si="51"/>
        <v>0.16975999999999999</v>
      </c>
      <c r="U87" s="243"/>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3"/>
      <c r="AR87" s="243"/>
      <c r="AS87" s="244"/>
      <c r="AT87" s="244"/>
      <c r="AU87" s="244"/>
      <c r="AV87" s="244"/>
      <c r="AW87" s="244"/>
      <c r="AX87" s="244"/>
      <c r="AY87" s="244"/>
      <c r="AZ87" s="244"/>
      <c r="BA87" s="244"/>
      <c r="BB87" s="244"/>
      <c r="BC87" s="243"/>
      <c r="BD87" s="244"/>
      <c r="BE87" s="244"/>
      <c r="BF87" s="243"/>
      <c r="BG87" s="244"/>
      <c r="BH87" s="243"/>
      <c r="BI87" s="244"/>
      <c r="BJ87" s="244"/>
      <c r="BK87" s="243"/>
      <c r="BL87" s="243"/>
      <c r="BM87" s="244"/>
      <c r="BN87" s="244"/>
      <c r="BO87" s="244"/>
      <c r="BP87" s="244"/>
      <c r="BQ87" s="243"/>
      <c r="BR87" s="243"/>
      <c r="BS87" s="243"/>
      <c r="BT87" s="243"/>
      <c r="BU87" s="243"/>
      <c r="BV87" s="243"/>
      <c r="BW87" s="244"/>
      <c r="BX87" s="244"/>
      <c r="BY87" s="244"/>
      <c r="BZ87" s="244"/>
      <c r="CA87" s="244"/>
      <c r="CB87" s="243"/>
      <c r="CC87" s="243"/>
      <c r="CD87" s="243"/>
      <c r="CE87" s="243"/>
      <c r="CF87" s="243"/>
      <c r="CG87" s="243">
        <f>0.08488*2</f>
        <v>0.16975999999999999</v>
      </c>
      <c r="CH87" s="243"/>
      <c r="CI87" s="243"/>
      <c r="CJ87" s="243">
        <f>0.08488*2</f>
        <v>0.16975999999999999</v>
      </c>
      <c r="CK87" s="243"/>
      <c r="CL87" s="243"/>
      <c r="CM87" s="243"/>
      <c r="CN87" s="243"/>
      <c r="CO87" s="243"/>
      <c r="CP87" s="243"/>
      <c r="CQ87" s="243">
        <f>0.08488*2</f>
        <v>0.16975999999999999</v>
      </c>
      <c r="CR87" s="243"/>
      <c r="CS87" s="243"/>
      <c r="CT87" s="243">
        <f>0.08488*2</f>
        <v>0.16975999999999999</v>
      </c>
      <c r="CU87" s="243"/>
      <c r="CV87" s="243"/>
      <c r="CW87" s="243"/>
      <c r="CX87" s="243"/>
      <c r="CY87" s="243"/>
      <c r="CZ87" s="243"/>
      <c r="DA87" s="243"/>
    </row>
    <row r="88" spans="1:105" ht="69" customHeight="1" x14ac:dyDescent="0.25">
      <c r="A88" s="295" t="s">
        <v>203</v>
      </c>
      <c r="B88" s="246" t="s">
        <v>210</v>
      </c>
      <c r="C88" s="297" t="s">
        <v>209</v>
      </c>
      <c r="D88" s="288" t="s">
        <v>95</v>
      </c>
      <c r="E88" s="288">
        <v>2025</v>
      </c>
      <c r="F88" s="288">
        <v>2025</v>
      </c>
      <c r="G88" s="288">
        <v>2025</v>
      </c>
      <c r="H88" s="243">
        <v>0.44979999999999998</v>
      </c>
      <c r="I88" s="244"/>
      <c r="J88" s="244"/>
      <c r="K88" s="243">
        <v>0.65100000000000002</v>
      </c>
      <c r="L88" s="244"/>
      <c r="M88" s="244"/>
      <c r="N88" s="244"/>
      <c r="O88" s="244"/>
      <c r="P88" s="243"/>
      <c r="Q88" s="243"/>
      <c r="R88" s="243"/>
      <c r="S88" s="243"/>
      <c r="T88" s="243">
        <f t="shared" si="51"/>
        <v>0.44979999999999998</v>
      </c>
      <c r="U88" s="243">
        <f t="shared" si="52"/>
        <v>0.65100000000000002</v>
      </c>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3"/>
      <c r="AR88" s="243"/>
      <c r="AS88" s="244"/>
      <c r="AT88" s="244"/>
      <c r="AU88" s="244"/>
      <c r="AV88" s="244"/>
      <c r="AW88" s="244"/>
      <c r="AX88" s="244"/>
      <c r="AY88" s="244"/>
      <c r="AZ88" s="244"/>
      <c r="BA88" s="244"/>
      <c r="BB88" s="244"/>
      <c r="BC88" s="244"/>
      <c r="BD88" s="244"/>
      <c r="BE88" s="244"/>
      <c r="BF88" s="244"/>
      <c r="BG88" s="244"/>
      <c r="BH88" s="244"/>
      <c r="BI88" s="244"/>
      <c r="BJ88" s="244"/>
      <c r="BK88" s="244"/>
      <c r="BL88" s="244"/>
      <c r="BM88" s="243"/>
      <c r="BN88" s="243"/>
      <c r="BO88" s="243"/>
      <c r="BP88" s="243"/>
      <c r="BQ88" s="243"/>
      <c r="BR88" s="243"/>
      <c r="BS88" s="243"/>
      <c r="BT88" s="243"/>
      <c r="BU88" s="243"/>
      <c r="BV88" s="243"/>
      <c r="BW88" s="244"/>
      <c r="BX88" s="244"/>
      <c r="BY88" s="244"/>
      <c r="BZ88" s="244"/>
      <c r="CA88" s="244"/>
      <c r="CB88" s="243"/>
      <c r="CC88" s="243"/>
      <c r="CD88" s="243"/>
      <c r="CE88" s="243"/>
      <c r="CF88" s="243"/>
      <c r="CG88" s="243">
        <v>0.44979999999999998</v>
      </c>
      <c r="CH88" s="243"/>
      <c r="CI88" s="243"/>
      <c r="CJ88" s="243">
        <v>0.44979999999999998</v>
      </c>
      <c r="CK88" s="243"/>
      <c r="CL88" s="243">
        <v>0.65100000000000002</v>
      </c>
      <c r="CM88" s="243"/>
      <c r="CN88" s="243"/>
      <c r="CO88" s="243">
        <f t="shared" ref="CO88:CO93" si="53">CL88</f>
        <v>0.65100000000000002</v>
      </c>
      <c r="CP88" s="243"/>
      <c r="CQ88" s="243">
        <v>0.44979999999999998</v>
      </c>
      <c r="CR88" s="243"/>
      <c r="CS88" s="243"/>
      <c r="CT88" s="243">
        <v>0.44979999999999998</v>
      </c>
      <c r="CU88" s="243"/>
      <c r="CV88" s="243">
        <v>0.65100000000000002</v>
      </c>
      <c r="CW88" s="243"/>
      <c r="CX88" s="243"/>
      <c r="CY88" s="243">
        <f>CV88</f>
        <v>0.65100000000000002</v>
      </c>
      <c r="CZ88" s="243"/>
      <c r="DA88" s="243"/>
    </row>
    <row r="89" spans="1:105" ht="69" customHeight="1" x14ac:dyDescent="0.25">
      <c r="A89" s="295" t="s">
        <v>204</v>
      </c>
      <c r="B89" s="297" t="s">
        <v>1027</v>
      </c>
      <c r="C89" s="297" t="s">
        <v>208</v>
      </c>
      <c r="D89" s="288" t="s">
        <v>95</v>
      </c>
      <c r="E89" s="288">
        <v>2025</v>
      </c>
      <c r="F89" s="288">
        <v>2025</v>
      </c>
      <c r="G89" s="288">
        <v>2025</v>
      </c>
      <c r="H89" s="243"/>
      <c r="I89" s="244"/>
      <c r="J89" s="244"/>
      <c r="K89" s="243"/>
      <c r="L89" s="244"/>
      <c r="M89" s="244"/>
      <c r="N89" s="244"/>
      <c r="O89" s="244"/>
      <c r="P89" s="243"/>
      <c r="Q89" s="243"/>
      <c r="R89" s="243"/>
      <c r="S89" s="243"/>
      <c r="T89" s="243"/>
      <c r="U89" s="243"/>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3"/>
      <c r="AR89" s="243"/>
      <c r="AS89" s="244"/>
      <c r="AT89" s="244"/>
      <c r="AU89" s="244"/>
      <c r="AV89" s="244"/>
      <c r="AW89" s="244"/>
      <c r="AX89" s="244"/>
      <c r="AY89" s="244"/>
      <c r="AZ89" s="244"/>
      <c r="BA89" s="244"/>
      <c r="BB89" s="244"/>
      <c r="BC89" s="243"/>
      <c r="BD89" s="243"/>
      <c r="BE89" s="243"/>
      <c r="BF89" s="243"/>
      <c r="BG89" s="244"/>
      <c r="BH89" s="244"/>
      <c r="BI89" s="244"/>
      <c r="BJ89" s="244"/>
      <c r="BK89" s="244"/>
      <c r="BL89" s="244"/>
      <c r="BM89" s="244"/>
      <c r="BN89" s="244"/>
      <c r="BO89" s="244"/>
      <c r="BP89" s="244"/>
      <c r="BQ89" s="243"/>
      <c r="BR89" s="243"/>
      <c r="BS89" s="243"/>
      <c r="BT89" s="243"/>
      <c r="BU89" s="243"/>
      <c r="BV89" s="243"/>
      <c r="BW89" s="244"/>
      <c r="BX89" s="244"/>
      <c r="BY89" s="244"/>
      <c r="BZ89" s="244"/>
      <c r="CA89" s="244"/>
      <c r="CB89" s="243"/>
      <c r="CC89" s="243"/>
      <c r="CD89" s="243"/>
      <c r="CE89" s="243"/>
      <c r="CF89" s="243"/>
      <c r="CG89" s="243"/>
      <c r="CH89" s="243"/>
      <c r="CI89" s="243"/>
      <c r="CJ89" s="243"/>
      <c r="CK89" s="243"/>
      <c r="CL89" s="243"/>
      <c r="CM89" s="243"/>
      <c r="CN89" s="243"/>
      <c r="CO89" s="243"/>
      <c r="CP89" s="243"/>
      <c r="CQ89" s="243"/>
      <c r="CR89" s="243"/>
      <c r="CS89" s="243"/>
      <c r="CT89" s="243"/>
      <c r="CU89" s="243"/>
      <c r="CV89" s="243"/>
      <c r="CW89" s="243"/>
      <c r="CX89" s="243"/>
      <c r="CY89" s="243"/>
      <c r="CZ89" s="243"/>
      <c r="DA89" s="243"/>
    </row>
    <row r="90" spans="1:105" ht="51" customHeight="1" x14ac:dyDescent="0.25">
      <c r="A90" s="295" t="s">
        <v>205</v>
      </c>
      <c r="B90" s="297" t="s">
        <v>1028</v>
      </c>
      <c r="C90" s="297" t="s">
        <v>206</v>
      </c>
      <c r="D90" s="288" t="s">
        <v>95</v>
      </c>
      <c r="E90" s="288">
        <v>2025</v>
      </c>
      <c r="F90" s="288">
        <v>2025</v>
      </c>
      <c r="G90" s="288">
        <v>2025</v>
      </c>
      <c r="H90" s="243"/>
      <c r="I90" s="243" t="s">
        <v>95</v>
      </c>
      <c r="J90" s="243" t="s">
        <v>95</v>
      </c>
      <c r="K90" s="243"/>
      <c r="L90" s="243" t="s">
        <v>95</v>
      </c>
      <c r="M90" s="243" t="s">
        <v>95</v>
      </c>
      <c r="N90" s="243" t="s">
        <v>95</v>
      </c>
      <c r="O90" s="243" t="s">
        <v>95</v>
      </c>
      <c r="P90" s="243"/>
      <c r="Q90" s="243"/>
      <c r="R90" s="243"/>
      <c r="S90" s="243"/>
      <c r="T90" s="243"/>
      <c r="U90" s="243"/>
      <c r="V90" s="243" t="s">
        <v>95</v>
      </c>
      <c r="W90" s="243" t="s">
        <v>95</v>
      </c>
      <c r="X90" s="243" t="s">
        <v>95</v>
      </c>
      <c r="Y90" s="243" t="s">
        <v>95</v>
      </c>
      <c r="Z90" s="243" t="s">
        <v>95</v>
      </c>
      <c r="AA90" s="243" t="s">
        <v>95</v>
      </c>
      <c r="AB90" s="243" t="s">
        <v>95</v>
      </c>
      <c r="AC90" s="243" t="s">
        <v>95</v>
      </c>
      <c r="AD90" s="243" t="s">
        <v>95</v>
      </c>
      <c r="AE90" s="243" t="s">
        <v>95</v>
      </c>
      <c r="AF90" s="243" t="s">
        <v>95</v>
      </c>
      <c r="AG90" s="243" t="s">
        <v>95</v>
      </c>
      <c r="AH90" s="243" t="s">
        <v>95</v>
      </c>
      <c r="AI90" s="243" t="s">
        <v>95</v>
      </c>
      <c r="AJ90" s="243" t="s">
        <v>95</v>
      </c>
      <c r="AK90" s="243" t="s">
        <v>95</v>
      </c>
      <c r="AL90" s="243" t="s">
        <v>95</v>
      </c>
      <c r="AM90" s="243" t="s">
        <v>95</v>
      </c>
      <c r="AN90" s="243" t="s">
        <v>95</v>
      </c>
      <c r="AO90" s="243" t="s">
        <v>95</v>
      </c>
      <c r="AP90" s="243" t="s">
        <v>95</v>
      </c>
      <c r="AQ90" s="244" t="s">
        <v>95</v>
      </c>
      <c r="AR90" s="244" t="s">
        <v>95</v>
      </c>
      <c r="AS90" s="243"/>
      <c r="AT90" s="244" t="s">
        <v>95</v>
      </c>
      <c r="AU90" s="244" t="s">
        <v>95</v>
      </c>
      <c r="AV90" s="243"/>
      <c r="AW90" s="243" t="s">
        <v>95</v>
      </c>
      <c r="AX90" s="243" t="s">
        <v>95</v>
      </c>
      <c r="AY90" s="243" t="s">
        <v>95</v>
      </c>
      <c r="AZ90" s="243" t="s">
        <v>95</v>
      </c>
      <c r="BA90" s="243"/>
      <c r="BB90" s="243"/>
      <c r="BC90" s="243"/>
      <c r="BD90" s="243"/>
      <c r="BE90" s="243"/>
      <c r="BF90" s="243"/>
      <c r="BG90" s="243"/>
      <c r="BH90" s="243"/>
      <c r="BI90" s="243"/>
      <c r="BJ90" s="243"/>
      <c r="BK90" s="243"/>
      <c r="BL90" s="243"/>
      <c r="BM90" s="243"/>
      <c r="BN90" s="243"/>
      <c r="BO90" s="243"/>
      <c r="BP90" s="243"/>
      <c r="BQ90" s="243"/>
      <c r="BR90" s="243"/>
      <c r="BS90" s="243"/>
      <c r="BT90" s="243"/>
      <c r="BU90" s="243"/>
      <c r="BV90" s="243"/>
      <c r="BW90" s="243"/>
      <c r="BX90" s="243"/>
      <c r="BY90" s="243"/>
      <c r="BZ90" s="243"/>
      <c r="CA90" s="243" t="s">
        <v>95</v>
      </c>
      <c r="CB90" s="243"/>
      <c r="CC90" s="243" t="s">
        <v>95</v>
      </c>
      <c r="CD90" s="243" t="s">
        <v>95</v>
      </c>
      <c r="CE90" s="243"/>
      <c r="CF90" s="243" t="s">
        <v>95</v>
      </c>
      <c r="CG90" s="243"/>
      <c r="CH90" s="243" t="s">
        <v>95</v>
      </c>
      <c r="CI90" s="243" t="s">
        <v>95</v>
      </c>
      <c r="CJ90" s="243"/>
      <c r="CK90" s="243" t="s">
        <v>95</v>
      </c>
      <c r="CL90" s="243"/>
      <c r="CM90" s="243"/>
      <c r="CN90" s="243"/>
      <c r="CO90" s="243"/>
      <c r="CP90" s="243" t="s">
        <v>95</v>
      </c>
      <c r="CQ90" s="243"/>
      <c r="CR90" s="243"/>
      <c r="CS90" s="243"/>
      <c r="CT90" s="243"/>
      <c r="CU90" s="243" t="s">
        <v>95</v>
      </c>
      <c r="CV90" s="243"/>
      <c r="CW90" s="243"/>
      <c r="CX90" s="243"/>
      <c r="CY90" s="243"/>
      <c r="CZ90" s="243" t="s">
        <v>95</v>
      </c>
      <c r="DA90" s="243" t="s">
        <v>95</v>
      </c>
    </row>
    <row r="91" spans="1:105" ht="68.25" customHeight="1" x14ac:dyDescent="0.25">
      <c r="A91" s="295" t="s">
        <v>344</v>
      </c>
      <c r="B91" s="297" t="s">
        <v>1026</v>
      </c>
      <c r="C91" s="297" t="s">
        <v>213</v>
      </c>
      <c r="D91" s="288" t="s">
        <v>95</v>
      </c>
      <c r="E91" s="288">
        <v>2025</v>
      </c>
      <c r="F91" s="288">
        <v>2025</v>
      </c>
      <c r="G91" s="288">
        <v>2025</v>
      </c>
      <c r="H91" s="243">
        <v>0.17374899999999999</v>
      </c>
      <c r="I91" s="243" t="s">
        <v>95</v>
      </c>
      <c r="J91" s="243" t="s">
        <v>95</v>
      </c>
      <c r="K91" s="243"/>
      <c r="L91" s="243" t="s">
        <v>95</v>
      </c>
      <c r="M91" s="243" t="s">
        <v>95</v>
      </c>
      <c r="N91" s="243" t="s">
        <v>95</v>
      </c>
      <c r="O91" s="243" t="s">
        <v>95</v>
      </c>
      <c r="P91" s="243"/>
      <c r="Q91" s="243"/>
      <c r="R91" s="243"/>
      <c r="S91" s="243"/>
      <c r="T91" s="243">
        <f t="shared" si="51"/>
        <v>0.17374899999999999</v>
      </c>
      <c r="U91" s="243"/>
      <c r="V91" s="243" t="s">
        <v>95</v>
      </c>
      <c r="W91" s="243" t="s">
        <v>95</v>
      </c>
      <c r="X91" s="243" t="s">
        <v>95</v>
      </c>
      <c r="Y91" s="243" t="s">
        <v>95</v>
      </c>
      <c r="Z91" s="243" t="s">
        <v>95</v>
      </c>
      <c r="AA91" s="243" t="s">
        <v>95</v>
      </c>
      <c r="AB91" s="243" t="s">
        <v>95</v>
      </c>
      <c r="AC91" s="243" t="s">
        <v>95</v>
      </c>
      <c r="AD91" s="243" t="s">
        <v>95</v>
      </c>
      <c r="AE91" s="243" t="s">
        <v>95</v>
      </c>
      <c r="AF91" s="243" t="s">
        <v>95</v>
      </c>
      <c r="AG91" s="243" t="s">
        <v>95</v>
      </c>
      <c r="AH91" s="243" t="s">
        <v>95</v>
      </c>
      <c r="AI91" s="243" t="s">
        <v>95</v>
      </c>
      <c r="AJ91" s="243" t="s">
        <v>95</v>
      </c>
      <c r="AK91" s="243" t="s">
        <v>95</v>
      </c>
      <c r="AL91" s="243" t="s">
        <v>95</v>
      </c>
      <c r="AM91" s="243" t="s">
        <v>95</v>
      </c>
      <c r="AN91" s="243" t="s">
        <v>95</v>
      </c>
      <c r="AO91" s="243" t="s">
        <v>95</v>
      </c>
      <c r="AP91" s="243" t="s">
        <v>95</v>
      </c>
      <c r="AQ91" s="243" t="s">
        <v>95</v>
      </c>
      <c r="AR91" s="243" t="s">
        <v>95</v>
      </c>
      <c r="AS91" s="243"/>
      <c r="AT91" s="243" t="s">
        <v>95</v>
      </c>
      <c r="AU91" s="243" t="s">
        <v>95</v>
      </c>
      <c r="AV91" s="243"/>
      <c r="AW91" s="244" t="s">
        <v>95</v>
      </c>
      <c r="AX91" s="244" t="s">
        <v>95</v>
      </c>
      <c r="AY91" s="244" t="s">
        <v>95</v>
      </c>
      <c r="AZ91" s="244" t="s">
        <v>95</v>
      </c>
      <c r="BA91" s="244"/>
      <c r="BB91" s="244"/>
      <c r="BC91" s="243"/>
      <c r="BD91" s="244"/>
      <c r="BE91" s="244"/>
      <c r="BF91" s="243"/>
      <c r="BG91" s="244"/>
      <c r="BH91" s="244"/>
      <c r="BI91" s="244"/>
      <c r="BJ91" s="244"/>
      <c r="BK91" s="244"/>
      <c r="BL91" s="244"/>
      <c r="BM91" s="244"/>
      <c r="BN91" s="244"/>
      <c r="BO91" s="244"/>
      <c r="BP91" s="244"/>
      <c r="BQ91" s="243"/>
      <c r="BR91" s="243"/>
      <c r="BS91" s="243"/>
      <c r="BT91" s="243"/>
      <c r="BU91" s="243"/>
      <c r="BV91" s="243"/>
      <c r="BW91" s="243"/>
      <c r="BX91" s="243"/>
      <c r="BY91" s="243"/>
      <c r="BZ91" s="243"/>
      <c r="CA91" s="243" t="s">
        <v>95</v>
      </c>
      <c r="CB91" s="243"/>
      <c r="CC91" s="243" t="s">
        <v>95</v>
      </c>
      <c r="CD91" s="243" t="s">
        <v>95</v>
      </c>
      <c r="CE91" s="243"/>
      <c r="CF91" s="243" t="s">
        <v>95</v>
      </c>
      <c r="CG91" s="243">
        <v>0.17374899999999999</v>
      </c>
      <c r="CH91" s="243" t="s">
        <v>95</v>
      </c>
      <c r="CI91" s="243" t="s">
        <v>95</v>
      </c>
      <c r="CJ91" s="243">
        <v>0.17374899999999999</v>
      </c>
      <c r="CK91" s="243" t="s">
        <v>95</v>
      </c>
      <c r="CL91" s="243"/>
      <c r="CM91" s="243" t="s">
        <v>95</v>
      </c>
      <c r="CN91" s="243" t="s">
        <v>95</v>
      </c>
      <c r="CO91" s="243"/>
      <c r="CP91" s="243" t="s">
        <v>95</v>
      </c>
      <c r="CQ91" s="243">
        <v>0.17374899999999999</v>
      </c>
      <c r="CR91" s="243" t="s">
        <v>95</v>
      </c>
      <c r="CS91" s="243" t="s">
        <v>95</v>
      </c>
      <c r="CT91" s="243">
        <v>0.17374899999999999</v>
      </c>
      <c r="CU91" s="243" t="s">
        <v>95</v>
      </c>
      <c r="CV91" s="243"/>
      <c r="CW91" s="243" t="s">
        <v>95</v>
      </c>
      <c r="CX91" s="243" t="s">
        <v>95</v>
      </c>
      <c r="CY91" s="243"/>
      <c r="CZ91" s="243" t="s">
        <v>95</v>
      </c>
      <c r="DA91" s="243" t="s">
        <v>95</v>
      </c>
    </row>
    <row r="92" spans="1:105" ht="99.75" customHeight="1" x14ac:dyDescent="0.25">
      <c r="A92" s="295" t="s">
        <v>345</v>
      </c>
      <c r="B92" s="297" t="s">
        <v>1025</v>
      </c>
      <c r="C92" s="297" t="s">
        <v>202</v>
      </c>
      <c r="D92" s="288" t="s">
        <v>95</v>
      </c>
      <c r="E92" s="288">
        <v>2025</v>
      </c>
      <c r="F92" s="288">
        <v>2025</v>
      </c>
      <c r="G92" s="288">
        <v>2025</v>
      </c>
      <c r="H92" s="243"/>
      <c r="I92" s="243" t="s">
        <v>95</v>
      </c>
      <c r="J92" s="243" t="s">
        <v>95</v>
      </c>
      <c r="K92" s="243"/>
      <c r="L92" s="243" t="s">
        <v>95</v>
      </c>
      <c r="M92" s="243" t="s">
        <v>95</v>
      </c>
      <c r="N92" s="243" t="s">
        <v>95</v>
      </c>
      <c r="O92" s="243" t="s">
        <v>95</v>
      </c>
      <c r="P92" s="243"/>
      <c r="Q92" s="243"/>
      <c r="R92" s="243"/>
      <c r="S92" s="243"/>
      <c r="T92" s="243"/>
      <c r="U92" s="243"/>
      <c r="V92" s="243" t="s">
        <v>95</v>
      </c>
      <c r="W92" s="243" t="s">
        <v>95</v>
      </c>
      <c r="X92" s="243" t="s">
        <v>95</v>
      </c>
      <c r="Y92" s="243" t="s">
        <v>95</v>
      </c>
      <c r="Z92" s="243" t="s">
        <v>95</v>
      </c>
      <c r="AA92" s="243" t="s">
        <v>95</v>
      </c>
      <c r="AB92" s="243" t="s">
        <v>95</v>
      </c>
      <c r="AC92" s="243" t="s">
        <v>95</v>
      </c>
      <c r="AD92" s="243" t="s">
        <v>95</v>
      </c>
      <c r="AE92" s="243" t="s">
        <v>95</v>
      </c>
      <c r="AF92" s="243" t="s">
        <v>95</v>
      </c>
      <c r="AG92" s="243" t="s">
        <v>95</v>
      </c>
      <c r="AH92" s="243" t="s">
        <v>95</v>
      </c>
      <c r="AI92" s="243" t="s">
        <v>95</v>
      </c>
      <c r="AJ92" s="243" t="s">
        <v>95</v>
      </c>
      <c r="AK92" s="243" t="s">
        <v>95</v>
      </c>
      <c r="AL92" s="243" t="s">
        <v>95</v>
      </c>
      <c r="AM92" s="243" t="s">
        <v>95</v>
      </c>
      <c r="AN92" s="243" t="s">
        <v>95</v>
      </c>
      <c r="AO92" s="243" t="s">
        <v>95</v>
      </c>
      <c r="AP92" s="243" t="s">
        <v>95</v>
      </c>
      <c r="AQ92" s="243" t="s">
        <v>95</v>
      </c>
      <c r="AR92" s="243" t="s">
        <v>95</v>
      </c>
      <c r="AS92" s="243"/>
      <c r="AT92" s="243" t="s">
        <v>95</v>
      </c>
      <c r="AU92" s="243" t="s">
        <v>95</v>
      </c>
      <c r="AV92" s="243"/>
      <c r="AW92" s="243" t="s">
        <v>95</v>
      </c>
      <c r="AX92" s="243" t="s">
        <v>95</v>
      </c>
      <c r="AY92" s="243" t="s">
        <v>95</v>
      </c>
      <c r="AZ92" s="243" t="s">
        <v>95</v>
      </c>
      <c r="BA92" s="243"/>
      <c r="BB92" s="243"/>
      <c r="BC92" s="243"/>
      <c r="BD92" s="243"/>
      <c r="BE92" s="243"/>
      <c r="BF92" s="243"/>
      <c r="BG92" s="243"/>
      <c r="BH92" s="243"/>
      <c r="BI92" s="243"/>
      <c r="BJ92" s="243"/>
      <c r="BK92" s="243"/>
      <c r="BL92" s="243"/>
      <c r="BM92" s="243"/>
      <c r="BN92" s="243"/>
      <c r="BO92" s="243"/>
      <c r="BP92" s="243"/>
      <c r="BQ92" s="243"/>
      <c r="BR92" s="243"/>
      <c r="BS92" s="243"/>
      <c r="BT92" s="243"/>
      <c r="BU92" s="243"/>
      <c r="BV92" s="243"/>
      <c r="BW92" s="243"/>
      <c r="BX92" s="243"/>
      <c r="BY92" s="243"/>
      <c r="BZ92" s="243"/>
      <c r="CA92" s="243" t="s">
        <v>95</v>
      </c>
      <c r="CB92" s="243"/>
      <c r="CC92" s="243" t="s">
        <v>95</v>
      </c>
      <c r="CD92" s="243" t="s">
        <v>95</v>
      </c>
      <c r="CE92" s="243"/>
      <c r="CF92" s="243" t="s">
        <v>95</v>
      </c>
      <c r="CG92" s="243"/>
      <c r="CH92" s="243" t="s">
        <v>95</v>
      </c>
      <c r="CI92" s="243" t="s">
        <v>95</v>
      </c>
      <c r="CJ92" s="243"/>
      <c r="CK92" s="243" t="s">
        <v>95</v>
      </c>
      <c r="CL92" s="243"/>
      <c r="CM92" s="243" t="s">
        <v>95</v>
      </c>
      <c r="CN92" s="243" t="s">
        <v>95</v>
      </c>
      <c r="CO92" s="243"/>
      <c r="CP92" s="243"/>
      <c r="CQ92" s="243"/>
      <c r="CR92" s="243"/>
      <c r="CS92" s="243"/>
      <c r="CT92" s="243"/>
      <c r="CU92" s="243" t="s">
        <v>95</v>
      </c>
      <c r="CV92" s="243"/>
      <c r="CW92" s="243"/>
      <c r="CX92" s="243"/>
      <c r="CY92" s="243"/>
      <c r="CZ92" s="243" t="s">
        <v>95</v>
      </c>
      <c r="DA92" s="243" t="s">
        <v>95</v>
      </c>
    </row>
    <row r="93" spans="1:105" ht="99.75" customHeight="1" x14ac:dyDescent="0.25">
      <c r="A93" s="295" t="s">
        <v>1039</v>
      </c>
      <c r="B93" s="297" t="s">
        <v>1059</v>
      </c>
      <c r="C93" s="297" t="s">
        <v>1040</v>
      </c>
      <c r="D93" s="288"/>
      <c r="E93" s="288">
        <v>2025</v>
      </c>
      <c r="F93" s="288"/>
      <c r="G93" s="288">
        <v>2025</v>
      </c>
      <c r="H93" s="243">
        <v>0.12299</v>
      </c>
      <c r="I93" s="243"/>
      <c r="J93" s="243"/>
      <c r="K93" s="243">
        <v>0.12299</v>
      </c>
      <c r="L93" s="243"/>
      <c r="M93" s="243"/>
      <c r="N93" s="243"/>
      <c r="O93" s="243"/>
      <c r="P93" s="243"/>
      <c r="Q93" s="243"/>
      <c r="R93" s="243"/>
      <c r="S93" s="243"/>
      <c r="T93" s="243">
        <f t="shared" si="51"/>
        <v>0.12299</v>
      </c>
      <c r="U93" s="243">
        <f t="shared" si="52"/>
        <v>0.12299</v>
      </c>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c r="BV93" s="243"/>
      <c r="BW93" s="243"/>
      <c r="BX93" s="243"/>
      <c r="BY93" s="243"/>
      <c r="BZ93" s="243"/>
      <c r="CA93" s="243"/>
      <c r="CB93" s="243"/>
      <c r="CC93" s="243"/>
      <c r="CD93" s="243"/>
      <c r="CE93" s="243"/>
      <c r="CF93" s="243"/>
      <c r="CG93" s="243">
        <v>0.12299</v>
      </c>
      <c r="CH93" s="243"/>
      <c r="CI93" s="243"/>
      <c r="CJ93" s="243">
        <v>0.12299</v>
      </c>
      <c r="CK93" s="243"/>
      <c r="CL93" s="243">
        <v>0.12299</v>
      </c>
      <c r="CM93" s="243"/>
      <c r="CN93" s="243"/>
      <c r="CO93" s="243">
        <f t="shared" si="53"/>
        <v>0.12299</v>
      </c>
      <c r="CP93" s="243"/>
      <c r="CQ93" s="243">
        <v>0.123</v>
      </c>
      <c r="CR93" s="243"/>
      <c r="CS93" s="243"/>
      <c r="CT93" s="243">
        <f>CQ93</f>
        <v>0.123</v>
      </c>
      <c r="CU93" s="243"/>
      <c r="CV93" s="243">
        <v>0.12299</v>
      </c>
      <c r="CW93" s="243"/>
      <c r="CX93" s="243"/>
      <c r="CY93" s="243">
        <v>0.12299</v>
      </c>
      <c r="CZ93" s="243"/>
      <c r="DA93" s="243"/>
    </row>
    <row r="94" spans="1:105" ht="99.75" customHeight="1" x14ac:dyDescent="0.25">
      <c r="A94" s="295" t="s">
        <v>1054</v>
      </c>
      <c r="B94" s="297" t="s">
        <v>1058</v>
      </c>
      <c r="C94" s="297" t="s">
        <v>1057</v>
      </c>
      <c r="D94" s="288"/>
      <c r="E94" s="288">
        <v>2025</v>
      </c>
      <c r="F94" s="288"/>
      <c r="G94" s="288">
        <v>2025</v>
      </c>
      <c r="H94" s="243">
        <v>9.9449999999999997E-2</v>
      </c>
      <c r="I94" s="243"/>
      <c r="J94" s="243"/>
      <c r="K94" s="243"/>
      <c r="L94" s="243"/>
      <c r="M94" s="243"/>
      <c r="N94" s="243"/>
      <c r="O94" s="243"/>
      <c r="P94" s="243"/>
      <c r="Q94" s="243"/>
      <c r="R94" s="243"/>
      <c r="S94" s="243"/>
      <c r="T94" s="243">
        <f t="shared" si="51"/>
        <v>9.9449999999999997E-2</v>
      </c>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c r="BV94" s="243"/>
      <c r="BW94" s="243"/>
      <c r="BX94" s="243"/>
      <c r="BY94" s="243"/>
      <c r="BZ94" s="243"/>
      <c r="CA94" s="243"/>
      <c r="CB94" s="243"/>
      <c r="CC94" s="243"/>
      <c r="CD94" s="243"/>
      <c r="CE94" s="243"/>
      <c r="CF94" s="243"/>
      <c r="CG94" s="243">
        <v>9.9449999999999997E-2</v>
      </c>
      <c r="CH94" s="243"/>
      <c r="CI94" s="243"/>
      <c r="CJ94" s="243">
        <v>9.9449999999999997E-2</v>
      </c>
      <c r="CK94" s="243"/>
      <c r="CL94" s="243"/>
      <c r="CM94" s="243"/>
      <c r="CN94" s="243"/>
      <c r="CO94" s="243"/>
      <c r="CP94" s="243"/>
      <c r="CQ94" s="243">
        <v>9.9449999999999997E-2</v>
      </c>
      <c r="CR94" s="243"/>
      <c r="CS94" s="243"/>
      <c r="CT94" s="243">
        <f t="shared" ref="CT94:CT95" si="54">CQ94</f>
        <v>9.9449999999999997E-2</v>
      </c>
      <c r="CU94" s="243"/>
      <c r="CV94" s="243"/>
      <c r="CW94" s="243"/>
      <c r="CX94" s="243"/>
      <c r="CY94" s="243"/>
      <c r="CZ94" s="243"/>
      <c r="DA94" s="243"/>
    </row>
    <row r="95" spans="1:105" ht="99.75" customHeight="1" x14ac:dyDescent="0.25">
      <c r="A95" s="295" t="s">
        <v>1060</v>
      </c>
      <c r="B95" s="297" t="s">
        <v>1055</v>
      </c>
      <c r="C95" s="297" t="s">
        <v>1056</v>
      </c>
      <c r="D95" s="288"/>
      <c r="E95" s="288">
        <v>2025</v>
      </c>
      <c r="F95" s="288"/>
      <c r="G95" s="288">
        <v>2025</v>
      </c>
      <c r="H95" s="243">
        <v>0.108999</v>
      </c>
      <c r="I95" s="243"/>
      <c r="J95" s="243"/>
      <c r="K95" s="243"/>
      <c r="L95" s="243"/>
      <c r="M95" s="243"/>
      <c r="N95" s="243"/>
      <c r="O95" s="243"/>
      <c r="P95" s="243"/>
      <c r="Q95" s="243"/>
      <c r="R95" s="243"/>
      <c r="S95" s="243"/>
      <c r="T95" s="243">
        <f t="shared" si="51"/>
        <v>0.108999</v>
      </c>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c r="BZ95" s="243"/>
      <c r="CA95" s="243"/>
      <c r="CB95" s="243"/>
      <c r="CC95" s="243"/>
      <c r="CD95" s="243"/>
      <c r="CE95" s="243"/>
      <c r="CF95" s="243"/>
      <c r="CG95" s="243">
        <v>0.108999</v>
      </c>
      <c r="CH95" s="243"/>
      <c r="CI95" s="243"/>
      <c r="CJ95" s="243">
        <v>0.108999</v>
      </c>
      <c r="CK95" s="243"/>
      <c r="CL95" s="243"/>
      <c r="CM95" s="243"/>
      <c r="CN95" s="243"/>
      <c r="CO95" s="243"/>
      <c r="CP95" s="243"/>
      <c r="CQ95" s="243">
        <v>0.108999</v>
      </c>
      <c r="CR95" s="243"/>
      <c r="CS95" s="243"/>
      <c r="CT95" s="243">
        <f t="shared" si="54"/>
        <v>0.108999</v>
      </c>
      <c r="CU95" s="243"/>
      <c r="CV95" s="243"/>
      <c r="CW95" s="243"/>
      <c r="CX95" s="243"/>
      <c r="CY95" s="243"/>
      <c r="CZ95" s="243"/>
      <c r="DA95" s="243"/>
    </row>
    <row r="97" spans="1:22" ht="55.5" customHeight="1" x14ac:dyDescent="0.25">
      <c r="A97" s="363" t="s">
        <v>325</v>
      </c>
      <c r="B97" s="363"/>
      <c r="C97" s="363"/>
      <c r="D97" s="363"/>
      <c r="E97" s="363"/>
      <c r="F97" s="363"/>
      <c r="G97" s="363"/>
      <c r="H97" s="363"/>
      <c r="I97" s="363"/>
      <c r="J97" s="363"/>
      <c r="K97" s="363"/>
      <c r="L97" s="363"/>
      <c r="M97" s="363"/>
      <c r="N97" s="363"/>
      <c r="O97" s="363"/>
      <c r="P97" s="363"/>
      <c r="Q97" s="294"/>
      <c r="R97" s="294"/>
      <c r="S97" s="294"/>
      <c r="T97" s="294"/>
      <c r="U97" s="294"/>
    </row>
    <row r="98" spans="1:22" ht="40.5" customHeight="1" x14ac:dyDescent="0.25">
      <c r="A98" s="361" t="s">
        <v>326</v>
      </c>
      <c r="B98" s="361"/>
      <c r="C98" s="361"/>
      <c r="D98" s="361"/>
      <c r="E98" s="361"/>
      <c r="F98" s="361"/>
      <c r="G98" s="361"/>
      <c r="H98" s="361"/>
      <c r="I98" s="361"/>
      <c r="J98" s="361"/>
      <c r="K98" s="361"/>
      <c r="L98" s="361"/>
      <c r="M98" s="361"/>
      <c r="N98" s="361"/>
      <c r="O98" s="361"/>
      <c r="P98" s="361"/>
      <c r="Q98" s="292"/>
      <c r="R98" s="292"/>
      <c r="S98" s="292"/>
      <c r="T98" s="292"/>
      <c r="U98" s="292"/>
    </row>
    <row r="99" spans="1:22" ht="57.75" customHeight="1" x14ac:dyDescent="0.25">
      <c r="A99" s="361" t="s">
        <v>327</v>
      </c>
      <c r="B99" s="361"/>
      <c r="C99" s="361"/>
      <c r="D99" s="361"/>
      <c r="E99" s="361"/>
      <c r="F99" s="361"/>
      <c r="G99" s="361"/>
      <c r="H99" s="361"/>
      <c r="I99" s="361"/>
      <c r="J99" s="361"/>
      <c r="K99" s="361"/>
      <c r="L99" s="361"/>
      <c r="M99" s="361"/>
      <c r="N99" s="361"/>
      <c r="O99" s="361"/>
      <c r="P99" s="361"/>
      <c r="Q99" s="292"/>
      <c r="R99" s="292"/>
      <c r="S99" s="292"/>
      <c r="T99" s="292"/>
      <c r="U99" s="292"/>
    </row>
    <row r="100" spans="1:22" ht="37.5" customHeight="1" x14ac:dyDescent="0.25">
      <c r="A100" s="361" t="s">
        <v>328</v>
      </c>
      <c r="B100" s="361"/>
      <c r="C100" s="361"/>
      <c r="D100" s="361"/>
      <c r="E100" s="361"/>
      <c r="F100" s="361"/>
      <c r="G100" s="361"/>
      <c r="H100" s="361"/>
      <c r="I100" s="361"/>
      <c r="J100" s="361"/>
      <c r="K100" s="361"/>
      <c r="L100" s="361"/>
      <c r="M100" s="361"/>
      <c r="N100" s="361"/>
      <c r="O100" s="361"/>
      <c r="P100" s="361"/>
      <c r="Q100" s="292"/>
      <c r="R100" s="292"/>
      <c r="S100" s="292"/>
      <c r="T100" s="292"/>
      <c r="U100" s="292"/>
    </row>
    <row r="101" spans="1:22" ht="53.25" customHeight="1" x14ac:dyDescent="0.25">
      <c r="A101" s="361"/>
      <c r="B101" s="361"/>
      <c r="C101" s="361"/>
      <c r="D101" s="361"/>
      <c r="E101" s="361"/>
      <c r="F101" s="361"/>
      <c r="G101" s="361"/>
      <c r="H101" s="361"/>
      <c r="I101" s="361"/>
      <c r="J101" s="361"/>
      <c r="K101" s="361"/>
      <c r="L101" s="361"/>
      <c r="M101" s="361"/>
      <c r="N101" s="361"/>
      <c r="O101" s="361"/>
      <c r="P101" s="361"/>
      <c r="Q101" s="292"/>
      <c r="R101" s="292"/>
      <c r="S101" s="292"/>
      <c r="T101" s="292"/>
      <c r="U101" s="292"/>
      <c r="V101" s="294"/>
    </row>
    <row r="102" spans="1:22" x14ac:dyDescent="0.25">
      <c r="A102" s="362"/>
      <c r="B102" s="362"/>
      <c r="C102" s="362"/>
      <c r="D102" s="362"/>
      <c r="E102" s="362"/>
      <c r="F102" s="362"/>
      <c r="G102" s="362"/>
      <c r="H102" s="362"/>
      <c r="I102" s="362"/>
      <c r="J102" s="362"/>
      <c r="K102" s="362"/>
      <c r="L102" s="362"/>
      <c r="M102" s="362"/>
      <c r="N102" s="362"/>
      <c r="O102" s="362"/>
      <c r="P102" s="362"/>
    </row>
    <row r="103" spans="1:22" x14ac:dyDescent="0.25">
      <c r="B103" s="364"/>
      <c r="C103" s="364"/>
      <c r="D103" s="364"/>
      <c r="E103" s="364"/>
      <c r="F103" s="364"/>
      <c r="G103" s="364"/>
      <c r="H103" s="364"/>
      <c r="I103" s="364"/>
      <c r="J103" s="364"/>
      <c r="K103" s="364"/>
      <c r="L103" s="364"/>
      <c r="M103" s="364"/>
      <c r="N103" s="364"/>
      <c r="O103" s="364"/>
      <c r="P103" s="364"/>
      <c r="Q103" s="364"/>
      <c r="R103" s="364"/>
      <c r="S103" s="364"/>
      <c r="T103" s="364"/>
      <c r="U103" s="364"/>
      <c r="V103" s="364"/>
    </row>
    <row r="104" spans="1:22" x14ac:dyDescent="0.25">
      <c r="B104" s="365"/>
      <c r="C104" s="365"/>
      <c r="D104" s="365"/>
      <c r="E104" s="365"/>
      <c r="F104" s="365"/>
      <c r="G104" s="365"/>
      <c r="H104" s="365"/>
      <c r="I104" s="365"/>
      <c r="J104" s="365"/>
      <c r="K104" s="365"/>
      <c r="L104" s="365"/>
      <c r="M104" s="365"/>
      <c r="N104" s="365"/>
      <c r="O104" s="365"/>
      <c r="P104" s="365"/>
      <c r="Q104" s="365"/>
      <c r="R104" s="365"/>
      <c r="S104" s="365"/>
      <c r="T104" s="365"/>
      <c r="U104" s="365"/>
      <c r="V104" s="365"/>
    </row>
    <row r="105" spans="1:22" x14ac:dyDescent="0.25">
      <c r="B105" s="364"/>
      <c r="C105" s="364"/>
      <c r="D105" s="364"/>
      <c r="E105" s="364"/>
      <c r="F105" s="364"/>
      <c r="G105" s="364"/>
      <c r="H105" s="364"/>
      <c r="I105" s="364"/>
      <c r="J105" s="364"/>
      <c r="K105" s="364"/>
      <c r="L105" s="364"/>
      <c r="M105" s="364"/>
      <c r="N105" s="364"/>
      <c r="O105" s="364"/>
      <c r="P105" s="364"/>
      <c r="Q105" s="364"/>
      <c r="R105" s="364"/>
      <c r="S105" s="364"/>
      <c r="T105" s="364"/>
      <c r="U105" s="364"/>
      <c r="V105" s="364"/>
    </row>
    <row r="106" spans="1:22" x14ac:dyDescent="0.25">
      <c r="B106" s="366"/>
      <c r="C106" s="366"/>
      <c r="D106" s="366"/>
      <c r="E106" s="366"/>
      <c r="F106" s="366"/>
      <c r="G106" s="366"/>
      <c r="H106" s="366"/>
      <c r="I106" s="366"/>
      <c r="J106" s="366"/>
      <c r="K106" s="366"/>
      <c r="L106" s="366"/>
      <c r="M106" s="366"/>
      <c r="N106" s="366"/>
      <c r="O106" s="366"/>
      <c r="P106" s="366"/>
      <c r="Q106" s="366"/>
      <c r="R106" s="366"/>
      <c r="S106" s="366"/>
      <c r="T106" s="366"/>
      <c r="U106" s="366"/>
      <c r="V106" s="366"/>
    </row>
    <row r="107" spans="1:22" x14ac:dyDescent="0.25">
      <c r="B107" s="42"/>
    </row>
    <row r="108" spans="1:22" x14ac:dyDescent="0.25">
      <c r="B108" s="367"/>
      <c r="C108" s="367"/>
      <c r="D108" s="367"/>
      <c r="E108" s="367"/>
      <c r="F108" s="367"/>
      <c r="G108" s="367"/>
      <c r="H108" s="367"/>
      <c r="I108" s="367"/>
      <c r="J108" s="367"/>
      <c r="K108" s="367"/>
      <c r="L108" s="367"/>
      <c r="M108" s="367"/>
      <c r="N108" s="367"/>
      <c r="O108" s="367"/>
      <c r="P108" s="367"/>
      <c r="Q108" s="367"/>
      <c r="R108" s="367"/>
      <c r="S108" s="367"/>
      <c r="T108" s="367"/>
      <c r="U108" s="367"/>
      <c r="V108" s="367"/>
    </row>
  </sheetData>
  <mergeCells count="55">
    <mergeCell ref="B103:V103"/>
    <mergeCell ref="B104:V104"/>
    <mergeCell ref="B105:V105"/>
    <mergeCell ref="B106:V106"/>
    <mergeCell ref="B108:V108"/>
    <mergeCell ref="BH15:BL15"/>
    <mergeCell ref="CG15:CK15"/>
    <mergeCell ref="CB15:CF15"/>
    <mergeCell ref="A101:P101"/>
    <mergeCell ref="A102:P102"/>
    <mergeCell ref="BM15:BQ15"/>
    <mergeCell ref="BR15:BV15"/>
    <mergeCell ref="BW15:CA15"/>
    <mergeCell ref="A97:P97"/>
    <mergeCell ref="A98:P98"/>
    <mergeCell ref="A99:P99"/>
    <mergeCell ref="A100:P100"/>
    <mergeCell ref="DA14:DA16"/>
    <mergeCell ref="H15:J15"/>
    <mergeCell ref="K15:M15"/>
    <mergeCell ref="P15:Q15"/>
    <mergeCell ref="R15:S15"/>
    <mergeCell ref="Y15:AC15"/>
    <mergeCell ref="AD15:AH15"/>
    <mergeCell ref="AI15:AM15"/>
    <mergeCell ref="AN15:AR15"/>
    <mergeCell ref="N14:N16"/>
    <mergeCell ref="O14:O16"/>
    <mergeCell ref="P14:S14"/>
    <mergeCell ref="T14:U15"/>
    <mergeCell ref="V14:X15"/>
    <mergeCell ref="Y14:AH14"/>
    <mergeCell ref="CQ15:CU15"/>
    <mergeCell ref="A10:AH10"/>
    <mergeCell ref="A12:AH12"/>
    <mergeCell ref="A14:A16"/>
    <mergeCell ref="B14:B16"/>
    <mergeCell ref="C14:C16"/>
    <mergeCell ref="D14:D16"/>
    <mergeCell ref="E14:E16"/>
    <mergeCell ref="F14:G15"/>
    <mergeCell ref="H14:M14"/>
    <mergeCell ref="A11:AY11"/>
    <mergeCell ref="AI14:CZ14"/>
    <mergeCell ref="CV15:CZ15"/>
    <mergeCell ref="CL15:CP15"/>
    <mergeCell ref="AS15:AW15"/>
    <mergeCell ref="AX15:BB15"/>
    <mergeCell ref="BC15:BG15"/>
    <mergeCell ref="A9:AH9"/>
    <mergeCell ref="A4:AH4"/>
    <mergeCell ref="A5:AH5"/>
    <mergeCell ref="A6:AH6"/>
    <mergeCell ref="A7:AH7"/>
    <mergeCell ref="A8:AH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A100"/>
  <sheetViews>
    <sheetView topLeftCell="A46" workbookViewId="0">
      <selection activeCell="A49" sqref="A49:C51"/>
    </sheetView>
  </sheetViews>
  <sheetFormatPr defaultRowHeight="15.75" x14ac:dyDescent="0.25"/>
  <cols>
    <col min="1" max="1" width="12.42578125" style="304" customWidth="1"/>
    <col min="2" max="2" width="42.140625" style="304" bestFit="1" customWidth="1"/>
    <col min="3" max="3" width="15.140625" style="304" customWidth="1"/>
    <col min="4" max="4" width="8.7109375" style="304" customWidth="1"/>
    <col min="5" max="5" width="8.28515625" style="304" customWidth="1"/>
    <col min="6" max="6" width="14.85546875" style="304" customWidth="1"/>
    <col min="7" max="7" width="16.42578125" style="304" customWidth="1"/>
    <col min="8" max="8" width="18.28515625" style="304" customWidth="1"/>
    <col min="9" max="10" width="21.7109375" style="304" customWidth="1"/>
    <col min="11" max="11" width="13.85546875" style="304" customWidth="1"/>
    <col min="12" max="12" width="12.140625" style="304" customWidth="1"/>
    <col min="13" max="13" width="14.7109375" style="304" customWidth="1"/>
    <col min="14" max="14" width="13.140625" style="304" customWidth="1"/>
    <col min="15" max="15" width="16" style="304" customWidth="1"/>
    <col min="16" max="16" width="8" style="304" customWidth="1"/>
    <col min="17" max="20" width="10.5703125" style="304" customWidth="1"/>
    <col min="21" max="21" width="12.85546875" style="304" customWidth="1"/>
    <col min="22" max="22" width="14.140625" style="304" customWidth="1"/>
    <col min="23" max="23" width="13.42578125" style="304" customWidth="1"/>
    <col min="24" max="24" width="14" style="304" customWidth="1"/>
    <col min="25" max="25" width="15.7109375" style="304" customWidth="1"/>
    <col min="26" max="26" width="17.5703125" style="304" customWidth="1"/>
    <col min="27" max="27" width="16.140625" style="304" customWidth="1"/>
    <col min="28" max="28" width="18.140625" style="304" customWidth="1"/>
    <col min="29" max="38" width="19" style="304" customWidth="1"/>
    <col min="39" max="39" width="21.42578125" style="304" customWidth="1"/>
    <col min="40" max="40" width="19" style="304" customWidth="1"/>
    <col min="41" max="41" width="22.28515625" style="304" customWidth="1"/>
    <col min="42" max="42" width="8.28515625" style="304" customWidth="1"/>
    <col min="43" max="43" width="11.28515625" style="304" customWidth="1"/>
    <col min="44" max="44" width="8.140625" style="304" customWidth="1"/>
    <col min="45" max="45" width="6.85546875" style="304" customWidth="1"/>
    <col min="46" max="46" width="9.5703125" style="304" customWidth="1"/>
    <col min="47" max="47" width="6.42578125" style="304" customWidth="1"/>
    <col min="48" max="48" width="8.42578125" style="304" customWidth="1"/>
    <col min="49" max="49" width="11.42578125" style="304" customWidth="1"/>
    <col min="50" max="50" width="9" style="304" customWidth="1"/>
    <col min="51" max="51" width="7.7109375" style="304" customWidth="1"/>
    <col min="52" max="52" width="10.28515625" style="304" customWidth="1"/>
    <col min="53" max="53" width="7" style="304" customWidth="1"/>
    <col min="54" max="54" width="7.7109375" style="304" customWidth="1"/>
    <col min="55" max="55" width="10.7109375" style="304" customWidth="1"/>
    <col min="56" max="56" width="8.42578125" style="304" customWidth="1"/>
    <col min="57" max="63" width="8.28515625" style="304" customWidth="1"/>
    <col min="64" max="64" width="9.85546875" style="304" customWidth="1"/>
    <col min="65" max="65" width="7" style="304" customWidth="1"/>
    <col min="66" max="66" width="7.85546875" style="304" customWidth="1"/>
    <col min="67" max="67" width="11" style="304" customWidth="1"/>
    <col min="68" max="68" width="7.7109375" style="304" customWidth="1"/>
    <col min="69" max="69" width="8.85546875" style="304" customWidth="1"/>
    <col min="70" max="16384" width="9.140625" style="304"/>
  </cols>
  <sheetData>
    <row r="1" spans="1:74" ht="18.75" x14ac:dyDescent="0.25">
      <c r="AO1" s="29" t="s">
        <v>346</v>
      </c>
    </row>
    <row r="2" spans="1:74" ht="18.75" x14ac:dyDescent="0.3">
      <c r="AO2" s="30" t="s">
        <v>1</v>
      </c>
    </row>
    <row r="3" spans="1:74" ht="18.75" x14ac:dyDescent="0.3">
      <c r="AO3" s="30" t="s">
        <v>347</v>
      </c>
    </row>
    <row r="4" spans="1:74" ht="18.75" x14ac:dyDescent="0.3">
      <c r="A4" s="343" t="s">
        <v>348</v>
      </c>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row>
    <row r="5" spans="1:74" ht="18.75" x14ac:dyDescent="0.3">
      <c r="A5" s="308"/>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row>
    <row r="6" spans="1:74" ht="18.75" x14ac:dyDescent="0.25">
      <c r="A6" s="341" t="s">
        <v>384</v>
      </c>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row>
    <row r="7" spans="1:74" x14ac:dyDescent="0.25">
      <c r="A7" s="337" t="s">
        <v>5</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row>
    <row r="8" spans="1:74" ht="18.75" x14ac:dyDescent="0.3">
      <c r="AN8" s="30"/>
    </row>
    <row r="9" spans="1:74" ht="18.75" x14ac:dyDescent="0.3">
      <c r="A9" s="329" t="s">
        <v>1089</v>
      </c>
      <c r="B9" s="329"/>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row>
    <row r="10" spans="1:74" ht="18.75" x14ac:dyDescent="0.3">
      <c r="A10" s="308"/>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row>
    <row r="11" spans="1:74" ht="18.75" x14ac:dyDescent="0.3">
      <c r="A11" s="329" t="s">
        <v>1092</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8"/>
      <c r="BA11" s="8"/>
      <c r="BB11" s="8"/>
      <c r="BC11" s="8"/>
      <c r="BD11" s="8"/>
      <c r="BE11" s="8"/>
      <c r="BF11" s="8"/>
      <c r="BG11" s="8"/>
      <c r="BH11" s="8"/>
      <c r="BI11" s="8"/>
      <c r="BJ11" s="8"/>
      <c r="BK11" s="8"/>
      <c r="BL11" s="8"/>
      <c r="BM11" s="8"/>
      <c r="BN11" s="8"/>
      <c r="BO11" s="8"/>
      <c r="BP11" s="8"/>
      <c r="BQ11" s="8"/>
      <c r="BR11" s="8"/>
      <c r="BS11" s="8"/>
      <c r="BT11" s="8"/>
      <c r="BU11" s="8"/>
      <c r="BV11" s="8"/>
    </row>
    <row r="12" spans="1:74" x14ac:dyDescent="0.25">
      <c r="A12" s="330" t="s">
        <v>349</v>
      </c>
      <c r="B12" s="330"/>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row>
    <row r="13" spans="1:74" ht="15.75" customHeight="1" x14ac:dyDescent="0.2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44"/>
    </row>
    <row r="14" spans="1:74" ht="72.75" customHeight="1" x14ac:dyDescent="0.25">
      <c r="A14" s="344" t="s">
        <v>7</v>
      </c>
      <c r="B14" s="344" t="s">
        <v>8</v>
      </c>
      <c r="C14" s="344" t="s">
        <v>350</v>
      </c>
      <c r="D14" s="345" t="s">
        <v>351</v>
      </c>
      <c r="E14" s="345" t="s">
        <v>222</v>
      </c>
      <c r="F14" s="344" t="s">
        <v>352</v>
      </c>
      <c r="G14" s="344"/>
      <c r="H14" s="344" t="s">
        <v>353</v>
      </c>
      <c r="I14" s="344"/>
      <c r="J14" s="349" t="s">
        <v>354</v>
      </c>
      <c r="K14" s="346" t="s">
        <v>355</v>
      </c>
      <c r="L14" s="347"/>
      <c r="M14" s="347"/>
      <c r="N14" s="347"/>
      <c r="O14" s="347"/>
      <c r="P14" s="347"/>
      <c r="Q14" s="347"/>
      <c r="R14" s="347"/>
      <c r="S14" s="347"/>
      <c r="T14" s="348"/>
      <c r="U14" s="346" t="s">
        <v>356</v>
      </c>
      <c r="V14" s="347"/>
      <c r="W14" s="347"/>
      <c r="X14" s="347"/>
      <c r="Y14" s="347"/>
      <c r="Z14" s="348"/>
      <c r="AA14" s="358" t="s">
        <v>387</v>
      </c>
      <c r="AB14" s="360"/>
      <c r="AC14" s="347"/>
      <c r="AD14" s="347"/>
      <c r="AE14" s="347"/>
      <c r="AF14" s="347"/>
      <c r="AG14" s="347"/>
      <c r="AH14" s="347"/>
      <c r="AI14" s="347"/>
      <c r="AJ14" s="347"/>
      <c r="AK14" s="347"/>
      <c r="AL14" s="347"/>
      <c r="AM14" s="347"/>
      <c r="AN14" s="347"/>
      <c r="AO14" s="349" t="s">
        <v>357</v>
      </c>
    </row>
    <row r="15" spans="1:74" ht="107.25" customHeight="1" x14ac:dyDescent="0.25">
      <c r="A15" s="344"/>
      <c r="B15" s="344"/>
      <c r="C15" s="344"/>
      <c r="D15" s="345"/>
      <c r="E15" s="345"/>
      <c r="F15" s="344"/>
      <c r="G15" s="344"/>
      <c r="H15" s="344"/>
      <c r="I15" s="344"/>
      <c r="J15" s="350"/>
      <c r="K15" s="346" t="s">
        <v>42</v>
      </c>
      <c r="L15" s="347"/>
      <c r="M15" s="347"/>
      <c r="N15" s="347"/>
      <c r="O15" s="348"/>
      <c r="P15" s="346" t="s">
        <v>43</v>
      </c>
      <c r="Q15" s="347"/>
      <c r="R15" s="347"/>
      <c r="S15" s="347"/>
      <c r="T15" s="348"/>
      <c r="U15" s="344" t="s">
        <v>386</v>
      </c>
      <c r="V15" s="344"/>
      <c r="W15" s="346" t="s">
        <v>1093</v>
      </c>
      <c r="X15" s="348"/>
      <c r="Y15" s="344" t="s">
        <v>1094</v>
      </c>
      <c r="Z15" s="344"/>
      <c r="AA15" s="352"/>
      <c r="AB15" s="354"/>
      <c r="AC15" s="369" t="s">
        <v>358</v>
      </c>
      <c r="AD15" s="369"/>
      <c r="AE15" s="369" t="s">
        <v>359</v>
      </c>
      <c r="AF15" s="369"/>
      <c r="AG15" s="369" t="s">
        <v>360</v>
      </c>
      <c r="AH15" s="369"/>
      <c r="AI15" s="369" t="s">
        <v>361</v>
      </c>
      <c r="AJ15" s="369"/>
      <c r="AK15" s="369" t="s">
        <v>385</v>
      </c>
      <c r="AL15" s="369"/>
      <c r="AM15" s="344" t="s">
        <v>244</v>
      </c>
      <c r="AN15" s="344" t="s">
        <v>362</v>
      </c>
      <c r="AO15" s="350"/>
    </row>
    <row r="16" spans="1:74" ht="135" customHeight="1" x14ac:dyDescent="0.25">
      <c r="A16" s="344"/>
      <c r="B16" s="344"/>
      <c r="C16" s="344"/>
      <c r="D16" s="345"/>
      <c r="E16" s="345"/>
      <c r="F16" s="305" t="s">
        <v>42</v>
      </c>
      <c r="G16" s="305" t="s">
        <v>233</v>
      </c>
      <c r="H16" s="305" t="s">
        <v>246</v>
      </c>
      <c r="I16" s="305" t="s">
        <v>233</v>
      </c>
      <c r="J16" s="351"/>
      <c r="K16" s="307" t="s">
        <v>363</v>
      </c>
      <c r="L16" s="307" t="s">
        <v>364</v>
      </c>
      <c r="M16" s="307" t="s">
        <v>365</v>
      </c>
      <c r="N16" s="45" t="s">
        <v>366</v>
      </c>
      <c r="O16" s="45" t="s">
        <v>367</v>
      </c>
      <c r="P16" s="307" t="s">
        <v>363</v>
      </c>
      <c r="Q16" s="307" t="s">
        <v>364</v>
      </c>
      <c r="R16" s="307" t="s">
        <v>365</v>
      </c>
      <c r="S16" s="45" t="s">
        <v>366</v>
      </c>
      <c r="T16" s="45" t="s">
        <v>367</v>
      </c>
      <c r="U16" s="307" t="s">
        <v>368</v>
      </c>
      <c r="V16" s="307" t="s">
        <v>369</v>
      </c>
      <c r="W16" s="307" t="s">
        <v>368</v>
      </c>
      <c r="X16" s="307" t="s">
        <v>369</v>
      </c>
      <c r="Y16" s="307" t="s">
        <v>368</v>
      </c>
      <c r="Z16" s="307" t="s">
        <v>369</v>
      </c>
      <c r="AA16" s="306" t="s">
        <v>370</v>
      </c>
      <c r="AB16" s="306" t="s">
        <v>371</v>
      </c>
      <c r="AC16" s="306" t="s">
        <v>372</v>
      </c>
      <c r="AD16" s="306" t="s">
        <v>373</v>
      </c>
      <c r="AE16" s="306" t="s">
        <v>372</v>
      </c>
      <c r="AF16" s="306" t="s">
        <v>373</v>
      </c>
      <c r="AG16" s="306" t="s">
        <v>372</v>
      </c>
      <c r="AH16" s="306" t="s">
        <v>373</v>
      </c>
      <c r="AI16" s="306" t="s">
        <v>372</v>
      </c>
      <c r="AJ16" s="306" t="s">
        <v>373</v>
      </c>
      <c r="AK16" s="306" t="s">
        <v>372</v>
      </c>
      <c r="AL16" s="306" t="s">
        <v>373</v>
      </c>
      <c r="AM16" s="344"/>
      <c r="AN16" s="344"/>
      <c r="AO16" s="351"/>
    </row>
    <row r="17" spans="1:41" ht="19.5" customHeight="1" x14ac:dyDescent="0.25">
      <c r="A17" s="306">
        <v>1</v>
      </c>
      <c r="B17" s="306">
        <v>2</v>
      </c>
      <c r="C17" s="306">
        <v>3</v>
      </c>
      <c r="D17" s="306">
        <v>4</v>
      </c>
      <c r="E17" s="306">
        <v>5</v>
      </c>
      <c r="F17" s="306">
        <v>6</v>
      </c>
      <c r="G17" s="306">
        <v>7</v>
      </c>
      <c r="H17" s="306">
        <v>8</v>
      </c>
      <c r="I17" s="306">
        <v>9</v>
      </c>
      <c r="J17" s="306">
        <v>10</v>
      </c>
      <c r="K17" s="306">
        <v>11</v>
      </c>
      <c r="L17" s="306">
        <v>12</v>
      </c>
      <c r="M17" s="306">
        <v>13</v>
      </c>
      <c r="N17" s="306">
        <v>14</v>
      </c>
      <c r="O17" s="306">
        <v>15</v>
      </c>
      <c r="P17" s="306">
        <v>16</v>
      </c>
      <c r="Q17" s="306">
        <v>17</v>
      </c>
      <c r="R17" s="306">
        <v>18</v>
      </c>
      <c r="S17" s="306">
        <v>19</v>
      </c>
      <c r="T17" s="306">
        <v>20</v>
      </c>
      <c r="U17" s="306">
        <v>21</v>
      </c>
      <c r="V17" s="306">
        <v>22</v>
      </c>
      <c r="W17" s="306">
        <v>23</v>
      </c>
      <c r="X17" s="306">
        <v>24</v>
      </c>
      <c r="Y17" s="306">
        <v>25</v>
      </c>
      <c r="Z17" s="306">
        <v>26</v>
      </c>
      <c r="AA17" s="306">
        <v>27</v>
      </c>
      <c r="AB17" s="306">
        <v>28</v>
      </c>
      <c r="AC17" s="36" t="s">
        <v>374</v>
      </c>
      <c r="AD17" s="36" t="s">
        <v>375</v>
      </c>
      <c r="AE17" s="36" t="s">
        <v>376</v>
      </c>
      <c r="AF17" s="36" t="s">
        <v>377</v>
      </c>
      <c r="AG17" s="36" t="s">
        <v>378</v>
      </c>
      <c r="AH17" s="36" t="s">
        <v>379</v>
      </c>
      <c r="AI17" s="36" t="s">
        <v>380</v>
      </c>
      <c r="AJ17" s="36" t="s">
        <v>381</v>
      </c>
      <c r="AK17" s="36" t="s">
        <v>382</v>
      </c>
      <c r="AL17" s="36" t="s">
        <v>383</v>
      </c>
      <c r="AM17" s="306">
        <v>30</v>
      </c>
      <c r="AN17" s="306">
        <v>31</v>
      </c>
      <c r="AO17" s="306">
        <v>32</v>
      </c>
    </row>
    <row r="18" spans="1:41" s="224" customFormat="1" ht="52.5" customHeight="1" x14ac:dyDescent="0.25">
      <c r="A18" s="13" t="s">
        <v>92</v>
      </c>
      <c r="B18" s="14" t="s">
        <v>93</v>
      </c>
      <c r="C18" s="39" t="s">
        <v>94</v>
      </c>
      <c r="D18" s="225" t="s">
        <v>95</v>
      </c>
      <c r="E18" s="225">
        <v>2021</v>
      </c>
      <c r="F18" s="225">
        <v>2025</v>
      </c>
      <c r="G18" s="225">
        <v>2025</v>
      </c>
      <c r="H18" s="321">
        <f>H20+H24</f>
        <v>8.0425988400000001</v>
      </c>
      <c r="I18" s="321">
        <f>I20+I24</f>
        <v>18.636363860000003</v>
      </c>
      <c r="J18" s="321" t="s">
        <v>95</v>
      </c>
      <c r="K18" s="321">
        <v>8.0425988400000001</v>
      </c>
      <c r="L18" s="321"/>
      <c r="M18" s="321">
        <v>1.5149999999999999</v>
      </c>
      <c r="N18" s="321">
        <v>6.5275988400000005</v>
      </c>
      <c r="O18" s="321">
        <v>0</v>
      </c>
      <c r="P18" s="321">
        <f>P20+P24</f>
        <v>18.636363860000003</v>
      </c>
      <c r="Q18" s="321"/>
      <c r="R18" s="321">
        <f t="shared" ref="R18:T18" si="0">R20+R24</f>
        <v>4.3674826299999996</v>
      </c>
      <c r="S18" s="321">
        <f t="shared" si="0"/>
        <v>13.752237999999998</v>
      </c>
      <c r="T18" s="321">
        <f t="shared" si="0"/>
        <v>0</v>
      </c>
      <c r="U18" s="321" t="s">
        <v>95</v>
      </c>
      <c r="V18" s="321" t="s">
        <v>95</v>
      </c>
      <c r="W18" s="321">
        <v>8.0425988400000001</v>
      </c>
      <c r="X18" s="321">
        <v>8.0425988400000001</v>
      </c>
      <c r="Y18" s="321">
        <f>Y20+Y24</f>
        <v>18.636363859999999</v>
      </c>
      <c r="Z18" s="321">
        <f>Z20+Z24</f>
        <v>18.636363859999999</v>
      </c>
      <c r="AA18" s="321" t="s">
        <v>95</v>
      </c>
      <c r="AB18" s="321" t="s">
        <v>95</v>
      </c>
      <c r="AC18" s="321">
        <v>0.41685084</v>
      </c>
      <c r="AD18" s="321">
        <v>0.41685084</v>
      </c>
      <c r="AE18" s="321">
        <v>0.96699999999999997</v>
      </c>
      <c r="AF18" s="321">
        <v>0.96699999999999997</v>
      </c>
      <c r="AG18" s="321">
        <v>0.98499999999999999</v>
      </c>
      <c r="AH18" s="321">
        <v>0.98499999999999999</v>
      </c>
      <c r="AI18" s="321">
        <f>AI19+AI20+AI24</f>
        <v>1.0029999999999999</v>
      </c>
      <c r="AJ18" s="321">
        <f>AJ19+AJ20+AJ24</f>
        <v>2.8759999999999999</v>
      </c>
      <c r="AK18" s="321">
        <v>2.7977480000000003</v>
      </c>
      <c r="AL18" s="321">
        <f>AL19+AL20+AL24</f>
        <v>13.391513019999998</v>
      </c>
      <c r="AM18" s="321">
        <v>8.0425988400000001</v>
      </c>
      <c r="AN18" s="321">
        <f>AD18+AF18+AH18+AJ18+AL18</f>
        <v>18.636363859999996</v>
      </c>
      <c r="AO18" s="321" t="s">
        <v>95</v>
      </c>
    </row>
    <row r="19" spans="1:41" ht="26.25" customHeight="1" x14ac:dyDescent="0.25">
      <c r="A19" s="54" t="s">
        <v>96</v>
      </c>
      <c r="B19" s="302" t="s">
        <v>97</v>
      </c>
      <c r="C19" s="37" t="s">
        <v>94</v>
      </c>
      <c r="D19" s="309" t="s">
        <v>95</v>
      </c>
      <c r="E19" s="309"/>
      <c r="F19" s="309"/>
      <c r="G19" s="309" t="s">
        <v>95</v>
      </c>
      <c r="H19" s="322" t="s">
        <v>95</v>
      </c>
      <c r="I19" s="322" t="s">
        <v>95</v>
      </c>
      <c r="J19" s="322" t="s">
        <v>95</v>
      </c>
      <c r="K19" s="322" t="s">
        <v>95</v>
      </c>
      <c r="L19" s="322" t="s">
        <v>95</v>
      </c>
      <c r="M19" s="322" t="s">
        <v>95</v>
      </c>
      <c r="N19" s="322" t="s">
        <v>95</v>
      </c>
      <c r="O19" s="322"/>
      <c r="P19" s="322" t="s">
        <v>95</v>
      </c>
      <c r="Q19" s="322" t="s">
        <v>95</v>
      </c>
      <c r="R19" s="322" t="s">
        <v>95</v>
      </c>
      <c r="S19" s="322" t="s">
        <v>95</v>
      </c>
      <c r="T19" s="322"/>
      <c r="U19" s="322" t="s">
        <v>95</v>
      </c>
      <c r="V19" s="322" t="s">
        <v>95</v>
      </c>
      <c r="W19" s="322" t="s">
        <v>95</v>
      </c>
      <c r="X19" s="322" t="s">
        <v>95</v>
      </c>
      <c r="Y19" s="322" t="s">
        <v>95</v>
      </c>
      <c r="Z19" s="322" t="s">
        <v>95</v>
      </c>
      <c r="AA19" s="322" t="s">
        <v>95</v>
      </c>
      <c r="AB19" s="322" t="s">
        <v>95</v>
      </c>
      <c r="AC19" s="322">
        <v>0</v>
      </c>
      <c r="AD19" s="322">
        <v>0</v>
      </c>
      <c r="AE19" s="322">
        <v>0</v>
      </c>
      <c r="AF19" s="322">
        <v>0</v>
      </c>
      <c r="AG19" s="322">
        <v>0</v>
      </c>
      <c r="AH19" s="322">
        <v>0</v>
      </c>
      <c r="AI19" s="322">
        <f t="shared" ref="AI19:AL19" si="1">AI26</f>
        <v>0</v>
      </c>
      <c r="AJ19" s="322">
        <f t="shared" si="1"/>
        <v>0</v>
      </c>
      <c r="AK19" s="322">
        <v>0</v>
      </c>
      <c r="AL19" s="322">
        <f t="shared" si="1"/>
        <v>0</v>
      </c>
      <c r="AM19" s="322" t="s">
        <v>95</v>
      </c>
      <c r="AN19" s="322">
        <f>AL19+AJ19+AH19+AF19+AD19</f>
        <v>0</v>
      </c>
      <c r="AO19" s="322" t="s">
        <v>95</v>
      </c>
    </row>
    <row r="20" spans="1:41" ht="31.5" x14ac:dyDescent="0.25">
      <c r="A20" s="54" t="s">
        <v>98</v>
      </c>
      <c r="B20" s="302" t="s">
        <v>99</v>
      </c>
      <c r="C20" s="55" t="s">
        <v>94</v>
      </c>
      <c r="D20" s="309" t="s">
        <v>95</v>
      </c>
      <c r="E20" s="309">
        <v>2021</v>
      </c>
      <c r="F20" s="309">
        <v>2024</v>
      </c>
      <c r="G20" s="309">
        <v>2025</v>
      </c>
      <c r="H20" s="322">
        <f>H46</f>
        <v>6.9178508399999998</v>
      </c>
      <c r="I20" s="322">
        <f>I46</f>
        <v>17.862373860000002</v>
      </c>
      <c r="J20" s="322" t="s">
        <v>95</v>
      </c>
      <c r="K20" s="322">
        <v>6.9178508399999998</v>
      </c>
      <c r="L20" s="322"/>
      <c r="M20" s="322">
        <v>1.5149999999999999</v>
      </c>
      <c r="N20" s="322">
        <v>5.4028508400000002</v>
      </c>
      <c r="O20" s="322"/>
      <c r="P20" s="322">
        <f>P46</f>
        <v>17.862373860000002</v>
      </c>
      <c r="Q20" s="322"/>
      <c r="R20" s="322">
        <f t="shared" ref="R20:S20" si="2">R46</f>
        <v>4.3674826299999996</v>
      </c>
      <c r="S20" s="322">
        <f t="shared" si="2"/>
        <v>12.978247999999999</v>
      </c>
      <c r="T20" s="322"/>
      <c r="U20" s="322" t="s">
        <v>95</v>
      </c>
      <c r="V20" s="322" t="s">
        <v>95</v>
      </c>
      <c r="W20" s="322">
        <v>6.9178508399999998</v>
      </c>
      <c r="X20" s="322">
        <v>6.9178508399999998</v>
      </c>
      <c r="Y20" s="322">
        <f>Y46</f>
        <v>17.862373859999998</v>
      </c>
      <c r="Z20" s="322">
        <f>Z46</f>
        <v>17.862373859999998</v>
      </c>
      <c r="AA20" s="322" t="s">
        <v>95</v>
      </c>
      <c r="AB20" s="322" t="s">
        <v>95</v>
      </c>
      <c r="AC20" s="322">
        <v>0.41685084</v>
      </c>
      <c r="AD20" s="322">
        <v>0.41685084</v>
      </c>
      <c r="AE20" s="322">
        <v>0.96699999999999997</v>
      </c>
      <c r="AF20" s="322">
        <v>0.96699999999999997</v>
      </c>
      <c r="AG20" s="322">
        <v>0.98499999999999999</v>
      </c>
      <c r="AH20" s="322">
        <v>0.98499999999999999</v>
      </c>
      <c r="AI20" s="322">
        <f>AI61</f>
        <v>1.0029999999999999</v>
      </c>
      <c r="AJ20" s="322">
        <f>AJ46</f>
        <v>2.8759999999999999</v>
      </c>
      <c r="AK20" s="322">
        <v>1.673</v>
      </c>
      <c r="AL20" s="322">
        <f>AL46</f>
        <v>12.617523019999998</v>
      </c>
      <c r="AM20" s="322">
        <v>6.9178508399999998</v>
      </c>
      <c r="AN20" s="322">
        <f>AN46</f>
        <v>17.862373859999998</v>
      </c>
      <c r="AO20" s="322" t="s">
        <v>95</v>
      </c>
    </row>
    <row r="21" spans="1:41" ht="63" x14ac:dyDescent="0.25">
      <c r="A21" s="54" t="s">
        <v>100</v>
      </c>
      <c r="B21" s="19" t="s">
        <v>101</v>
      </c>
      <c r="C21" s="37" t="s">
        <v>94</v>
      </c>
      <c r="D21" s="309" t="s">
        <v>95</v>
      </c>
      <c r="E21" s="309" t="s">
        <v>95</v>
      </c>
      <c r="F21" s="309" t="s">
        <v>95</v>
      </c>
      <c r="G21" s="309" t="s">
        <v>95</v>
      </c>
      <c r="H21" s="322" t="s">
        <v>95</v>
      </c>
      <c r="I21" s="322" t="s">
        <v>95</v>
      </c>
      <c r="J21" s="322" t="s">
        <v>95</v>
      </c>
      <c r="K21" s="322" t="s">
        <v>95</v>
      </c>
      <c r="L21" s="322" t="s">
        <v>95</v>
      </c>
      <c r="M21" s="322" t="s">
        <v>95</v>
      </c>
      <c r="N21" s="322" t="s">
        <v>95</v>
      </c>
      <c r="O21" s="322"/>
      <c r="P21" s="322" t="s">
        <v>95</v>
      </c>
      <c r="Q21" s="322" t="s">
        <v>95</v>
      </c>
      <c r="R21" s="322" t="s">
        <v>95</v>
      </c>
      <c r="S21" s="322" t="s">
        <v>95</v>
      </c>
      <c r="T21" s="322"/>
      <c r="U21" s="322" t="s">
        <v>95</v>
      </c>
      <c r="V21" s="322" t="s">
        <v>95</v>
      </c>
      <c r="W21" s="322" t="s">
        <v>95</v>
      </c>
      <c r="X21" s="322" t="s">
        <v>95</v>
      </c>
      <c r="Y21" s="322" t="s">
        <v>95</v>
      </c>
      <c r="Z21" s="322" t="s">
        <v>95</v>
      </c>
      <c r="AA21" s="322" t="s">
        <v>95</v>
      </c>
      <c r="AB21" s="322" t="s">
        <v>95</v>
      </c>
      <c r="AC21" s="322" t="s">
        <v>95</v>
      </c>
      <c r="AD21" s="322" t="s">
        <v>95</v>
      </c>
      <c r="AE21" s="322" t="s">
        <v>95</v>
      </c>
      <c r="AF21" s="322" t="s">
        <v>95</v>
      </c>
      <c r="AG21" s="322" t="s">
        <v>95</v>
      </c>
      <c r="AH21" s="322" t="s">
        <v>95</v>
      </c>
      <c r="AI21" s="322" t="s">
        <v>95</v>
      </c>
      <c r="AJ21" s="322" t="s">
        <v>95</v>
      </c>
      <c r="AK21" s="322" t="s">
        <v>95</v>
      </c>
      <c r="AL21" s="322" t="s">
        <v>95</v>
      </c>
      <c r="AM21" s="322" t="s">
        <v>95</v>
      </c>
      <c r="AN21" s="322" t="s">
        <v>95</v>
      </c>
      <c r="AO21" s="322" t="s">
        <v>95</v>
      </c>
    </row>
    <row r="22" spans="1:41" ht="31.5" x14ac:dyDescent="0.25">
      <c r="A22" s="54" t="s">
        <v>102</v>
      </c>
      <c r="B22" s="302" t="s">
        <v>103</v>
      </c>
      <c r="C22" s="55" t="s">
        <v>94</v>
      </c>
      <c r="D22" s="309" t="s">
        <v>95</v>
      </c>
      <c r="E22" s="309" t="s">
        <v>95</v>
      </c>
      <c r="F22" s="309" t="s">
        <v>95</v>
      </c>
      <c r="G22" s="309" t="s">
        <v>95</v>
      </c>
      <c r="H22" s="322" t="s">
        <v>95</v>
      </c>
      <c r="I22" s="322" t="s">
        <v>95</v>
      </c>
      <c r="J22" s="322" t="s">
        <v>95</v>
      </c>
      <c r="K22" s="322" t="s">
        <v>95</v>
      </c>
      <c r="L22" s="322" t="s">
        <v>95</v>
      </c>
      <c r="M22" s="322" t="s">
        <v>95</v>
      </c>
      <c r="N22" s="322" t="s">
        <v>95</v>
      </c>
      <c r="O22" s="322"/>
      <c r="P22" s="322" t="s">
        <v>95</v>
      </c>
      <c r="Q22" s="322" t="s">
        <v>95</v>
      </c>
      <c r="R22" s="322" t="s">
        <v>95</v>
      </c>
      <c r="S22" s="322" t="s">
        <v>95</v>
      </c>
      <c r="T22" s="322"/>
      <c r="U22" s="322" t="s">
        <v>95</v>
      </c>
      <c r="V22" s="322" t="s">
        <v>95</v>
      </c>
      <c r="W22" s="322" t="s">
        <v>95</v>
      </c>
      <c r="X22" s="322" t="s">
        <v>95</v>
      </c>
      <c r="Y22" s="322" t="s">
        <v>95</v>
      </c>
      <c r="Z22" s="322" t="s">
        <v>95</v>
      </c>
      <c r="AA22" s="322" t="s">
        <v>95</v>
      </c>
      <c r="AB22" s="322" t="s">
        <v>95</v>
      </c>
      <c r="AC22" s="322" t="s">
        <v>95</v>
      </c>
      <c r="AD22" s="322" t="s">
        <v>95</v>
      </c>
      <c r="AE22" s="322" t="s">
        <v>95</v>
      </c>
      <c r="AF22" s="322" t="s">
        <v>95</v>
      </c>
      <c r="AG22" s="322" t="s">
        <v>95</v>
      </c>
      <c r="AH22" s="322" t="s">
        <v>95</v>
      </c>
      <c r="AI22" s="322" t="s">
        <v>95</v>
      </c>
      <c r="AJ22" s="322" t="s">
        <v>95</v>
      </c>
      <c r="AK22" s="322" t="s">
        <v>95</v>
      </c>
      <c r="AL22" s="322" t="s">
        <v>95</v>
      </c>
      <c r="AM22" s="322" t="s">
        <v>95</v>
      </c>
      <c r="AN22" s="322" t="s">
        <v>95</v>
      </c>
      <c r="AO22" s="322" t="s">
        <v>95</v>
      </c>
    </row>
    <row r="23" spans="1:41" ht="47.25" x14ac:dyDescent="0.25">
      <c r="A23" s="54" t="s">
        <v>104</v>
      </c>
      <c r="B23" s="302" t="s">
        <v>105</v>
      </c>
      <c r="C23" s="37" t="s">
        <v>94</v>
      </c>
      <c r="D23" s="309" t="s">
        <v>95</v>
      </c>
      <c r="E23" s="309" t="s">
        <v>95</v>
      </c>
      <c r="F23" s="309" t="s">
        <v>95</v>
      </c>
      <c r="G23" s="309" t="s">
        <v>95</v>
      </c>
      <c r="H23" s="322" t="s">
        <v>95</v>
      </c>
      <c r="I23" s="322" t="s">
        <v>95</v>
      </c>
      <c r="J23" s="322" t="s">
        <v>95</v>
      </c>
      <c r="K23" s="322" t="s">
        <v>95</v>
      </c>
      <c r="L23" s="322" t="s">
        <v>95</v>
      </c>
      <c r="M23" s="322" t="s">
        <v>95</v>
      </c>
      <c r="N23" s="322" t="s">
        <v>95</v>
      </c>
      <c r="O23" s="322"/>
      <c r="P23" s="322" t="s">
        <v>95</v>
      </c>
      <c r="Q23" s="322" t="s">
        <v>95</v>
      </c>
      <c r="R23" s="322" t="s">
        <v>95</v>
      </c>
      <c r="S23" s="322" t="s">
        <v>95</v>
      </c>
      <c r="T23" s="322"/>
      <c r="U23" s="322" t="s">
        <v>95</v>
      </c>
      <c r="V23" s="322" t="s">
        <v>95</v>
      </c>
      <c r="W23" s="322" t="s">
        <v>95</v>
      </c>
      <c r="X23" s="322" t="s">
        <v>95</v>
      </c>
      <c r="Y23" s="322" t="s">
        <v>95</v>
      </c>
      <c r="Z23" s="322" t="s">
        <v>95</v>
      </c>
      <c r="AA23" s="322" t="s">
        <v>95</v>
      </c>
      <c r="AB23" s="322" t="s">
        <v>95</v>
      </c>
      <c r="AC23" s="322" t="s">
        <v>95</v>
      </c>
      <c r="AD23" s="322" t="s">
        <v>95</v>
      </c>
      <c r="AE23" s="322" t="s">
        <v>95</v>
      </c>
      <c r="AF23" s="322" t="s">
        <v>95</v>
      </c>
      <c r="AG23" s="322" t="s">
        <v>95</v>
      </c>
      <c r="AH23" s="322" t="s">
        <v>95</v>
      </c>
      <c r="AI23" s="322" t="s">
        <v>95</v>
      </c>
      <c r="AJ23" s="322" t="s">
        <v>95</v>
      </c>
      <c r="AK23" s="322" t="s">
        <v>95</v>
      </c>
      <c r="AL23" s="322" t="s">
        <v>95</v>
      </c>
      <c r="AM23" s="322" t="s">
        <v>95</v>
      </c>
      <c r="AN23" s="322" t="s">
        <v>95</v>
      </c>
      <c r="AO23" s="322" t="s">
        <v>95</v>
      </c>
    </row>
    <row r="24" spans="1:41" x14ac:dyDescent="0.25">
      <c r="A24" s="54" t="s">
        <v>106</v>
      </c>
      <c r="B24" s="19" t="s">
        <v>107</v>
      </c>
      <c r="C24" s="55" t="s">
        <v>94</v>
      </c>
      <c r="D24" s="309" t="s">
        <v>95</v>
      </c>
      <c r="E24" s="309">
        <f>E86</f>
        <v>2025</v>
      </c>
      <c r="F24" s="309">
        <f>F86</f>
        <v>2025</v>
      </c>
      <c r="G24" s="309">
        <v>2025</v>
      </c>
      <c r="H24" s="322">
        <f>H86</f>
        <v>1.1247480000000001</v>
      </c>
      <c r="I24" s="322">
        <f>I86</f>
        <v>0.77399000000000007</v>
      </c>
      <c r="J24" s="322" t="str">
        <f>J86</f>
        <v>-</v>
      </c>
      <c r="K24" s="322">
        <v>1.1247480000000001</v>
      </c>
      <c r="L24" s="322">
        <v>0</v>
      </c>
      <c r="M24" s="322">
        <v>0</v>
      </c>
      <c r="N24" s="322">
        <v>1.1247480000000001</v>
      </c>
      <c r="O24" s="322">
        <v>0</v>
      </c>
      <c r="P24" s="322">
        <f t="shared" ref="P24:V24" si="3">P86</f>
        <v>0.77399000000000007</v>
      </c>
      <c r="Q24" s="322">
        <f t="shared" si="3"/>
        <v>0</v>
      </c>
      <c r="R24" s="322">
        <f t="shared" si="3"/>
        <v>0</v>
      </c>
      <c r="S24" s="322">
        <f t="shared" si="3"/>
        <v>0.77399000000000007</v>
      </c>
      <c r="T24" s="322">
        <f t="shared" si="3"/>
        <v>0</v>
      </c>
      <c r="U24" s="322" t="str">
        <f t="shared" si="3"/>
        <v>-</v>
      </c>
      <c r="V24" s="322" t="str">
        <f t="shared" si="3"/>
        <v>-</v>
      </c>
      <c r="W24" s="322">
        <v>1.1247480000000001</v>
      </c>
      <c r="X24" s="322">
        <v>1.1247480000000001</v>
      </c>
      <c r="Y24" s="322">
        <v>0.77399000000000007</v>
      </c>
      <c r="Z24" s="322">
        <v>0.77399000000000007</v>
      </c>
      <c r="AA24" s="322" t="str">
        <f>AA86</f>
        <v>-</v>
      </c>
      <c r="AB24" s="322" t="str">
        <f>AB86</f>
        <v>-</v>
      </c>
      <c r="AC24" s="322"/>
      <c r="AD24" s="322"/>
      <c r="AE24" s="322">
        <v>0</v>
      </c>
      <c r="AF24" s="322">
        <v>0</v>
      </c>
      <c r="AG24" s="322">
        <v>0</v>
      </c>
      <c r="AH24" s="322">
        <v>0</v>
      </c>
      <c r="AI24" s="322">
        <f t="shared" ref="AI24:AJ24" si="4">AI86</f>
        <v>0</v>
      </c>
      <c r="AJ24" s="322">
        <f t="shared" si="4"/>
        <v>0</v>
      </c>
      <c r="AK24" s="322">
        <v>1.1247480000000001</v>
      </c>
      <c r="AL24" s="322">
        <f>AL86</f>
        <v>0.77399000000000007</v>
      </c>
      <c r="AM24" s="322">
        <v>1.1247480000000001</v>
      </c>
      <c r="AN24" s="322">
        <f>AN86</f>
        <v>0.77399000000000007</v>
      </c>
      <c r="AO24" s="322" t="s">
        <v>95</v>
      </c>
    </row>
    <row r="25" spans="1:41" s="224" customFormat="1" ht="32.25" customHeight="1" x14ac:dyDescent="0.25">
      <c r="A25" s="13" t="s">
        <v>108</v>
      </c>
      <c r="B25" s="14" t="s">
        <v>109</v>
      </c>
      <c r="C25" s="223" t="s">
        <v>94</v>
      </c>
      <c r="D25" s="225" t="s">
        <v>95</v>
      </c>
      <c r="E25" s="225">
        <v>2021</v>
      </c>
      <c r="F25" s="225">
        <v>2024</v>
      </c>
      <c r="G25" s="225">
        <v>2025</v>
      </c>
      <c r="H25" s="321">
        <f>H26+H46+H86</f>
        <v>8.0425988400000001</v>
      </c>
      <c r="I25" s="321">
        <f>I26+I46+I86</f>
        <v>18.636363860000003</v>
      </c>
      <c r="J25" s="321" t="s">
        <v>95</v>
      </c>
      <c r="K25" s="321">
        <v>8.0425988400000001</v>
      </c>
      <c r="L25" s="321"/>
      <c r="M25" s="321">
        <v>1.5149999999999999</v>
      </c>
      <c r="N25" s="321">
        <v>6.5275988400000005</v>
      </c>
      <c r="O25" s="321">
        <v>0</v>
      </c>
      <c r="P25" s="321">
        <f>P46+P86</f>
        <v>18.636363860000003</v>
      </c>
      <c r="Q25" s="321"/>
      <c r="R25" s="321">
        <f>R46+R86</f>
        <v>4.3674826299999996</v>
      </c>
      <c r="S25" s="321">
        <f>S46+S86</f>
        <v>13.752237999999998</v>
      </c>
      <c r="T25" s="321">
        <f>T46+T86</f>
        <v>0</v>
      </c>
      <c r="U25" s="321" t="s">
        <v>95</v>
      </c>
      <c r="V25" s="321" t="s">
        <v>95</v>
      </c>
      <c r="W25" s="321">
        <v>8.0425988400000001</v>
      </c>
      <c r="X25" s="321">
        <v>8.0425988400000001</v>
      </c>
      <c r="Y25" s="321">
        <f>Y46+Y86</f>
        <v>18.636363859999999</v>
      </c>
      <c r="Z25" s="321">
        <f>Z46+Z86</f>
        <v>18.636363859999999</v>
      </c>
      <c r="AA25" s="321" t="s">
        <v>95</v>
      </c>
      <c r="AB25" s="321" t="s">
        <v>95</v>
      </c>
      <c r="AC25" s="321">
        <v>0.41685084</v>
      </c>
      <c r="AD25" s="321">
        <v>0.41685084</v>
      </c>
      <c r="AE25" s="321">
        <v>0.96699999999999997</v>
      </c>
      <c r="AF25" s="321">
        <v>0.96699999999999997</v>
      </c>
      <c r="AG25" s="321">
        <v>0.98499999999999999</v>
      </c>
      <c r="AH25" s="321">
        <v>0.98499999999999999</v>
      </c>
      <c r="AI25" s="321">
        <f>AI61</f>
        <v>1.0029999999999999</v>
      </c>
      <c r="AJ25" s="321">
        <f>AJ26+AJ46+AJ86</f>
        <v>2.8759999999999999</v>
      </c>
      <c r="AK25" s="321">
        <v>2.7977480000000003</v>
      </c>
      <c r="AL25" s="321">
        <f>AL46+AL86</f>
        <v>13.391513019999998</v>
      </c>
      <c r="AM25" s="321">
        <v>8.0425988400000001</v>
      </c>
      <c r="AN25" s="321">
        <f>AN46+AN86</f>
        <v>18.636363859999999</v>
      </c>
      <c r="AO25" s="321" t="s">
        <v>95</v>
      </c>
    </row>
    <row r="26" spans="1:41" s="224" customFormat="1" ht="31.5" x14ac:dyDescent="0.25">
      <c r="A26" s="13" t="s">
        <v>110</v>
      </c>
      <c r="B26" s="14" t="s">
        <v>111</v>
      </c>
      <c r="C26" s="39" t="s">
        <v>94</v>
      </c>
      <c r="D26" s="225" t="s">
        <v>95</v>
      </c>
      <c r="E26" s="225"/>
      <c r="F26" s="225"/>
      <c r="G26" s="225"/>
      <c r="H26" s="323"/>
      <c r="I26" s="323"/>
      <c r="J26" s="323"/>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row>
    <row r="27" spans="1:41" ht="47.25" x14ac:dyDescent="0.25">
      <c r="A27" s="54" t="s">
        <v>112</v>
      </c>
      <c r="B27" s="302" t="s">
        <v>113</v>
      </c>
      <c r="C27" s="37" t="s">
        <v>94</v>
      </c>
      <c r="D27" s="309" t="s">
        <v>95</v>
      </c>
      <c r="E27" s="309"/>
      <c r="F27" s="309"/>
      <c r="G27" s="309"/>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row>
    <row r="28" spans="1:41" ht="63" x14ac:dyDescent="0.25">
      <c r="A28" s="54" t="s">
        <v>114</v>
      </c>
      <c r="B28" s="302" t="s">
        <v>115</v>
      </c>
      <c r="C28" s="140" t="s">
        <v>94</v>
      </c>
      <c r="D28" s="309" t="s">
        <v>95</v>
      </c>
      <c r="E28" s="309" t="s">
        <v>95</v>
      </c>
      <c r="F28" s="309" t="s">
        <v>95</v>
      </c>
      <c r="G28" s="309" t="s">
        <v>95</v>
      </c>
      <c r="H28" s="322" t="s">
        <v>95</v>
      </c>
      <c r="I28" s="322" t="s">
        <v>95</v>
      </c>
      <c r="J28" s="322" t="s">
        <v>95</v>
      </c>
      <c r="K28" s="322" t="s">
        <v>95</v>
      </c>
      <c r="L28" s="322" t="s">
        <v>95</v>
      </c>
      <c r="M28" s="322" t="s">
        <v>95</v>
      </c>
      <c r="N28" s="322" t="s">
        <v>95</v>
      </c>
      <c r="O28" s="322" t="s">
        <v>95</v>
      </c>
      <c r="P28" s="322" t="s">
        <v>95</v>
      </c>
      <c r="Q28" s="322" t="s">
        <v>95</v>
      </c>
      <c r="R28" s="322" t="s">
        <v>95</v>
      </c>
      <c r="S28" s="322" t="s">
        <v>95</v>
      </c>
      <c r="T28" s="322" t="s">
        <v>95</v>
      </c>
      <c r="U28" s="322" t="s">
        <v>95</v>
      </c>
      <c r="V28" s="322" t="s">
        <v>95</v>
      </c>
      <c r="W28" s="322" t="s">
        <v>95</v>
      </c>
      <c r="X28" s="322" t="s">
        <v>95</v>
      </c>
      <c r="Y28" s="322" t="s">
        <v>95</v>
      </c>
      <c r="Z28" s="322" t="s">
        <v>95</v>
      </c>
      <c r="AA28" s="322" t="s">
        <v>95</v>
      </c>
      <c r="AB28" s="322" t="s">
        <v>95</v>
      </c>
      <c r="AC28" s="322" t="s">
        <v>95</v>
      </c>
      <c r="AD28" s="322" t="s">
        <v>95</v>
      </c>
      <c r="AE28" s="322" t="s">
        <v>95</v>
      </c>
      <c r="AF28" s="322" t="s">
        <v>95</v>
      </c>
      <c r="AG28" s="322" t="s">
        <v>95</v>
      </c>
      <c r="AH28" s="322" t="s">
        <v>95</v>
      </c>
      <c r="AI28" s="322" t="s">
        <v>95</v>
      </c>
      <c r="AJ28" s="322" t="s">
        <v>95</v>
      </c>
      <c r="AK28" s="322" t="s">
        <v>95</v>
      </c>
      <c r="AL28" s="322" t="s">
        <v>95</v>
      </c>
      <c r="AM28" s="322" t="s">
        <v>95</v>
      </c>
      <c r="AN28" s="322" t="s">
        <v>95</v>
      </c>
      <c r="AO28" s="322" t="s">
        <v>95</v>
      </c>
    </row>
    <row r="29" spans="1:41" ht="63" x14ac:dyDescent="0.25">
      <c r="A29" s="54" t="s">
        <v>116</v>
      </c>
      <c r="B29" s="302" t="s">
        <v>117</v>
      </c>
      <c r="C29" s="227" t="s">
        <v>94</v>
      </c>
      <c r="D29" s="309" t="s">
        <v>95</v>
      </c>
      <c r="E29" s="309" t="s">
        <v>95</v>
      </c>
      <c r="F29" s="309" t="s">
        <v>95</v>
      </c>
      <c r="G29" s="309" t="s">
        <v>95</v>
      </c>
      <c r="H29" s="322" t="s">
        <v>95</v>
      </c>
      <c r="I29" s="322" t="s">
        <v>95</v>
      </c>
      <c r="J29" s="322" t="s">
        <v>95</v>
      </c>
      <c r="K29" s="322" t="s">
        <v>95</v>
      </c>
      <c r="L29" s="322" t="s">
        <v>95</v>
      </c>
      <c r="M29" s="322" t="s">
        <v>95</v>
      </c>
      <c r="N29" s="322" t="s">
        <v>95</v>
      </c>
      <c r="O29" s="322" t="s">
        <v>95</v>
      </c>
      <c r="P29" s="322" t="s">
        <v>95</v>
      </c>
      <c r="Q29" s="322" t="s">
        <v>95</v>
      </c>
      <c r="R29" s="322" t="s">
        <v>95</v>
      </c>
      <c r="S29" s="322" t="s">
        <v>95</v>
      </c>
      <c r="T29" s="322" t="s">
        <v>95</v>
      </c>
      <c r="U29" s="322" t="s">
        <v>95</v>
      </c>
      <c r="V29" s="322" t="s">
        <v>95</v>
      </c>
      <c r="W29" s="322" t="s">
        <v>95</v>
      </c>
      <c r="X29" s="322" t="s">
        <v>95</v>
      </c>
      <c r="Y29" s="322" t="s">
        <v>95</v>
      </c>
      <c r="Z29" s="322" t="s">
        <v>95</v>
      </c>
      <c r="AA29" s="322" t="s">
        <v>95</v>
      </c>
      <c r="AB29" s="322" t="s">
        <v>95</v>
      </c>
      <c r="AC29" s="322" t="s">
        <v>95</v>
      </c>
      <c r="AD29" s="322" t="s">
        <v>95</v>
      </c>
      <c r="AE29" s="322" t="s">
        <v>95</v>
      </c>
      <c r="AF29" s="322" t="s">
        <v>95</v>
      </c>
      <c r="AG29" s="322" t="s">
        <v>95</v>
      </c>
      <c r="AH29" s="322" t="s">
        <v>95</v>
      </c>
      <c r="AI29" s="322" t="s">
        <v>95</v>
      </c>
      <c r="AJ29" s="322" t="s">
        <v>95</v>
      </c>
      <c r="AK29" s="322" t="s">
        <v>95</v>
      </c>
      <c r="AL29" s="322" t="s">
        <v>95</v>
      </c>
      <c r="AM29" s="322" t="s">
        <v>95</v>
      </c>
      <c r="AN29" s="322" t="s">
        <v>95</v>
      </c>
      <c r="AO29" s="322" t="s">
        <v>95</v>
      </c>
    </row>
    <row r="30" spans="1:41" s="224" customFormat="1" ht="63" x14ac:dyDescent="0.25">
      <c r="A30" s="13" t="s">
        <v>118</v>
      </c>
      <c r="B30" s="14" t="s">
        <v>119</v>
      </c>
      <c r="C30" s="226" t="s">
        <v>94</v>
      </c>
      <c r="D30" s="225" t="s">
        <v>95</v>
      </c>
      <c r="E30" s="225"/>
      <c r="F30" s="225"/>
      <c r="G30" s="225"/>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row>
    <row r="31" spans="1:41" ht="47.25" x14ac:dyDescent="0.25">
      <c r="A31" s="54" t="s">
        <v>120</v>
      </c>
      <c r="B31" s="302" t="s">
        <v>121</v>
      </c>
      <c r="C31" s="37" t="s">
        <v>94</v>
      </c>
      <c r="D31" s="309" t="s">
        <v>95</v>
      </c>
      <c r="E31" s="309" t="s">
        <v>95</v>
      </c>
      <c r="F31" s="309" t="s">
        <v>95</v>
      </c>
      <c r="G31" s="309" t="s">
        <v>95</v>
      </c>
      <c r="H31" s="322" t="s">
        <v>95</v>
      </c>
      <c r="I31" s="322" t="s">
        <v>95</v>
      </c>
      <c r="J31" s="322" t="s">
        <v>95</v>
      </c>
      <c r="K31" s="322" t="s">
        <v>95</v>
      </c>
      <c r="L31" s="322" t="s">
        <v>95</v>
      </c>
      <c r="M31" s="322" t="s">
        <v>95</v>
      </c>
      <c r="N31" s="322" t="s">
        <v>95</v>
      </c>
      <c r="O31" s="322" t="s">
        <v>95</v>
      </c>
      <c r="P31" s="322" t="s">
        <v>95</v>
      </c>
      <c r="Q31" s="322" t="s">
        <v>95</v>
      </c>
      <c r="R31" s="322" t="s">
        <v>95</v>
      </c>
      <c r="S31" s="322" t="s">
        <v>95</v>
      </c>
      <c r="T31" s="322" t="s">
        <v>95</v>
      </c>
      <c r="U31" s="322" t="s">
        <v>95</v>
      </c>
      <c r="V31" s="322" t="s">
        <v>95</v>
      </c>
      <c r="W31" s="322" t="s">
        <v>95</v>
      </c>
      <c r="X31" s="322" t="s">
        <v>95</v>
      </c>
      <c r="Y31" s="322" t="s">
        <v>95</v>
      </c>
      <c r="Z31" s="322" t="s">
        <v>95</v>
      </c>
      <c r="AA31" s="322" t="s">
        <v>95</v>
      </c>
      <c r="AB31" s="322" t="s">
        <v>95</v>
      </c>
      <c r="AC31" s="322" t="s">
        <v>95</v>
      </c>
      <c r="AD31" s="322" t="s">
        <v>95</v>
      </c>
      <c r="AE31" s="322" t="s">
        <v>95</v>
      </c>
      <c r="AF31" s="322" t="s">
        <v>95</v>
      </c>
      <c r="AG31" s="322" t="s">
        <v>95</v>
      </c>
      <c r="AH31" s="322" t="s">
        <v>95</v>
      </c>
      <c r="AI31" s="322" t="s">
        <v>95</v>
      </c>
      <c r="AJ31" s="322" t="s">
        <v>95</v>
      </c>
      <c r="AK31" s="322" t="s">
        <v>95</v>
      </c>
      <c r="AL31" s="322" t="s">
        <v>95</v>
      </c>
      <c r="AM31" s="322" t="s">
        <v>95</v>
      </c>
      <c r="AN31" s="322" t="s">
        <v>95</v>
      </c>
      <c r="AO31" s="322" t="s">
        <v>95</v>
      </c>
    </row>
    <row r="32" spans="1:41" ht="78.75" x14ac:dyDescent="0.25">
      <c r="A32" s="54" t="s">
        <v>122</v>
      </c>
      <c r="B32" s="302" t="s">
        <v>123</v>
      </c>
      <c r="C32" s="55" t="s">
        <v>94</v>
      </c>
      <c r="D32" s="309" t="s">
        <v>95</v>
      </c>
      <c r="E32" s="309" t="s">
        <v>95</v>
      </c>
      <c r="F32" s="309" t="s">
        <v>95</v>
      </c>
      <c r="G32" s="309" t="s">
        <v>95</v>
      </c>
      <c r="H32" s="322" t="s">
        <v>95</v>
      </c>
      <c r="I32" s="322" t="s">
        <v>95</v>
      </c>
      <c r="J32" s="322" t="s">
        <v>95</v>
      </c>
      <c r="K32" s="322" t="s">
        <v>95</v>
      </c>
      <c r="L32" s="322" t="s">
        <v>95</v>
      </c>
      <c r="M32" s="322" t="s">
        <v>95</v>
      </c>
      <c r="N32" s="322" t="s">
        <v>95</v>
      </c>
      <c r="O32" s="322" t="s">
        <v>95</v>
      </c>
      <c r="P32" s="322" t="s">
        <v>95</v>
      </c>
      <c r="Q32" s="322" t="s">
        <v>95</v>
      </c>
      <c r="R32" s="322" t="s">
        <v>95</v>
      </c>
      <c r="S32" s="322" t="s">
        <v>95</v>
      </c>
      <c r="T32" s="322" t="s">
        <v>95</v>
      </c>
      <c r="U32" s="322" t="s">
        <v>95</v>
      </c>
      <c r="V32" s="322" t="s">
        <v>95</v>
      </c>
      <c r="W32" s="322" t="s">
        <v>95</v>
      </c>
      <c r="X32" s="322" t="s">
        <v>95</v>
      </c>
      <c r="Y32" s="322" t="s">
        <v>95</v>
      </c>
      <c r="Z32" s="322" t="s">
        <v>95</v>
      </c>
      <c r="AA32" s="322" t="s">
        <v>95</v>
      </c>
      <c r="AB32" s="322" t="s">
        <v>95</v>
      </c>
      <c r="AC32" s="322" t="s">
        <v>95</v>
      </c>
      <c r="AD32" s="322" t="s">
        <v>95</v>
      </c>
      <c r="AE32" s="322" t="s">
        <v>95</v>
      </c>
      <c r="AF32" s="322" t="s">
        <v>95</v>
      </c>
      <c r="AG32" s="322" t="s">
        <v>95</v>
      </c>
      <c r="AH32" s="322" t="s">
        <v>95</v>
      </c>
      <c r="AI32" s="322" t="s">
        <v>95</v>
      </c>
      <c r="AJ32" s="322" t="s">
        <v>95</v>
      </c>
      <c r="AK32" s="322" t="s">
        <v>95</v>
      </c>
      <c r="AL32" s="322" t="s">
        <v>95</v>
      </c>
      <c r="AM32" s="322" t="s">
        <v>95</v>
      </c>
      <c r="AN32" s="322" t="s">
        <v>95</v>
      </c>
      <c r="AO32" s="322" t="s">
        <v>95</v>
      </c>
    </row>
    <row r="33" spans="1:41" ht="47.25" x14ac:dyDescent="0.25">
      <c r="A33" s="54" t="s">
        <v>124</v>
      </c>
      <c r="B33" s="302" t="s">
        <v>125</v>
      </c>
      <c r="C33" s="37" t="s">
        <v>94</v>
      </c>
      <c r="D33" s="309" t="s">
        <v>95</v>
      </c>
      <c r="E33" s="309" t="s">
        <v>95</v>
      </c>
      <c r="F33" s="309" t="s">
        <v>95</v>
      </c>
      <c r="G33" s="309" t="s">
        <v>95</v>
      </c>
      <c r="H33" s="322" t="s">
        <v>95</v>
      </c>
      <c r="I33" s="322" t="s">
        <v>95</v>
      </c>
      <c r="J33" s="322" t="s">
        <v>95</v>
      </c>
      <c r="K33" s="322" t="s">
        <v>95</v>
      </c>
      <c r="L33" s="322" t="s">
        <v>95</v>
      </c>
      <c r="M33" s="322" t="s">
        <v>95</v>
      </c>
      <c r="N33" s="322" t="s">
        <v>95</v>
      </c>
      <c r="O33" s="322" t="s">
        <v>95</v>
      </c>
      <c r="P33" s="322" t="s">
        <v>95</v>
      </c>
      <c r="Q33" s="322" t="s">
        <v>95</v>
      </c>
      <c r="R33" s="322" t="s">
        <v>95</v>
      </c>
      <c r="S33" s="322" t="s">
        <v>95</v>
      </c>
      <c r="T33" s="322" t="s">
        <v>95</v>
      </c>
      <c r="U33" s="322" t="s">
        <v>95</v>
      </c>
      <c r="V33" s="322" t="s">
        <v>95</v>
      </c>
      <c r="W33" s="322" t="s">
        <v>95</v>
      </c>
      <c r="X33" s="322" t="s">
        <v>95</v>
      </c>
      <c r="Y33" s="322" t="s">
        <v>95</v>
      </c>
      <c r="Z33" s="322" t="s">
        <v>95</v>
      </c>
      <c r="AA33" s="322" t="s">
        <v>95</v>
      </c>
      <c r="AB33" s="322" t="s">
        <v>95</v>
      </c>
      <c r="AC33" s="322" t="s">
        <v>95</v>
      </c>
      <c r="AD33" s="322" t="s">
        <v>95</v>
      </c>
      <c r="AE33" s="322" t="s">
        <v>95</v>
      </c>
      <c r="AF33" s="322" t="s">
        <v>95</v>
      </c>
      <c r="AG33" s="322" t="s">
        <v>95</v>
      </c>
      <c r="AH33" s="322" t="s">
        <v>95</v>
      </c>
      <c r="AI33" s="322" t="s">
        <v>95</v>
      </c>
      <c r="AJ33" s="322" t="s">
        <v>95</v>
      </c>
      <c r="AK33" s="322" t="s">
        <v>95</v>
      </c>
      <c r="AL33" s="322" t="s">
        <v>95</v>
      </c>
      <c r="AM33" s="322" t="s">
        <v>95</v>
      </c>
      <c r="AN33" s="322" t="s">
        <v>95</v>
      </c>
      <c r="AO33" s="322" t="s">
        <v>95</v>
      </c>
    </row>
    <row r="34" spans="1:41" ht="63" x14ac:dyDescent="0.25">
      <c r="A34" s="54" t="s">
        <v>126</v>
      </c>
      <c r="B34" s="302" t="s">
        <v>127</v>
      </c>
      <c r="C34" s="55" t="s">
        <v>94</v>
      </c>
      <c r="D34" s="309" t="s">
        <v>95</v>
      </c>
      <c r="E34" s="309" t="s">
        <v>95</v>
      </c>
      <c r="F34" s="309" t="s">
        <v>95</v>
      </c>
      <c r="G34" s="309" t="s">
        <v>95</v>
      </c>
      <c r="H34" s="322" t="s">
        <v>95</v>
      </c>
      <c r="I34" s="322" t="s">
        <v>95</v>
      </c>
      <c r="J34" s="322" t="s">
        <v>95</v>
      </c>
      <c r="K34" s="322" t="s">
        <v>95</v>
      </c>
      <c r="L34" s="322" t="s">
        <v>95</v>
      </c>
      <c r="M34" s="322" t="s">
        <v>95</v>
      </c>
      <c r="N34" s="322" t="s">
        <v>95</v>
      </c>
      <c r="O34" s="322" t="s">
        <v>95</v>
      </c>
      <c r="P34" s="322" t="s">
        <v>95</v>
      </c>
      <c r="Q34" s="322" t="s">
        <v>95</v>
      </c>
      <c r="R34" s="322" t="s">
        <v>95</v>
      </c>
      <c r="S34" s="322" t="s">
        <v>95</v>
      </c>
      <c r="T34" s="322" t="s">
        <v>95</v>
      </c>
      <c r="U34" s="322" t="s">
        <v>95</v>
      </c>
      <c r="V34" s="322" t="s">
        <v>95</v>
      </c>
      <c r="W34" s="322" t="s">
        <v>95</v>
      </c>
      <c r="X34" s="322" t="s">
        <v>95</v>
      </c>
      <c r="Y34" s="322" t="s">
        <v>95</v>
      </c>
      <c r="Z34" s="322" t="s">
        <v>95</v>
      </c>
      <c r="AA34" s="322" t="s">
        <v>95</v>
      </c>
      <c r="AB34" s="322" t="s">
        <v>95</v>
      </c>
      <c r="AC34" s="322" t="s">
        <v>95</v>
      </c>
      <c r="AD34" s="322" t="s">
        <v>95</v>
      </c>
      <c r="AE34" s="322" t="s">
        <v>95</v>
      </c>
      <c r="AF34" s="322" t="s">
        <v>95</v>
      </c>
      <c r="AG34" s="322" t="s">
        <v>95</v>
      </c>
      <c r="AH34" s="322" t="s">
        <v>95</v>
      </c>
      <c r="AI34" s="322" t="s">
        <v>95</v>
      </c>
      <c r="AJ34" s="322" t="s">
        <v>95</v>
      </c>
      <c r="AK34" s="322" t="s">
        <v>95</v>
      </c>
      <c r="AL34" s="322" t="s">
        <v>95</v>
      </c>
      <c r="AM34" s="322" t="s">
        <v>95</v>
      </c>
      <c r="AN34" s="322" t="s">
        <v>95</v>
      </c>
      <c r="AO34" s="322" t="s">
        <v>95</v>
      </c>
    </row>
    <row r="35" spans="1:41" ht="47.25" x14ac:dyDescent="0.25">
      <c r="A35" s="54" t="s">
        <v>128</v>
      </c>
      <c r="B35" s="302" t="s">
        <v>129</v>
      </c>
      <c r="C35" s="37" t="s">
        <v>94</v>
      </c>
      <c r="D35" s="309" t="s">
        <v>95</v>
      </c>
      <c r="E35" s="309" t="s">
        <v>95</v>
      </c>
      <c r="F35" s="309" t="s">
        <v>95</v>
      </c>
      <c r="G35" s="309" t="s">
        <v>95</v>
      </c>
      <c r="H35" s="322" t="s">
        <v>95</v>
      </c>
      <c r="I35" s="322" t="s">
        <v>95</v>
      </c>
      <c r="J35" s="322" t="s">
        <v>95</v>
      </c>
      <c r="K35" s="322" t="s">
        <v>95</v>
      </c>
      <c r="L35" s="322" t="s">
        <v>95</v>
      </c>
      <c r="M35" s="322" t="s">
        <v>95</v>
      </c>
      <c r="N35" s="322" t="s">
        <v>95</v>
      </c>
      <c r="O35" s="322" t="s">
        <v>95</v>
      </c>
      <c r="P35" s="322" t="s">
        <v>95</v>
      </c>
      <c r="Q35" s="322" t="s">
        <v>95</v>
      </c>
      <c r="R35" s="322" t="s">
        <v>95</v>
      </c>
      <c r="S35" s="322" t="s">
        <v>95</v>
      </c>
      <c r="T35" s="322" t="s">
        <v>95</v>
      </c>
      <c r="U35" s="322" t="s">
        <v>95</v>
      </c>
      <c r="V35" s="322" t="s">
        <v>95</v>
      </c>
      <c r="W35" s="322" t="s">
        <v>95</v>
      </c>
      <c r="X35" s="322" t="s">
        <v>95</v>
      </c>
      <c r="Y35" s="322" t="s">
        <v>95</v>
      </c>
      <c r="Z35" s="322" t="s">
        <v>95</v>
      </c>
      <c r="AA35" s="322" t="s">
        <v>95</v>
      </c>
      <c r="AB35" s="322" t="s">
        <v>95</v>
      </c>
      <c r="AC35" s="322" t="s">
        <v>95</v>
      </c>
      <c r="AD35" s="322" t="s">
        <v>95</v>
      </c>
      <c r="AE35" s="322" t="s">
        <v>95</v>
      </c>
      <c r="AF35" s="322" t="s">
        <v>95</v>
      </c>
      <c r="AG35" s="322" t="s">
        <v>95</v>
      </c>
      <c r="AH35" s="322" t="s">
        <v>95</v>
      </c>
      <c r="AI35" s="322" t="s">
        <v>95</v>
      </c>
      <c r="AJ35" s="322" t="s">
        <v>95</v>
      </c>
      <c r="AK35" s="322" t="s">
        <v>95</v>
      </c>
      <c r="AL35" s="322" t="s">
        <v>95</v>
      </c>
      <c r="AM35" s="322" t="s">
        <v>95</v>
      </c>
      <c r="AN35" s="322" t="s">
        <v>95</v>
      </c>
      <c r="AO35" s="322" t="s">
        <v>95</v>
      </c>
    </row>
    <row r="36" spans="1:41" ht="126" x14ac:dyDescent="0.25">
      <c r="A36" s="54" t="s">
        <v>128</v>
      </c>
      <c r="B36" s="302" t="s">
        <v>130</v>
      </c>
      <c r="C36" s="55" t="s">
        <v>94</v>
      </c>
      <c r="D36" s="309" t="s">
        <v>95</v>
      </c>
      <c r="E36" s="309" t="s">
        <v>95</v>
      </c>
      <c r="F36" s="309" t="s">
        <v>95</v>
      </c>
      <c r="G36" s="309" t="s">
        <v>95</v>
      </c>
      <c r="H36" s="322" t="s">
        <v>95</v>
      </c>
      <c r="I36" s="322" t="s">
        <v>95</v>
      </c>
      <c r="J36" s="322" t="s">
        <v>95</v>
      </c>
      <c r="K36" s="322" t="s">
        <v>95</v>
      </c>
      <c r="L36" s="322" t="s">
        <v>95</v>
      </c>
      <c r="M36" s="322" t="s">
        <v>95</v>
      </c>
      <c r="N36" s="322" t="s">
        <v>95</v>
      </c>
      <c r="O36" s="322" t="s">
        <v>95</v>
      </c>
      <c r="P36" s="322" t="s">
        <v>95</v>
      </c>
      <c r="Q36" s="322" t="s">
        <v>95</v>
      </c>
      <c r="R36" s="322" t="s">
        <v>95</v>
      </c>
      <c r="S36" s="322" t="s">
        <v>95</v>
      </c>
      <c r="T36" s="322" t="s">
        <v>95</v>
      </c>
      <c r="U36" s="322" t="s">
        <v>95</v>
      </c>
      <c r="V36" s="322" t="s">
        <v>95</v>
      </c>
      <c r="W36" s="322" t="s">
        <v>95</v>
      </c>
      <c r="X36" s="322" t="s">
        <v>95</v>
      </c>
      <c r="Y36" s="322" t="s">
        <v>95</v>
      </c>
      <c r="Z36" s="322" t="s">
        <v>95</v>
      </c>
      <c r="AA36" s="322" t="s">
        <v>95</v>
      </c>
      <c r="AB36" s="322" t="s">
        <v>95</v>
      </c>
      <c r="AC36" s="322" t="s">
        <v>95</v>
      </c>
      <c r="AD36" s="322" t="s">
        <v>95</v>
      </c>
      <c r="AE36" s="322" t="s">
        <v>95</v>
      </c>
      <c r="AF36" s="322" t="s">
        <v>95</v>
      </c>
      <c r="AG36" s="322" t="s">
        <v>95</v>
      </c>
      <c r="AH36" s="322" t="s">
        <v>95</v>
      </c>
      <c r="AI36" s="322" t="s">
        <v>95</v>
      </c>
      <c r="AJ36" s="322" t="s">
        <v>95</v>
      </c>
      <c r="AK36" s="322" t="s">
        <v>95</v>
      </c>
      <c r="AL36" s="322" t="s">
        <v>95</v>
      </c>
      <c r="AM36" s="322" t="s">
        <v>95</v>
      </c>
      <c r="AN36" s="322" t="s">
        <v>95</v>
      </c>
      <c r="AO36" s="322" t="s">
        <v>95</v>
      </c>
    </row>
    <row r="37" spans="1:41" ht="110.25" x14ac:dyDescent="0.25">
      <c r="A37" s="54" t="s">
        <v>128</v>
      </c>
      <c r="B37" s="302" t="s">
        <v>131</v>
      </c>
      <c r="C37" s="37" t="s">
        <v>94</v>
      </c>
      <c r="D37" s="309" t="s">
        <v>95</v>
      </c>
      <c r="E37" s="309" t="s">
        <v>95</v>
      </c>
      <c r="F37" s="309" t="s">
        <v>95</v>
      </c>
      <c r="G37" s="309" t="s">
        <v>95</v>
      </c>
      <c r="H37" s="322" t="s">
        <v>95</v>
      </c>
      <c r="I37" s="322" t="s">
        <v>95</v>
      </c>
      <c r="J37" s="322" t="s">
        <v>95</v>
      </c>
      <c r="K37" s="322" t="s">
        <v>95</v>
      </c>
      <c r="L37" s="322" t="s">
        <v>95</v>
      </c>
      <c r="M37" s="322" t="s">
        <v>95</v>
      </c>
      <c r="N37" s="322" t="s">
        <v>95</v>
      </c>
      <c r="O37" s="322" t="s">
        <v>95</v>
      </c>
      <c r="P37" s="322" t="s">
        <v>95</v>
      </c>
      <c r="Q37" s="322" t="s">
        <v>95</v>
      </c>
      <c r="R37" s="322" t="s">
        <v>95</v>
      </c>
      <c r="S37" s="322" t="s">
        <v>95</v>
      </c>
      <c r="T37" s="322" t="s">
        <v>95</v>
      </c>
      <c r="U37" s="322" t="s">
        <v>95</v>
      </c>
      <c r="V37" s="322" t="s">
        <v>95</v>
      </c>
      <c r="W37" s="322" t="s">
        <v>95</v>
      </c>
      <c r="X37" s="322" t="s">
        <v>95</v>
      </c>
      <c r="Y37" s="322" t="s">
        <v>95</v>
      </c>
      <c r="Z37" s="322" t="s">
        <v>95</v>
      </c>
      <c r="AA37" s="322" t="s">
        <v>95</v>
      </c>
      <c r="AB37" s="322" t="s">
        <v>95</v>
      </c>
      <c r="AC37" s="322" t="s">
        <v>95</v>
      </c>
      <c r="AD37" s="322" t="s">
        <v>95</v>
      </c>
      <c r="AE37" s="322" t="s">
        <v>95</v>
      </c>
      <c r="AF37" s="322" t="s">
        <v>95</v>
      </c>
      <c r="AG37" s="322" t="s">
        <v>95</v>
      </c>
      <c r="AH37" s="322" t="s">
        <v>95</v>
      </c>
      <c r="AI37" s="322" t="s">
        <v>95</v>
      </c>
      <c r="AJ37" s="322" t="s">
        <v>95</v>
      </c>
      <c r="AK37" s="322" t="s">
        <v>95</v>
      </c>
      <c r="AL37" s="322" t="s">
        <v>95</v>
      </c>
      <c r="AM37" s="322" t="s">
        <v>95</v>
      </c>
      <c r="AN37" s="322" t="s">
        <v>95</v>
      </c>
      <c r="AO37" s="322" t="s">
        <v>95</v>
      </c>
    </row>
    <row r="38" spans="1:41" ht="110.25" x14ac:dyDescent="0.25">
      <c r="A38" s="54" t="s">
        <v>128</v>
      </c>
      <c r="B38" s="302" t="s">
        <v>132</v>
      </c>
      <c r="C38" s="55" t="s">
        <v>94</v>
      </c>
      <c r="D38" s="309" t="s">
        <v>95</v>
      </c>
      <c r="E38" s="309" t="s">
        <v>95</v>
      </c>
      <c r="F38" s="309" t="s">
        <v>95</v>
      </c>
      <c r="G38" s="309" t="s">
        <v>95</v>
      </c>
      <c r="H38" s="322" t="s">
        <v>95</v>
      </c>
      <c r="I38" s="322" t="s">
        <v>95</v>
      </c>
      <c r="J38" s="322" t="s">
        <v>95</v>
      </c>
      <c r="K38" s="322" t="s">
        <v>95</v>
      </c>
      <c r="L38" s="322" t="s">
        <v>95</v>
      </c>
      <c r="M38" s="322" t="s">
        <v>95</v>
      </c>
      <c r="N38" s="322" t="s">
        <v>95</v>
      </c>
      <c r="O38" s="322" t="s">
        <v>95</v>
      </c>
      <c r="P38" s="322" t="s">
        <v>95</v>
      </c>
      <c r="Q38" s="322" t="s">
        <v>95</v>
      </c>
      <c r="R38" s="322" t="s">
        <v>95</v>
      </c>
      <c r="S38" s="322" t="s">
        <v>95</v>
      </c>
      <c r="T38" s="322" t="s">
        <v>95</v>
      </c>
      <c r="U38" s="322" t="s">
        <v>95</v>
      </c>
      <c r="V38" s="322" t="s">
        <v>95</v>
      </c>
      <c r="W38" s="322" t="s">
        <v>95</v>
      </c>
      <c r="X38" s="322" t="s">
        <v>95</v>
      </c>
      <c r="Y38" s="322" t="s">
        <v>95</v>
      </c>
      <c r="Z38" s="322" t="s">
        <v>95</v>
      </c>
      <c r="AA38" s="322" t="s">
        <v>95</v>
      </c>
      <c r="AB38" s="322" t="s">
        <v>95</v>
      </c>
      <c r="AC38" s="322" t="s">
        <v>95</v>
      </c>
      <c r="AD38" s="322" t="s">
        <v>95</v>
      </c>
      <c r="AE38" s="322" t="s">
        <v>95</v>
      </c>
      <c r="AF38" s="322" t="s">
        <v>95</v>
      </c>
      <c r="AG38" s="322" t="s">
        <v>95</v>
      </c>
      <c r="AH38" s="322" t="s">
        <v>95</v>
      </c>
      <c r="AI38" s="322" t="s">
        <v>95</v>
      </c>
      <c r="AJ38" s="322" t="s">
        <v>95</v>
      </c>
      <c r="AK38" s="322" t="s">
        <v>95</v>
      </c>
      <c r="AL38" s="322" t="s">
        <v>95</v>
      </c>
      <c r="AM38" s="322" t="s">
        <v>95</v>
      </c>
      <c r="AN38" s="322" t="s">
        <v>95</v>
      </c>
      <c r="AO38" s="322" t="s">
        <v>95</v>
      </c>
    </row>
    <row r="39" spans="1:41" ht="47.25" x14ac:dyDescent="0.25">
      <c r="A39" s="54" t="s">
        <v>133</v>
      </c>
      <c r="B39" s="302" t="s">
        <v>129</v>
      </c>
      <c r="C39" s="37" t="s">
        <v>94</v>
      </c>
      <c r="D39" s="309" t="s">
        <v>95</v>
      </c>
      <c r="E39" s="309" t="s">
        <v>95</v>
      </c>
      <c r="F39" s="309" t="s">
        <v>95</v>
      </c>
      <c r="G39" s="309" t="s">
        <v>95</v>
      </c>
      <c r="H39" s="322" t="s">
        <v>95</v>
      </c>
      <c r="I39" s="322" t="s">
        <v>95</v>
      </c>
      <c r="J39" s="322" t="s">
        <v>95</v>
      </c>
      <c r="K39" s="322" t="s">
        <v>95</v>
      </c>
      <c r="L39" s="322" t="s">
        <v>95</v>
      </c>
      <c r="M39" s="322" t="s">
        <v>95</v>
      </c>
      <c r="N39" s="322" t="s">
        <v>95</v>
      </c>
      <c r="O39" s="322" t="s">
        <v>95</v>
      </c>
      <c r="P39" s="322" t="s">
        <v>95</v>
      </c>
      <c r="Q39" s="322" t="s">
        <v>95</v>
      </c>
      <c r="R39" s="322" t="s">
        <v>95</v>
      </c>
      <c r="S39" s="322" t="s">
        <v>95</v>
      </c>
      <c r="T39" s="322" t="s">
        <v>95</v>
      </c>
      <c r="U39" s="322" t="s">
        <v>95</v>
      </c>
      <c r="V39" s="322" t="s">
        <v>95</v>
      </c>
      <c r="W39" s="322" t="s">
        <v>95</v>
      </c>
      <c r="X39" s="322" t="s">
        <v>95</v>
      </c>
      <c r="Y39" s="322" t="s">
        <v>95</v>
      </c>
      <c r="Z39" s="322" t="s">
        <v>95</v>
      </c>
      <c r="AA39" s="322" t="s">
        <v>95</v>
      </c>
      <c r="AB39" s="322" t="s">
        <v>95</v>
      </c>
      <c r="AC39" s="322" t="s">
        <v>95</v>
      </c>
      <c r="AD39" s="322" t="s">
        <v>95</v>
      </c>
      <c r="AE39" s="322" t="s">
        <v>95</v>
      </c>
      <c r="AF39" s="322" t="s">
        <v>95</v>
      </c>
      <c r="AG39" s="322" t="s">
        <v>95</v>
      </c>
      <c r="AH39" s="322" t="s">
        <v>95</v>
      </c>
      <c r="AI39" s="322" t="s">
        <v>95</v>
      </c>
      <c r="AJ39" s="322" t="s">
        <v>95</v>
      </c>
      <c r="AK39" s="322" t="s">
        <v>95</v>
      </c>
      <c r="AL39" s="322" t="s">
        <v>95</v>
      </c>
      <c r="AM39" s="322" t="s">
        <v>95</v>
      </c>
      <c r="AN39" s="322" t="s">
        <v>95</v>
      </c>
      <c r="AO39" s="322" t="s">
        <v>95</v>
      </c>
    </row>
    <row r="40" spans="1:41" ht="126" x14ac:dyDescent="0.25">
      <c r="A40" s="54" t="s">
        <v>133</v>
      </c>
      <c r="B40" s="302" t="s">
        <v>130</v>
      </c>
      <c r="C40" s="55" t="s">
        <v>94</v>
      </c>
      <c r="D40" s="309" t="s">
        <v>95</v>
      </c>
      <c r="E40" s="309" t="s">
        <v>95</v>
      </c>
      <c r="F40" s="309" t="s">
        <v>95</v>
      </c>
      <c r="G40" s="309" t="s">
        <v>95</v>
      </c>
      <c r="H40" s="322" t="s">
        <v>95</v>
      </c>
      <c r="I40" s="322" t="s">
        <v>95</v>
      </c>
      <c r="J40" s="322" t="s">
        <v>95</v>
      </c>
      <c r="K40" s="322" t="s">
        <v>95</v>
      </c>
      <c r="L40" s="322" t="s">
        <v>95</v>
      </c>
      <c r="M40" s="322" t="s">
        <v>95</v>
      </c>
      <c r="N40" s="322" t="s">
        <v>95</v>
      </c>
      <c r="O40" s="322" t="s">
        <v>95</v>
      </c>
      <c r="P40" s="322" t="s">
        <v>95</v>
      </c>
      <c r="Q40" s="322" t="s">
        <v>95</v>
      </c>
      <c r="R40" s="322" t="s">
        <v>95</v>
      </c>
      <c r="S40" s="322" t="s">
        <v>95</v>
      </c>
      <c r="T40" s="322" t="s">
        <v>95</v>
      </c>
      <c r="U40" s="322" t="s">
        <v>95</v>
      </c>
      <c r="V40" s="322" t="s">
        <v>95</v>
      </c>
      <c r="W40" s="322" t="s">
        <v>95</v>
      </c>
      <c r="X40" s="322" t="s">
        <v>95</v>
      </c>
      <c r="Y40" s="322" t="s">
        <v>95</v>
      </c>
      <c r="Z40" s="322" t="s">
        <v>95</v>
      </c>
      <c r="AA40" s="322" t="s">
        <v>95</v>
      </c>
      <c r="AB40" s="322" t="s">
        <v>95</v>
      </c>
      <c r="AC40" s="322" t="s">
        <v>95</v>
      </c>
      <c r="AD40" s="322" t="s">
        <v>95</v>
      </c>
      <c r="AE40" s="322" t="s">
        <v>95</v>
      </c>
      <c r="AF40" s="322" t="s">
        <v>95</v>
      </c>
      <c r="AG40" s="322" t="s">
        <v>95</v>
      </c>
      <c r="AH40" s="322" t="s">
        <v>95</v>
      </c>
      <c r="AI40" s="322" t="s">
        <v>95</v>
      </c>
      <c r="AJ40" s="322" t="s">
        <v>95</v>
      </c>
      <c r="AK40" s="322" t="s">
        <v>95</v>
      </c>
      <c r="AL40" s="322" t="s">
        <v>95</v>
      </c>
      <c r="AM40" s="322" t="s">
        <v>95</v>
      </c>
      <c r="AN40" s="322" t="s">
        <v>95</v>
      </c>
      <c r="AO40" s="322" t="s">
        <v>95</v>
      </c>
    </row>
    <row r="41" spans="1:41" ht="110.25" x14ac:dyDescent="0.25">
      <c r="A41" s="54" t="s">
        <v>133</v>
      </c>
      <c r="B41" s="302" t="s">
        <v>131</v>
      </c>
      <c r="C41" s="37" t="s">
        <v>94</v>
      </c>
      <c r="D41" s="309" t="s">
        <v>95</v>
      </c>
      <c r="E41" s="309" t="s">
        <v>95</v>
      </c>
      <c r="F41" s="309" t="s">
        <v>95</v>
      </c>
      <c r="G41" s="309" t="s">
        <v>95</v>
      </c>
      <c r="H41" s="322" t="s">
        <v>95</v>
      </c>
      <c r="I41" s="322" t="s">
        <v>95</v>
      </c>
      <c r="J41" s="322" t="s">
        <v>95</v>
      </c>
      <c r="K41" s="322" t="s">
        <v>95</v>
      </c>
      <c r="L41" s="322" t="s">
        <v>95</v>
      </c>
      <c r="M41" s="322" t="s">
        <v>95</v>
      </c>
      <c r="N41" s="322" t="s">
        <v>95</v>
      </c>
      <c r="O41" s="322" t="s">
        <v>95</v>
      </c>
      <c r="P41" s="322" t="s">
        <v>95</v>
      </c>
      <c r="Q41" s="322" t="s">
        <v>95</v>
      </c>
      <c r="R41" s="322" t="s">
        <v>95</v>
      </c>
      <c r="S41" s="322" t="s">
        <v>95</v>
      </c>
      <c r="T41" s="322" t="s">
        <v>95</v>
      </c>
      <c r="U41" s="322" t="s">
        <v>95</v>
      </c>
      <c r="V41" s="322" t="s">
        <v>95</v>
      </c>
      <c r="W41" s="322" t="s">
        <v>95</v>
      </c>
      <c r="X41" s="322" t="s">
        <v>95</v>
      </c>
      <c r="Y41" s="322" t="s">
        <v>95</v>
      </c>
      <c r="Z41" s="322" t="s">
        <v>95</v>
      </c>
      <c r="AA41" s="322" t="s">
        <v>95</v>
      </c>
      <c r="AB41" s="322" t="s">
        <v>95</v>
      </c>
      <c r="AC41" s="322" t="s">
        <v>95</v>
      </c>
      <c r="AD41" s="322" t="s">
        <v>95</v>
      </c>
      <c r="AE41" s="322" t="s">
        <v>95</v>
      </c>
      <c r="AF41" s="322" t="s">
        <v>95</v>
      </c>
      <c r="AG41" s="322" t="s">
        <v>95</v>
      </c>
      <c r="AH41" s="322" t="s">
        <v>95</v>
      </c>
      <c r="AI41" s="322" t="s">
        <v>95</v>
      </c>
      <c r="AJ41" s="322" t="s">
        <v>95</v>
      </c>
      <c r="AK41" s="322" t="s">
        <v>95</v>
      </c>
      <c r="AL41" s="322" t="s">
        <v>95</v>
      </c>
      <c r="AM41" s="322" t="s">
        <v>95</v>
      </c>
      <c r="AN41" s="322" t="s">
        <v>95</v>
      </c>
      <c r="AO41" s="322" t="s">
        <v>95</v>
      </c>
    </row>
    <row r="42" spans="1:41" ht="110.25" x14ac:dyDescent="0.25">
      <c r="A42" s="54" t="s">
        <v>133</v>
      </c>
      <c r="B42" s="302" t="s">
        <v>134</v>
      </c>
      <c r="C42" s="55" t="s">
        <v>94</v>
      </c>
      <c r="D42" s="309" t="s">
        <v>95</v>
      </c>
      <c r="E42" s="309" t="s">
        <v>95</v>
      </c>
      <c r="F42" s="309" t="s">
        <v>95</v>
      </c>
      <c r="G42" s="309" t="s">
        <v>95</v>
      </c>
      <c r="H42" s="322" t="s">
        <v>95</v>
      </c>
      <c r="I42" s="322" t="s">
        <v>95</v>
      </c>
      <c r="J42" s="322" t="s">
        <v>95</v>
      </c>
      <c r="K42" s="322" t="s">
        <v>95</v>
      </c>
      <c r="L42" s="322" t="s">
        <v>95</v>
      </c>
      <c r="M42" s="322" t="s">
        <v>95</v>
      </c>
      <c r="N42" s="322" t="s">
        <v>95</v>
      </c>
      <c r="O42" s="322" t="s">
        <v>95</v>
      </c>
      <c r="P42" s="322" t="s">
        <v>95</v>
      </c>
      <c r="Q42" s="322" t="s">
        <v>95</v>
      </c>
      <c r="R42" s="322" t="s">
        <v>95</v>
      </c>
      <c r="S42" s="322" t="s">
        <v>95</v>
      </c>
      <c r="T42" s="322" t="s">
        <v>95</v>
      </c>
      <c r="U42" s="322" t="s">
        <v>95</v>
      </c>
      <c r="V42" s="322" t="s">
        <v>95</v>
      </c>
      <c r="W42" s="322" t="s">
        <v>95</v>
      </c>
      <c r="X42" s="322" t="s">
        <v>95</v>
      </c>
      <c r="Y42" s="322" t="s">
        <v>95</v>
      </c>
      <c r="Z42" s="322" t="s">
        <v>95</v>
      </c>
      <c r="AA42" s="322" t="s">
        <v>95</v>
      </c>
      <c r="AB42" s="322" t="s">
        <v>95</v>
      </c>
      <c r="AC42" s="322" t="s">
        <v>95</v>
      </c>
      <c r="AD42" s="322" t="s">
        <v>95</v>
      </c>
      <c r="AE42" s="322" t="s">
        <v>95</v>
      </c>
      <c r="AF42" s="322" t="s">
        <v>95</v>
      </c>
      <c r="AG42" s="322" t="s">
        <v>95</v>
      </c>
      <c r="AH42" s="322" t="s">
        <v>95</v>
      </c>
      <c r="AI42" s="322" t="s">
        <v>95</v>
      </c>
      <c r="AJ42" s="322" t="s">
        <v>95</v>
      </c>
      <c r="AK42" s="322" t="s">
        <v>95</v>
      </c>
      <c r="AL42" s="322" t="s">
        <v>95</v>
      </c>
      <c r="AM42" s="322" t="s">
        <v>95</v>
      </c>
      <c r="AN42" s="322" t="s">
        <v>95</v>
      </c>
      <c r="AO42" s="322" t="s">
        <v>95</v>
      </c>
    </row>
    <row r="43" spans="1:41" ht="94.5" x14ac:dyDescent="0.25">
      <c r="A43" s="54" t="s">
        <v>135</v>
      </c>
      <c r="B43" s="302" t="s">
        <v>136</v>
      </c>
      <c r="C43" s="37" t="s">
        <v>94</v>
      </c>
      <c r="D43" s="309" t="s">
        <v>95</v>
      </c>
      <c r="E43" s="309" t="s">
        <v>95</v>
      </c>
      <c r="F43" s="309" t="s">
        <v>95</v>
      </c>
      <c r="G43" s="309" t="s">
        <v>95</v>
      </c>
      <c r="H43" s="322" t="s">
        <v>95</v>
      </c>
      <c r="I43" s="322" t="s">
        <v>95</v>
      </c>
      <c r="J43" s="322" t="s">
        <v>95</v>
      </c>
      <c r="K43" s="322" t="s">
        <v>95</v>
      </c>
      <c r="L43" s="322" t="s">
        <v>95</v>
      </c>
      <c r="M43" s="322" t="s">
        <v>95</v>
      </c>
      <c r="N43" s="322" t="s">
        <v>95</v>
      </c>
      <c r="O43" s="322" t="s">
        <v>95</v>
      </c>
      <c r="P43" s="322" t="s">
        <v>95</v>
      </c>
      <c r="Q43" s="322" t="s">
        <v>95</v>
      </c>
      <c r="R43" s="322" t="s">
        <v>95</v>
      </c>
      <c r="S43" s="322" t="s">
        <v>95</v>
      </c>
      <c r="T43" s="322" t="s">
        <v>95</v>
      </c>
      <c r="U43" s="322" t="s">
        <v>95</v>
      </c>
      <c r="V43" s="322" t="s">
        <v>95</v>
      </c>
      <c r="W43" s="322" t="s">
        <v>95</v>
      </c>
      <c r="X43" s="322" t="s">
        <v>95</v>
      </c>
      <c r="Y43" s="322" t="s">
        <v>95</v>
      </c>
      <c r="Z43" s="322" t="s">
        <v>95</v>
      </c>
      <c r="AA43" s="322" t="s">
        <v>95</v>
      </c>
      <c r="AB43" s="322" t="s">
        <v>95</v>
      </c>
      <c r="AC43" s="322" t="s">
        <v>95</v>
      </c>
      <c r="AD43" s="322" t="s">
        <v>95</v>
      </c>
      <c r="AE43" s="322" t="s">
        <v>95</v>
      </c>
      <c r="AF43" s="322" t="s">
        <v>95</v>
      </c>
      <c r="AG43" s="322" t="s">
        <v>95</v>
      </c>
      <c r="AH43" s="322" t="s">
        <v>95</v>
      </c>
      <c r="AI43" s="322" t="s">
        <v>95</v>
      </c>
      <c r="AJ43" s="322" t="s">
        <v>95</v>
      </c>
      <c r="AK43" s="322" t="s">
        <v>95</v>
      </c>
      <c r="AL43" s="322" t="s">
        <v>95</v>
      </c>
      <c r="AM43" s="322" t="s">
        <v>95</v>
      </c>
      <c r="AN43" s="322" t="s">
        <v>95</v>
      </c>
      <c r="AO43" s="322" t="s">
        <v>95</v>
      </c>
    </row>
    <row r="44" spans="1:41" ht="78.75" x14ac:dyDescent="0.25">
      <c r="A44" s="54" t="s">
        <v>137</v>
      </c>
      <c r="B44" s="302" t="s">
        <v>138</v>
      </c>
      <c r="C44" s="55" t="s">
        <v>94</v>
      </c>
      <c r="D44" s="309" t="s">
        <v>95</v>
      </c>
      <c r="E44" s="309" t="s">
        <v>95</v>
      </c>
      <c r="F44" s="309" t="s">
        <v>95</v>
      </c>
      <c r="G44" s="309" t="s">
        <v>95</v>
      </c>
      <c r="H44" s="322" t="s">
        <v>95</v>
      </c>
      <c r="I44" s="322" t="s">
        <v>95</v>
      </c>
      <c r="J44" s="322" t="s">
        <v>95</v>
      </c>
      <c r="K44" s="322" t="s">
        <v>95</v>
      </c>
      <c r="L44" s="322" t="s">
        <v>95</v>
      </c>
      <c r="M44" s="322" t="s">
        <v>95</v>
      </c>
      <c r="N44" s="322" t="s">
        <v>95</v>
      </c>
      <c r="O44" s="322" t="s">
        <v>95</v>
      </c>
      <c r="P44" s="322" t="s">
        <v>95</v>
      </c>
      <c r="Q44" s="322" t="s">
        <v>95</v>
      </c>
      <c r="R44" s="322" t="s">
        <v>95</v>
      </c>
      <c r="S44" s="322" t="s">
        <v>95</v>
      </c>
      <c r="T44" s="322" t="s">
        <v>95</v>
      </c>
      <c r="U44" s="322" t="s">
        <v>95</v>
      </c>
      <c r="V44" s="322" t="s">
        <v>95</v>
      </c>
      <c r="W44" s="322" t="s">
        <v>95</v>
      </c>
      <c r="X44" s="322" t="s">
        <v>95</v>
      </c>
      <c r="Y44" s="322" t="s">
        <v>95</v>
      </c>
      <c r="Z44" s="322" t="s">
        <v>95</v>
      </c>
      <c r="AA44" s="322" t="s">
        <v>95</v>
      </c>
      <c r="AB44" s="322" t="s">
        <v>95</v>
      </c>
      <c r="AC44" s="322" t="s">
        <v>95</v>
      </c>
      <c r="AD44" s="322" t="s">
        <v>95</v>
      </c>
      <c r="AE44" s="322" t="s">
        <v>95</v>
      </c>
      <c r="AF44" s="322" t="s">
        <v>95</v>
      </c>
      <c r="AG44" s="322" t="s">
        <v>95</v>
      </c>
      <c r="AH44" s="322" t="s">
        <v>95</v>
      </c>
      <c r="AI44" s="322" t="s">
        <v>95</v>
      </c>
      <c r="AJ44" s="322" t="s">
        <v>95</v>
      </c>
      <c r="AK44" s="322" t="s">
        <v>95</v>
      </c>
      <c r="AL44" s="322" t="s">
        <v>95</v>
      </c>
      <c r="AM44" s="322" t="s">
        <v>95</v>
      </c>
      <c r="AN44" s="322" t="s">
        <v>95</v>
      </c>
      <c r="AO44" s="322" t="s">
        <v>95</v>
      </c>
    </row>
    <row r="45" spans="1:41" ht="78.75" x14ac:dyDescent="0.25">
      <c r="A45" s="54" t="s">
        <v>139</v>
      </c>
      <c r="B45" s="302" t="s">
        <v>140</v>
      </c>
      <c r="C45" s="37" t="s">
        <v>94</v>
      </c>
      <c r="D45" s="309" t="s">
        <v>95</v>
      </c>
      <c r="E45" s="309" t="s">
        <v>95</v>
      </c>
      <c r="F45" s="309" t="s">
        <v>95</v>
      </c>
      <c r="G45" s="309" t="s">
        <v>95</v>
      </c>
      <c r="H45" s="322" t="s">
        <v>95</v>
      </c>
      <c r="I45" s="322" t="s">
        <v>95</v>
      </c>
      <c r="J45" s="322" t="s">
        <v>95</v>
      </c>
      <c r="K45" s="322" t="s">
        <v>95</v>
      </c>
      <c r="L45" s="322" t="s">
        <v>95</v>
      </c>
      <c r="M45" s="322" t="s">
        <v>95</v>
      </c>
      <c r="N45" s="322" t="s">
        <v>95</v>
      </c>
      <c r="O45" s="322" t="s">
        <v>95</v>
      </c>
      <c r="P45" s="322" t="s">
        <v>95</v>
      </c>
      <c r="Q45" s="322" t="s">
        <v>95</v>
      </c>
      <c r="R45" s="322" t="s">
        <v>95</v>
      </c>
      <c r="S45" s="322" t="s">
        <v>95</v>
      </c>
      <c r="T45" s="322" t="s">
        <v>95</v>
      </c>
      <c r="U45" s="322" t="s">
        <v>95</v>
      </c>
      <c r="V45" s="322" t="s">
        <v>95</v>
      </c>
      <c r="W45" s="322" t="s">
        <v>95</v>
      </c>
      <c r="X45" s="322" t="s">
        <v>95</v>
      </c>
      <c r="Y45" s="322" t="s">
        <v>95</v>
      </c>
      <c r="Z45" s="322" t="s">
        <v>95</v>
      </c>
      <c r="AA45" s="322" t="s">
        <v>95</v>
      </c>
      <c r="AB45" s="322" t="s">
        <v>95</v>
      </c>
      <c r="AC45" s="322" t="s">
        <v>95</v>
      </c>
      <c r="AD45" s="322" t="s">
        <v>95</v>
      </c>
      <c r="AE45" s="322" t="s">
        <v>95</v>
      </c>
      <c r="AF45" s="322" t="s">
        <v>95</v>
      </c>
      <c r="AG45" s="322" t="s">
        <v>95</v>
      </c>
      <c r="AH45" s="322" t="s">
        <v>95</v>
      </c>
      <c r="AI45" s="322" t="s">
        <v>95</v>
      </c>
      <c r="AJ45" s="322" t="s">
        <v>95</v>
      </c>
      <c r="AK45" s="322" t="s">
        <v>95</v>
      </c>
      <c r="AL45" s="322" t="s">
        <v>95</v>
      </c>
      <c r="AM45" s="322" t="s">
        <v>95</v>
      </c>
      <c r="AN45" s="322" t="s">
        <v>95</v>
      </c>
      <c r="AO45" s="322" t="s">
        <v>95</v>
      </c>
    </row>
    <row r="46" spans="1:41" s="224" customFormat="1" ht="47.25" x14ac:dyDescent="0.25">
      <c r="A46" s="13" t="s">
        <v>141</v>
      </c>
      <c r="B46" s="14" t="s">
        <v>142</v>
      </c>
      <c r="C46" s="39" t="s">
        <v>94</v>
      </c>
      <c r="D46" s="225" t="str">
        <f>D61</f>
        <v>-</v>
      </c>
      <c r="E46" s="225">
        <f>E61</f>
        <v>2021</v>
      </c>
      <c r="F46" s="225">
        <f>F61</f>
        <v>2022</v>
      </c>
      <c r="G46" s="225">
        <v>2025</v>
      </c>
      <c r="H46" s="321">
        <f>H61+H47</f>
        <v>6.9178508399999998</v>
      </c>
      <c r="I46" s="321">
        <f>I61+I47+I52+I57</f>
        <v>17.862373860000002</v>
      </c>
      <c r="J46" s="321" t="str">
        <f>J61</f>
        <v>-</v>
      </c>
      <c r="K46" s="321">
        <v>6.9178508399999998</v>
      </c>
      <c r="L46" s="321"/>
      <c r="M46" s="321">
        <v>1.5149999999999999</v>
      </c>
      <c r="N46" s="321">
        <v>5.4028508400000002</v>
      </c>
      <c r="O46" s="321"/>
      <c r="P46" s="321">
        <f>P61+P47+P52+P57</f>
        <v>17.862373860000002</v>
      </c>
      <c r="Q46" s="321"/>
      <c r="R46" s="321">
        <f t="shared" ref="R46:S46" si="5">R61+R47+R52+R57</f>
        <v>4.3674826299999996</v>
      </c>
      <c r="S46" s="321">
        <f t="shared" si="5"/>
        <v>12.978247999999999</v>
      </c>
      <c r="T46" s="321"/>
      <c r="U46" s="321" t="str">
        <f>U61</f>
        <v>-</v>
      </c>
      <c r="V46" s="321" t="str">
        <f>V61</f>
        <v>-</v>
      </c>
      <c r="W46" s="321">
        <v>6.9178508399999998</v>
      </c>
      <c r="X46" s="321">
        <v>6.9178508399999998</v>
      </c>
      <c r="Y46" s="321">
        <f>Y47+Y52+Y57+Y61</f>
        <v>17.862373859999998</v>
      </c>
      <c r="Z46" s="321">
        <f>Z47+Z52+Z57+Z61</f>
        <v>17.862373859999998</v>
      </c>
      <c r="AA46" s="321" t="str">
        <f>AA61</f>
        <v>-</v>
      </c>
      <c r="AB46" s="321" t="str">
        <f>AB61</f>
        <v>-</v>
      </c>
      <c r="AC46" s="321">
        <v>0.41685084</v>
      </c>
      <c r="AD46" s="321">
        <v>0.41685084</v>
      </c>
      <c r="AE46" s="321">
        <v>0.96699999999999997</v>
      </c>
      <c r="AF46" s="321">
        <v>0.96699999999999997</v>
      </c>
      <c r="AG46" s="321">
        <v>0.98499999999999999</v>
      </c>
      <c r="AH46" s="321">
        <v>0.98499999999999999</v>
      </c>
      <c r="AI46" s="321"/>
      <c r="AJ46" s="321">
        <f>AJ61+AJ47</f>
        <v>2.8759999999999999</v>
      </c>
      <c r="AK46" s="321">
        <v>1.673</v>
      </c>
      <c r="AL46" s="321">
        <f>AL47+AL52+AL57+AL61</f>
        <v>12.617523019999998</v>
      </c>
      <c r="AM46" s="321">
        <f>AM52</f>
        <v>2.016</v>
      </c>
      <c r="AN46" s="321">
        <f>AN47+AN52+AN57+AN61</f>
        <v>17.862373859999998</v>
      </c>
      <c r="AO46" s="321" t="str">
        <f>AO61</f>
        <v>-</v>
      </c>
    </row>
    <row r="47" spans="1:41" s="224" customFormat="1" ht="78.75" x14ac:dyDescent="0.25">
      <c r="A47" s="13" t="s">
        <v>143</v>
      </c>
      <c r="B47" s="14" t="s">
        <v>144</v>
      </c>
      <c r="C47" s="223" t="s">
        <v>94</v>
      </c>
      <c r="D47" s="225" t="s">
        <v>95</v>
      </c>
      <c r="E47" s="309" t="s">
        <v>95</v>
      </c>
      <c r="F47" s="309" t="s">
        <v>95</v>
      </c>
      <c r="G47" s="225" t="s">
        <v>95</v>
      </c>
      <c r="H47" s="321">
        <f>H48+H52+H57</f>
        <v>2.016</v>
      </c>
      <c r="I47" s="321">
        <f>I48</f>
        <v>0.94560111000000002</v>
      </c>
      <c r="J47" s="321" t="str">
        <f t="shared" ref="J47:AL47" si="6">J48</f>
        <v>-</v>
      </c>
      <c r="K47" s="321">
        <v>2.016</v>
      </c>
      <c r="L47" s="321" t="s">
        <v>95</v>
      </c>
      <c r="M47" s="321">
        <v>0.5</v>
      </c>
      <c r="N47" s="321">
        <v>1.516</v>
      </c>
      <c r="O47" s="321" t="s">
        <v>95</v>
      </c>
      <c r="P47" s="321">
        <f t="shared" si="6"/>
        <v>0.94560111000000002</v>
      </c>
      <c r="Q47" s="321">
        <f t="shared" si="6"/>
        <v>0</v>
      </c>
      <c r="R47" s="321">
        <v>0.5</v>
      </c>
      <c r="S47" s="321">
        <f>S48</f>
        <v>0.72895788000000006</v>
      </c>
      <c r="T47" s="321" t="str">
        <f t="shared" si="6"/>
        <v>-</v>
      </c>
      <c r="U47" s="321" t="str">
        <f t="shared" si="6"/>
        <v>-</v>
      </c>
      <c r="V47" s="321" t="str">
        <f t="shared" si="6"/>
        <v>-</v>
      </c>
      <c r="W47" s="321">
        <v>2.016</v>
      </c>
      <c r="X47" s="321">
        <v>2.016</v>
      </c>
      <c r="Y47" s="321">
        <f>Y48</f>
        <v>0.94560111000000002</v>
      </c>
      <c r="Z47" s="321">
        <f>Z48</f>
        <v>0.94560111000000002</v>
      </c>
      <c r="AA47" s="321" t="str">
        <f t="shared" si="6"/>
        <v>-</v>
      </c>
      <c r="AB47" s="321" t="str">
        <f t="shared" si="6"/>
        <v>-</v>
      </c>
      <c r="AC47" s="321" t="s">
        <v>95</v>
      </c>
      <c r="AD47" s="321" t="s">
        <v>95</v>
      </c>
      <c r="AE47" s="321" t="s">
        <v>95</v>
      </c>
      <c r="AF47" s="321" t="s">
        <v>95</v>
      </c>
      <c r="AG47" s="321" t="s">
        <v>95</v>
      </c>
      <c r="AH47" s="321" t="s">
        <v>95</v>
      </c>
      <c r="AI47" s="321" t="str">
        <f t="shared" si="6"/>
        <v>-</v>
      </c>
      <c r="AJ47" s="322">
        <f t="shared" si="6"/>
        <v>2.016</v>
      </c>
      <c r="AK47" s="321" t="s">
        <v>95</v>
      </c>
      <c r="AL47" s="321">
        <f>SUM(AL49:AL51)</f>
        <v>0.94560111000000002</v>
      </c>
      <c r="AM47" s="321"/>
      <c r="AN47" s="321">
        <f>AN48</f>
        <v>0.94560111000000002</v>
      </c>
      <c r="AO47" s="321" t="s">
        <v>95</v>
      </c>
    </row>
    <row r="48" spans="1:41" ht="31.5" x14ac:dyDescent="0.25">
      <c r="A48" s="54" t="s">
        <v>145</v>
      </c>
      <c r="B48" s="302" t="s">
        <v>146</v>
      </c>
      <c r="C48" s="55" t="s">
        <v>94</v>
      </c>
      <c r="D48" s="309" t="s">
        <v>95</v>
      </c>
      <c r="E48" s="309" t="s">
        <v>95</v>
      </c>
      <c r="F48" s="309" t="s">
        <v>95</v>
      </c>
      <c r="G48" s="309" t="s">
        <v>95</v>
      </c>
      <c r="H48" s="322"/>
      <c r="I48" s="322">
        <f>SUM(I49:I51)</f>
        <v>0.94560111000000002</v>
      </c>
      <c r="J48" s="322" t="s">
        <v>95</v>
      </c>
      <c r="K48" s="322">
        <v>2.016</v>
      </c>
      <c r="L48" s="322" t="s">
        <v>95</v>
      </c>
      <c r="M48" s="322">
        <v>0.5</v>
      </c>
      <c r="N48" s="322">
        <v>1.516</v>
      </c>
      <c r="O48" s="322" t="s">
        <v>95</v>
      </c>
      <c r="P48" s="322">
        <f>SUM(P49:P51)</f>
        <v>0.94560111000000002</v>
      </c>
      <c r="Q48" s="322">
        <f t="shared" ref="Q48:S48" si="7">SUM(Q49:Q51)</f>
        <v>0</v>
      </c>
      <c r="R48" s="322">
        <f t="shared" si="7"/>
        <v>0.21664323000000002</v>
      </c>
      <c r="S48" s="322">
        <f t="shared" si="7"/>
        <v>0.72895788000000006</v>
      </c>
      <c r="T48" s="322" t="s">
        <v>95</v>
      </c>
      <c r="U48" s="322" t="s">
        <v>95</v>
      </c>
      <c r="V48" s="322" t="s">
        <v>95</v>
      </c>
      <c r="W48" s="322">
        <v>2.016</v>
      </c>
      <c r="X48" s="322">
        <v>2.016</v>
      </c>
      <c r="Y48" s="322">
        <f>SUM(Y49:Y51)</f>
        <v>0.94560111000000002</v>
      </c>
      <c r="Z48" s="322">
        <f>SUM(Z49:Z51)</f>
        <v>0.94560111000000002</v>
      </c>
      <c r="AA48" s="322" t="s">
        <v>95</v>
      </c>
      <c r="AB48" s="322" t="s">
        <v>95</v>
      </c>
      <c r="AC48" s="322" t="s">
        <v>95</v>
      </c>
      <c r="AD48" s="322" t="s">
        <v>95</v>
      </c>
      <c r="AE48" s="322" t="s">
        <v>95</v>
      </c>
      <c r="AF48" s="322" t="s">
        <v>95</v>
      </c>
      <c r="AG48" s="322" t="s">
        <v>95</v>
      </c>
      <c r="AH48" s="322" t="s">
        <v>95</v>
      </c>
      <c r="AI48" s="322" t="s">
        <v>95</v>
      </c>
      <c r="AJ48" s="322">
        <f>AJ52</f>
        <v>2.016</v>
      </c>
      <c r="AK48" s="322" t="s">
        <v>95</v>
      </c>
      <c r="AL48" s="322">
        <f>SUM(AL49:AL51)</f>
        <v>0.94560111000000002</v>
      </c>
      <c r="AM48" s="322"/>
      <c r="AN48" s="322">
        <f t="shared" ref="AM48:AN48" si="8">SUM(AN49:AN51)</f>
        <v>0.94560111000000002</v>
      </c>
      <c r="AO48" s="322" t="s">
        <v>95</v>
      </c>
    </row>
    <row r="49" spans="1:41" ht="31.5" x14ac:dyDescent="0.25">
      <c r="A49" s="54" t="s">
        <v>1076</v>
      </c>
      <c r="B49" s="317" t="s">
        <v>1082</v>
      </c>
      <c r="C49" s="298" t="s">
        <v>1079</v>
      </c>
      <c r="D49" s="309"/>
      <c r="E49" s="309"/>
      <c r="F49" s="309"/>
      <c r="G49" s="306">
        <v>2025</v>
      </c>
      <c r="H49" s="322"/>
      <c r="I49" s="320">
        <v>0.31520037000000001</v>
      </c>
      <c r="J49" s="322"/>
      <c r="K49" s="322"/>
      <c r="L49" s="322"/>
      <c r="M49" s="322"/>
      <c r="N49" s="322"/>
      <c r="O49" s="322"/>
      <c r="P49" s="322">
        <f>R49+S49</f>
        <v>0.31520037000000001</v>
      </c>
      <c r="Q49" s="322"/>
      <c r="R49" s="322">
        <f>I49-S49</f>
        <v>7.2214410000000007E-2</v>
      </c>
      <c r="S49" s="322">
        <f>0.2024883*1.2</f>
        <v>0.24298596</v>
      </c>
      <c r="T49" s="322"/>
      <c r="U49" s="322"/>
      <c r="V49" s="322"/>
      <c r="W49" s="322"/>
      <c r="X49" s="322"/>
      <c r="Y49" s="322">
        <f>I49</f>
        <v>0.31520037000000001</v>
      </c>
      <c r="Z49" s="322">
        <f>Y49</f>
        <v>0.31520037000000001</v>
      </c>
      <c r="AA49" s="322"/>
      <c r="AB49" s="322"/>
      <c r="AC49" s="322"/>
      <c r="AD49" s="322"/>
      <c r="AE49" s="322"/>
      <c r="AF49" s="322"/>
      <c r="AG49" s="322"/>
      <c r="AH49" s="322"/>
      <c r="AI49" s="322"/>
      <c r="AJ49" s="322"/>
      <c r="AK49" s="322"/>
      <c r="AL49" s="322">
        <f t="shared" ref="AL49:AL50" si="9">Y49</f>
        <v>0.31520037000000001</v>
      </c>
      <c r="AM49" s="322"/>
      <c r="AN49" s="322">
        <f t="shared" ref="AN49:AN50" si="10">AL49</f>
        <v>0.31520037000000001</v>
      </c>
      <c r="AO49" s="322"/>
    </row>
    <row r="50" spans="1:41" ht="31.5" x14ac:dyDescent="0.25">
      <c r="A50" s="54" t="s">
        <v>1077</v>
      </c>
      <c r="B50" s="317" t="s">
        <v>1083</v>
      </c>
      <c r="C50" s="298" t="s">
        <v>1080</v>
      </c>
      <c r="D50" s="309"/>
      <c r="E50" s="309"/>
      <c r="F50" s="309"/>
      <c r="G50" s="306">
        <v>2025</v>
      </c>
      <c r="H50" s="322"/>
      <c r="I50" s="320">
        <v>0.31520037000000001</v>
      </c>
      <c r="J50" s="322"/>
      <c r="K50" s="322"/>
      <c r="L50" s="322"/>
      <c r="M50" s="322"/>
      <c r="N50" s="322"/>
      <c r="O50" s="322"/>
      <c r="P50" s="322">
        <f t="shared" ref="P50:P51" si="11">R50+S50</f>
        <v>0.31520037000000001</v>
      </c>
      <c r="Q50" s="322"/>
      <c r="R50" s="322">
        <f t="shared" ref="R50:R51" si="12">I50-S50</f>
        <v>7.2214410000000007E-2</v>
      </c>
      <c r="S50" s="322">
        <f t="shared" ref="S50:S51" si="13">0.2024883*1.2</f>
        <v>0.24298596</v>
      </c>
      <c r="T50" s="322"/>
      <c r="U50" s="322"/>
      <c r="V50" s="322"/>
      <c r="W50" s="322"/>
      <c r="X50" s="322"/>
      <c r="Y50" s="322">
        <f t="shared" ref="Y50:Y51" si="14">I50</f>
        <v>0.31520037000000001</v>
      </c>
      <c r="Z50" s="322">
        <f t="shared" ref="Z50:Z51" si="15">Y50</f>
        <v>0.31520037000000001</v>
      </c>
      <c r="AA50" s="322"/>
      <c r="AB50" s="322"/>
      <c r="AC50" s="322"/>
      <c r="AD50" s="322"/>
      <c r="AE50" s="322"/>
      <c r="AF50" s="322"/>
      <c r="AG50" s="322"/>
      <c r="AH50" s="322"/>
      <c r="AI50" s="322"/>
      <c r="AJ50" s="322"/>
      <c r="AK50" s="322"/>
      <c r="AL50" s="322">
        <f t="shared" si="9"/>
        <v>0.31520037000000001</v>
      </c>
      <c r="AM50" s="322"/>
      <c r="AN50" s="322">
        <f t="shared" si="10"/>
        <v>0.31520037000000001</v>
      </c>
      <c r="AO50" s="322"/>
    </row>
    <row r="51" spans="1:41" ht="31.5" x14ac:dyDescent="0.25">
      <c r="A51" s="54" t="s">
        <v>1078</v>
      </c>
      <c r="B51" s="317" t="s">
        <v>1084</v>
      </c>
      <c r="C51" s="298" t="s">
        <v>1081</v>
      </c>
      <c r="D51" s="309"/>
      <c r="E51" s="309"/>
      <c r="F51" s="309"/>
      <c r="G51" s="306">
        <v>2025</v>
      </c>
      <c r="H51" s="322"/>
      <c r="I51" s="320">
        <v>0.31520037000000001</v>
      </c>
      <c r="J51" s="322"/>
      <c r="K51" s="322"/>
      <c r="L51" s="322"/>
      <c r="M51" s="322"/>
      <c r="N51" s="322"/>
      <c r="O51" s="322"/>
      <c r="P51" s="322">
        <f t="shared" si="11"/>
        <v>0.31520037000000001</v>
      </c>
      <c r="Q51" s="322"/>
      <c r="R51" s="322">
        <f t="shared" si="12"/>
        <v>7.2214410000000007E-2</v>
      </c>
      <c r="S51" s="322">
        <f t="shared" si="13"/>
        <v>0.24298596</v>
      </c>
      <c r="T51" s="322"/>
      <c r="U51" s="322"/>
      <c r="V51" s="322"/>
      <c r="W51" s="322"/>
      <c r="X51" s="322"/>
      <c r="Y51" s="322">
        <f t="shared" si="14"/>
        <v>0.31520037000000001</v>
      </c>
      <c r="Z51" s="322">
        <f t="shared" si="15"/>
        <v>0.31520037000000001</v>
      </c>
      <c r="AA51" s="322"/>
      <c r="AB51" s="322"/>
      <c r="AC51" s="322"/>
      <c r="AD51" s="322"/>
      <c r="AE51" s="322"/>
      <c r="AF51" s="322"/>
      <c r="AG51" s="322"/>
      <c r="AH51" s="322"/>
      <c r="AI51" s="322"/>
      <c r="AJ51" s="322"/>
      <c r="AK51" s="322"/>
      <c r="AL51" s="322">
        <f>Y51</f>
        <v>0.31520037000000001</v>
      </c>
      <c r="AM51" s="322"/>
      <c r="AN51" s="322">
        <f>AL51</f>
        <v>0.31520037000000001</v>
      </c>
      <c r="AO51" s="322"/>
    </row>
    <row r="52" spans="1:41" ht="63" x14ac:dyDescent="0.25">
      <c r="A52" s="54" t="s">
        <v>147</v>
      </c>
      <c r="B52" s="302" t="s">
        <v>148</v>
      </c>
      <c r="C52" s="37" t="s">
        <v>94</v>
      </c>
      <c r="D52" s="309" t="s">
        <v>95</v>
      </c>
      <c r="E52" s="309" t="s">
        <v>95</v>
      </c>
      <c r="F52" s="309" t="s">
        <v>95</v>
      </c>
      <c r="G52" s="309" t="s">
        <v>95</v>
      </c>
      <c r="H52" s="322">
        <f>H53</f>
        <v>2.016</v>
      </c>
      <c r="I52" s="321">
        <f>SUM(I53:I56)</f>
        <v>9.3134766599999992</v>
      </c>
      <c r="J52" s="322" t="s">
        <v>95</v>
      </c>
      <c r="K52" s="322">
        <v>2.016</v>
      </c>
      <c r="L52" s="322" t="s">
        <v>95</v>
      </c>
      <c r="M52" s="322">
        <v>0.5</v>
      </c>
      <c r="N52" s="322">
        <v>1.516</v>
      </c>
      <c r="O52" s="322" t="s">
        <v>95</v>
      </c>
      <c r="P52" s="321">
        <f>SUM(P53:P56)</f>
        <v>9.3134766599999992</v>
      </c>
      <c r="Q52" s="321">
        <f t="shared" ref="Q52:S52" si="16">SUM(Q53:Q56)</f>
        <v>0.8</v>
      </c>
      <c r="R52" s="321">
        <f t="shared" si="16"/>
        <v>2.01401583</v>
      </c>
      <c r="S52" s="321">
        <f t="shared" si="16"/>
        <v>6.4994608300000003</v>
      </c>
      <c r="T52" s="322" t="s">
        <v>95</v>
      </c>
      <c r="U52" s="322" t="s">
        <v>95</v>
      </c>
      <c r="V52" s="322" t="s">
        <v>95</v>
      </c>
      <c r="W52" s="322">
        <v>2.016</v>
      </c>
      <c r="X52" s="322">
        <v>2.016</v>
      </c>
      <c r="Y52" s="321">
        <f>SUM(Y53:Y56)</f>
        <v>9.3134766599999992</v>
      </c>
      <c r="Z52" s="321">
        <f>SUM(Z53:Z56)</f>
        <v>9.3134766599999992</v>
      </c>
      <c r="AA52" s="322" t="s">
        <v>95</v>
      </c>
      <c r="AB52" s="322" t="s">
        <v>95</v>
      </c>
      <c r="AC52" s="322" t="s">
        <v>95</v>
      </c>
      <c r="AD52" s="322" t="s">
        <v>95</v>
      </c>
      <c r="AE52" s="322" t="s">
        <v>95</v>
      </c>
      <c r="AF52" s="322" t="s">
        <v>95</v>
      </c>
      <c r="AG52" s="322" t="s">
        <v>95</v>
      </c>
      <c r="AH52" s="322" t="s">
        <v>95</v>
      </c>
      <c r="AI52" s="322" t="s">
        <v>95</v>
      </c>
      <c r="AJ52" s="322">
        <f>AJ53</f>
        <v>2.016</v>
      </c>
      <c r="AK52" s="322" t="s">
        <v>95</v>
      </c>
      <c r="AL52" s="322">
        <f>SUM(AL53:AL56)</f>
        <v>7.2974766599999992</v>
      </c>
      <c r="AM52" s="322">
        <f t="shared" ref="AM52:AN52" si="17">SUM(AM53:AM56)</f>
        <v>2.016</v>
      </c>
      <c r="AN52" s="321">
        <f t="shared" si="17"/>
        <v>9.3134766599999992</v>
      </c>
      <c r="AO52" s="322" t="s">
        <v>95</v>
      </c>
    </row>
    <row r="53" spans="1:41" ht="31.5" x14ac:dyDescent="0.25">
      <c r="A53" s="54" t="s">
        <v>1050</v>
      </c>
      <c r="B53" s="302" t="s">
        <v>1052</v>
      </c>
      <c r="C53" s="28" t="s">
        <v>1051</v>
      </c>
      <c r="D53" s="306"/>
      <c r="E53" s="306">
        <v>2024</v>
      </c>
      <c r="F53" s="306"/>
      <c r="G53" s="306">
        <v>2024</v>
      </c>
      <c r="H53" s="322">
        <v>2.016</v>
      </c>
      <c r="I53" s="322">
        <v>2.016</v>
      </c>
      <c r="J53" s="322"/>
      <c r="K53" s="322">
        <v>2.016</v>
      </c>
      <c r="L53" s="322"/>
      <c r="M53" s="322">
        <v>0.5</v>
      </c>
      <c r="N53" s="322">
        <v>1.516</v>
      </c>
      <c r="O53" s="322"/>
      <c r="P53" s="322">
        <v>2.016</v>
      </c>
      <c r="Q53" s="322"/>
      <c r="R53" s="322">
        <v>0.5</v>
      </c>
      <c r="S53" s="322">
        <v>1.516</v>
      </c>
      <c r="T53" s="322"/>
      <c r="U53" s="322"/>
      <c r="V53" s="322"/>
      <c r="W53" s="322">
        <v>2.016</v>
      </c>
      <c r="X53" s="322">
        <v>2.016</v>
      </c>
      <c r="Y53" s="322">
        <v>2.016</v>
      </c>
      <c r="Z53" s="322">
        <v>2.016</v>
      </c>
      <c r="AA53" s="322"/>
      <c r="AB53" s="322"/>
      <c r="AC53" s="322"/>
      <c r="AD53" s="322"/>
      <c r="AE53" s="322"/>
      <c r="AF53" s="322"/>
      <c r="AG53" s="322"/>
      <c r="AH53" s="322"/>
      <c r="AI53" s="322"/>
      <c r="AJ53" s="322">
        <v>2.016</v>
      </c>
      <c r="AK53" s="322"/>
      <c r="AL53" s="322"/>
      <c r="AM53" s="322">
        <v>2.016</v>
      </c>
      <c r="AN53" s="322">
        <f>AJ53</f>
        <v>2.016</v>
      </c>
      <c r="AO53" s="322"/>
    </row>
    <row r="54" spans="1:41" ht="31.5" x14ac:dyDescent="0.25">
      <c r="A54" s="54" t="s">
        <v>1067</v>
      </c>
      <c r="B54" s="317" t="s">
        <v>1069</v>
      </c>
      <c r="C54" s="28" t="s">
        <v>1071</v>
      </c>
      <c r="D54" s="306"/>
      <c r="E54" s="306"/>
      <c r="F54" s="306"/>
      <c r="G54" s="306">
        <v>2025</v>
      </c>
      <c r="H54" s="322"/>
      <c r="I54" s="320">
        <v>2.7551961700000001</v>
      </c>
      <c r="J54" s="322"/>
      <c r="K54" s="322"/>
      <c r="L54" s="322"/>
      <c r="M54" s="322"/>
      <c r="N54" s="322"/>
      <c r="O54" s="322"/>
      <c r="P54" s="322">
        <f>Q54+R54+S54</f>
        <v>2.7551961700000005</v>
      </c>
      <c r="Q54" s="322">
        <v>0.3</v>
      </c>
      <c r="R54" s="322">
        <f>I54-Q54-S54</f>
        <v>0.35567617000000018</v>
      </c>
      <c r="S54" s="322">
        <v>2.0995200000000001</v>
      </c>
      <c r="T54" s="322"/>
      <c r="U54" s="322"/>
      <c r="V54" s="322"/>
      <c r="W54" s="322"/>
      <c r="X54" s="322"/>
      <c r="Y54" s="320">
        <f>I54</f>
        <v>2.7551961700000001</v>
      </c>
      <c r="Z54" s="320">
        <f>Y54</f>
        <v>2.7551961700000001</v>
      </c>
      <c r="AA54" s="322"/>
      <c r="AB54" s="322"/>
      <c r="AC54" s="322"/>
      <c r="AD54" s="322"/>
      <c r="AE54" s="322"/>
      <c r="AF54" s="322"/>
      <c r="AG54" s="322"/>
      <c r="AH54" s="322"/>
      <c r="AI54" s="322"/>
      <c r="AJ54" s="322"/>
      <c r="AK54" s="322"/>
      <c r="AL54" s="322">
        <f t="shared" ref="AL54:AL55" si="18">Z54</f>
        <v>2.7551961700000001</v>
      </c>
      <c r="AM54" s="322"/>
      <c r="AN54" s="322">
        <f t="shared" ref="AN54:AN55" si="19">AL54</f>
        <v>2.7551961700000001</v>
      </c>
      <c r="AO54" s="322"/>
    </row>
    <row r="55" spans="1:41" x14ac:dyDescent="0.25">
      <c r="A55" s="54" t="s">
        <v>1068</v>
      </c>
      <c r="B55" s="317" t="s">
        <v>1070</v>
      </c>
      <c r="C55" s="28" t="s">
        <v>1072</v>
      </c>
      <c r="D55" s="306"/>
      <c r="E55" s="306"/>
      <c r="F55" s="306"/>
      <c r="G55" s="306">
        <v>2025</v>
      </c>
      <c r="H55" s="322"/>
      <c r="I55" s="320">
        <v>4.1671804899999998</v>
      </c>
      <c r="J55" s="322"/>
      <c r="K55" s="322"/>
      <c r="L55" s="322"/>
      <c r="M55" s="322"/>
      <c r="N55" s="322"/>
      <c r="O55" s="322"/>
      <c r="P55" s="320">
        <f>Q55+R55+S55</f>
        <v>4.1671804899999998</v>
      </c>
      <c r="Q55" s="322">
        <v>0.5</v>
      </c>
      <c r="R55" s="322">
        <f>I55-S55-Q55</f>
        <v>1.1332396599999996</v>
      </c>
      <c r="S55" s="322">
        <f>2.53394083</f>
        <v>2.5339408300000001</v>
      </c>
      <c r="T55" s="322"/>
      <c r="U55" s="322"/>
      <c r="V55" s="322"/>
      <c r="W55" s="322"/>
      <c r="X55" s="322"/>
      <c r="Y55" s="320">
        <f>I55</f>
        <v>4.1671804899999998</v>
      </c>
      <c r="Z55" s="320">
        <f>Y55</f>
        <v>4.1671804899999998</v>
      </c>
      <c r="AA55" s="322"/>
      <c r="AB55" s="322"/>
      <c r="AC55" s="322"/>
      <c r="AD55" s="322"/>
      <c r="AE55" s="322"/>
      <c r="AF55" s="322"/>
      <c r="AG55" s="322"/>
      <c r="AH55" s="322"/>
      <c r="AI55" s="322"/>
      <c r="AJ55" s="322"/>
      <c r="AK55" s="322"/>
      <c r="AL55" s="322">
        <f t="shared" si="18"/>
        <v>4.1671804899999998</v>
      </c>
      <c r="AM55" s="322"/>
      <c r="AN55" s="322">
        <f t="shared" si="19"/>
        <v>4.1671804899999998</v>
      </c>
      <c r="AO55" s="322"/>
    </row>
    <row r="56" spans="1:41" ht="31.5" x14ac:dyDescent="0.25">
      <c r="A56" s="54" t="s">
        <v>1073</v>
      </c>
      <c r="B56" s="317" t="s">
        <v>1075</v>
      </c>
      <c r="C56" s="28" t="s">
        <v>1074</v>
      </c>
      <c r="D56" s="306"/>
      <c r="E56" s="306"/>
      <c r="F56" s="306"/>
      <c r="G56" s="306">
        <v>2025</v>
      </c>
      <c r="H56" s="322"/>
      <c r="I56" s="320">
        <v>0.37509999999999999</v>
      </c>
      <c r="J56" s="322"/>
      <c r="K56" s="322"/>
      <c r="L56" s="322"/>
      <c r="M56" s="322"/>
      <c r="N56" s="322"/>
      <c r="O56" s="322"/>
      <c r="P56" s="322">
        <f>R56+S56</f>
        <v>0.37509999999999999</v>
      </c>
      <c r="Q56" s="322"/>
      <c r="R56" s="322">
        <f>I56-S56</f>
        <v>2.5100000000000011E-2</v>
      </c>
      <c r="S56" s="322">
        <v>0.35</v>
      </c>
      <c r="T56" s="322"/>
      <c r="U56" s="322"/>
      <c r="V56" s="322"/>
      <c r="W56" s="322"/>
      <c r="X56" s="322"/>
      <c r="Y56" s="322">
        <v>0.37509999999999999</v>
      </c>
      <c r="Z56" s="322">
        <v>0.37509999999999999</v>
      </c>
      <c r="AA56" s="322"/>
      <c r="AB56" s="322"/>
      <c r="AC56" s="322"/>
      <c r="AD56" s="322"/>
      <c r="AE56" s="322"/>
      <c r="AF56" s="322"/>
      <c r="AG56" s="322"/>
      <c r="AH56" s="322"/>
      <c r="AI56" s="322"/>
      <c r="AJ56" s="322"/>
      <c r="AK56" s="322"/>
      <c r="AL56" s="322">
        <f>Z56</f>
        <v>0.37509999999999999</v>
      </c>
      <c r="AM56" s="322"/>
      <c r="AN56" s="322">
        <f>AL56</f>
        <v>0.37509999999999999</v>
      </c>
      <c r="AO56" s="322"/>
    </row>
    <row r="57" spans="1:41" ht="48.75" customHeight="1" x14ac:dyDescent="0.25">
      <c r="A57" s="54" t="s">
        <v>149</v>
      </c>
      <c r="B57" s="302" t="s">
        <v>150</v>
      </c>
      <c r="C57" s="55" t="s">
        <v>94</v>
      </c>
      <c r="D57" s="309" t="s">
        <v>95</v>
      </c>
      <c r="E57" s="309" t="s">
        <v>95</v>
      </c>
      <c r="F57" s="309" t="s">
        <v>95</v>
      </c>
      <c r="G57" s="309">
        <v>2025</v>
      </c>
      <c r="H57" s="322"/>
      <c r="I57" s="321">
        <f>I58</f>
        <v>0.41666667000000002</v>
      </c>
      <c r="J57" s="322" t="s">
        <v>95</v>
      </c>
      <c r="K57" s="322" t="s">
        <v>95</v>
      </c>
      <c r="L57" s="322" t="s">
        <v>95</v>
      </c>
      <c r="M57" s="322" t="s">
        <v>95</v>
      </c>
      <c r="N57" s="322" t="s">
        <v>95</v>
      </c>
      <c r="O57" s="322" t="s">
        <v>95</v>
      </c>
      <c r="P57" s="321">
        <f t="shared" ref="P57:P58" si="20">S57+R57</f>
        <v>0.41666667000000002</v>
      </c>
      <c r="Q57" s="321" t="s">
        <v>95</v>
      </c>
      <c r="R57" s="321">
        <f t="shared" ref="R57:R58" si="21">I57-S57</f>
        <v>0.1384668</v>
      </c>
      <c r="S57" s="321">
        <f t="shared" ref="S57:S58" si="22">0.27819987</f>
        <v>0.27819987000000002</v>
      </c>
      <c r="T57" s="322" t="s">
        <v>95</v>
      </c>
      <c r="U57" s="322" t="s">
        <v>95</v>
      </c>
      <c r="V57" s="322" t="s">
        <v>95</v>
      </c>
      <c r="W57" s="322" t="s">
        <v>95</v>
      </c>
      <c r="X57" s="322" t="s">
        <v>95</v>
      </c>
      <c r="Y57" s="321">
        <f t="shared" ref="Y57:Y58" si="23">I57</f>
        <v>0.41666667000000002</v>
      </c>
      <c r="Z57" s="321">
        <f t="shared" ref="Z57:Z58" si="24">Y57</f>
        <v>0.41666667000000002</v>
      </c>
      <c r="AA57" s="322" t="s">
        <v>95</v>
      </c>
      <c r="AB57" s="322" t="s">
        <v>95</v>
      </c>
      <c r="AC57" s="322" t="s">
        <v>95</v>
      </c>
      <c r="AD57" s="322" t="s">
        <v>95</v>
      </c>
      <c r="AE57" s="322" t="s">
        <v>95</v>
      </c>
      <c r="AF57" s="322" t="s">
        <v>95</v>
      </c>
      <c r="AG57" s="322" t="s">
        <v>95</v>
      </c>
      <c r="AH57" s="322" t="s">
        <v>95</v>
      </c>
      <c r="AI57" s="322" t="s">
        <v>95</v>
      </c>
      <c r="AJ57" s="322" t="s">
        <v>95</v>
      </c>
      <c r="AK57" s="322" t="s">
        <v>95</v>
      </c>
      <c r="AL57" s="321">
        <f>AL58</f>
        <v>0.41666667000000002</v>
      </c>
      <c r="AM57" s="321" t="s">
        <v>95</v>
      </c>
      <c r="AN57" s="321">
        <f>AN58</f>
        <v>0.41666667000000002</v>
      </c>
      <c r="AO57" s="322" t="s">
        <v>95</v>
      </c>
    </row>
    <row r="58" spans="1:41" ht="72" customHeight="1" x14ac:dyDescent="0.25">
      <c r="A58" s="54" t="s">
        <v>151</v>
      </c>
      <c r="B58" s="302" t="s">
        <v>152</v>
      </c>
      <c r="C58" s="37" t="s">
        <v>94</v>
      </c>
      <c r="D58" s="309" t="s">
        <v>95</v>
      </c>
      <c r="E58" s="309" t="s">
        <v>95</v>
      </c>
      <c r="F58" s="309" t="s">
        <v>95</v>
      </c>
      <c r="G58" s="309" t="s">
        <v>95</v>
      </c>
      <c r="H58" s="322" t="s">
        <v>95</v>
      </c>
      <c r="I58" s="322">
        <f>I59</f>
        <v>0.41666667000000002</v>
      </c>
      <c r="J58" s="322" t="s">
        <v>95</v>
      </c>
      <c r="K58" s="322" t="s">
        <v>95</v>
      </c>
      <c r="L58" s="322" t="s">
        <v>95</v>
      </c>
      <c r="M58" s="322" t="s">
        <v>95</v>
      </c>
      <c r="N58" s="322" t="s">
        <v>95</v>
      </c>
      <c r="O58" s="322" t="s">
        <v>95</v>
      </c>
      <c r="P58" s="322">
        <f t="shared" si="20"/>
        <v>0.41666667000000002</v>
      </c>
      <c r="Q58" s="322" t="s">
        <v>95</v>
      </c>
      <c r="R58" s="322">
        <f t="shared" si="21"/>
        <v>0.1384668</v>
      </c>
      <c r="S58" s="322">
        <f t="shared" si="22"/>
        <v>0.27819987000000002</v>
      </c>
      <c r="T58" s="322" t="s">
        <v>95</v>
      </c>
      <c r="U58" s="322" t="s">
        <v>95</v>
      </c>
      <c r="V58" s="322" t="s">
        <v>95</v>
      </c>
      <c r="W58" s="322" t="s">
        <v>95</v>
      </c>
      <c r="X58" s="322" t="s">
        <v>95</v>
      </c>
      <c r="Y58" s="322">
        <f t="shared" si="23"/>
        <v>0.41666667000000002</v>
      </c>
      <c r="Z58" s="322">
        <f t="shared" si="24"/>
        <v>0.41666667000000002</v>
      </c>
      <c r="AA58" s="322" t="s">
        <v>95</v>
      </c>
      <c r="AB58" s="322" t="s">
        <v>95</v>
      </c>
      <c r="AC58" s="322" t="s">
        <v>95</v>
      </c>
      <c r="AD58" s="322" t="s">
        <v>95</v>
      </c>
      <c r="AE58" s="322" t="s">
        <v>95</v>
      </c>
      <c r="AF58" s="322" t="s">
        <v>95</v>
      </c>
      <c r="AG58" s="322" t="s">
        <v>95</v>
      </c>
      <c r="AH58" s="322" t="s">
        <v>95</v>
      </c>
      <c r="AI58" s="322" t="s">
        <v>95</v>
      </c>
      <c r="AJ58" s="322" t="s">
        <v>95</v>
      </c>
      <c r="AK58" s="322" t="s">
        <v>95</v>
      </c>
      <c r="AL58" s="322">
        <f>Y58</f>
        <v>0.41666667000000002</v>
      </c>
      <c r="AM58" s="322" t="s">
        <v>95</v>
      </c>
      <c r="AN58" s="322">
        <f>AL58</f>
        <v>0.41666667000000002</v>
      </c>
      <c r="AO58" s="322" t="s">
        <v>95</v>
      </c>
    </row>
    <row r="59" spans="1:41" ht="72" customHeight="1" x14ac:dyDescent="0.25">
      <c r="A59" s="54" t="s">
        <v>1085</v>
      </c>
      <c r="B59" s="302" t="s">
        <v>1087</v>
      </c>
      <c r="C59" s="298" t="s">
        <v>1086</v>
      </c>
      <c r="D59" s="309"/>
      <c r="E59" s="309"/>
      <c r="F59" s="309"/>
      <c r="G59" s="309">
        <v>2025</v>
      </c>
      <c r="H59" s="322"/>
      <c r="I59" s="322">
        <v>0.41666667000000002</v>
      </c>
      <c r="J59" s="322"/>
      <c r="K59" s="322"/>
      <c r="L59" s="322"/>
      <c r="M59" s="322"/>
      <c r="N59" s="322"/>
      <c r="O59" s="322"/>
      <c r="P59" s="322">
        <f>S59+R59</f>
        <v>0.41666667000000002</v>
      </c>
      <c r="Q59" s="322" t="s">
        <v>95</v>
      </c>
      <c r="R59" s="322">
        <f>I59-S59</f>
        <v>0.1384668</v>
      </c>
      <c r="S59" s="322">
        <f>0.27819987</f>
        <v>0.27819987000000002</v>
      </c>
      <c r="T59" s="322"/>
      <c r="U59" s="322"/>
      <c r="V59" s="322"/>
      <c r="W59" s="322"/>
      <c r="X59" s="322"/>
      <c r="Y59" s="322">
        <f>I59</f>
        <v>0.41666667000000002</v>
      </c>
      <c r="Z59" s="322">
        <f>Y59</f>
        <v>0.41666667000000002</v>
      </c>
      <c r="AA59" s="322"/>
      <c r="AB59" s="322"/>
      <c r="AC59" s="322"/>
      <c r="AD59" s="322"/>
      <c r="AE59" s="322"/>
      <c r="AF59" s="322"/>
      <c r="AG59" s="322"/>
      <c r="AH59" s="322"/>
      <c r="AI59" s="322"/>
      <c r="AJ59" s="322"/>
      <c r="AK59" s="322"/>
      <c r="AL59" s="322">
        <f>Y59</f>
        <v>0.41666667000000002</v>
      </c>
      <c r="AM59" s="322"/>
      <c r="AN59" s="322">
        <f>AL59</f>
        <v>0.41666667000000002</v>
      </c>
      <c r="AO59" s="322"/>
    </row>
    <row r="60" spans="1:41" ht="47.25" x14ac:dyDescent="0.25">
      <c r="A60" s="54" t="s">
        <v>153</v>
      </c>
      <c r="B60" s="302" t="s">
        <v>154</v>
      </c>
      <c r="C60" s="37" t="s">
        <v>94</v>
      </c>
      <c r="D60" s="309" t="s">
        <v>95</v>
      </c>
      <c r="E60" s="309" t="s">
        <v>95</v>
      </c>
      <c r="F60" s="309" t="s">
        <v>95</v>
      </c>
      <c r="G60" s="309" t="s">
        <v>95</v>
      </c>
      <c r="H60" s="322" t="s">
        <v>95</v>
      </c>
      <c r="I60" s="322" t="s">
        <v>95</v>
      </c>
      <c r="J60" s="322" t="s">
        <v>95</v>
      </c>
      <c r="K60" s="322" t="s">
        <v>95</v>
      </c>
      <c r="L60" s="322" t="s">
        <v>95</v>
      </c>
      <c r="M60" s="322" t="s">
        <v>95</v>
      </c>
      <c r="N60" s="322" t="s">
        <v>95</v>
      </c>
      <c r="O60" s="322" t="s">
        <v>95</v>
      </c>
      <c r="P60" s="322" t="s">
        <v>95</v>
      </c>
      <c r="Q60" s="322" t="s">
        <v>95</v>
      </c>
      <c r="R60" s="322" t="s">
        <v>95</v>
      </c>
      <c r="S60" s="322" t="s">
        <v>95</v>
      </c>
      <c r="T60" s="322" t="s">
        <v>95</v>
      </c>
      <c r="U60" s="322" t="s">
        <v>95</v>
      </c>
      <c r="V60" s="322" t="s">
        <v>95</v>
      </c>
      <c r="W60" s="322" t="s">
        <v>95</v>
      </c>
      <c r="X60" s="322" t="s">
        <v>95</v>
      </c>
      <c r="Y60" s="322" t="s">
        <v>95</v>
      </c>
      <c r="Z60" s="322" t="s">
        <v>95</v>
      </c>
      <c r="AA60" s="322" t="s">
        <v>95</v>
      </c>
      <c r="AB60" s="322" t="s">
        <v>95</v>
      </c>
      <c r="AC60" s="322" t="s">
        <v>95</v>
      </c>
      <c r="AD60" s="322" t="s">
        <v>95</v>
      </c>
      <c r="AE60" s="322" t="s">
        <v>95</v>
      </c>
      <c r="AF60" s="322" t="s">
        <v>95</v>
      </c>
      <c r="AG60" s="322" t="s">
        <v>95</v>
      </c>
      <c r="AH60" s="322" t="s">
        <v>95</v>
      </c>
      <c r="AI60" s="322" t="s">
        <v>95</v>
      </c>
      <c r="AJ60" s="322" t="s">
        <v>95</v>
      </c>
      <c r="AK60" s="322" t="s">
        <v>95</v>
      </c>
      <c r="AL60" s="322" t="s">
        <v>95</v>
      </c>
      <c r="AM60" s="322" t="s">
        <v>95</v>
      </c>
      <c r="AN60" s="322" t="s">
        <v>95</v>
      </c>
      <c r="AO60" s="322" t="s">
        <v>95</v>
      </c>
    </row>
    <row r="61" spans="1:41" s="224" customFormat="1" ht="47.25" x14ac:dyDescent="0.25">
      <c r="A61" s="13" t="s">
        <v>155</v>
      </c>
      <c r="B61" s="14" t="s">
        <v>156</v>
      </c>
      <c r="C61" s="39" t="s">
        <v>94</v>
      </c>
      <c r="D61" s="225" t="s">
        <v>95</v>
      </c>
      <c r="E61" s="225">
        <v>2021</v>
      </c>
      <c r="F61" s="225">
        <v>2022</v>
      </c>
      <c r="G61" s="225">
        <v>2025</v>
      </c>
      <c r="H61" s="321">
        <f>H62+H64</f>
        <v>4.9018508399999998</v>
      </c>
      <c r="I61" s="321">
        <f>I62+I64</f>
        <v>7.1866294199999992</v>
      </c>
      <c r="J61" s="321" t="s">
        <v>95</v>
      </c>
      <c r="K61" s="321">
        <v>4.9018508399999998</v>
      </c>
      <c r="L61" s="321"/>
      <c r="M61" s="321">
        <v>1.0149999999999999</v>
      </c>
      <c r="N61" s="321">
        <v>3.8868508400000001</v>
      </c>
      <c r="O61" s="321" t="s">
        <v>95</v>
      </c>
      <c r="P61" s="321">
        <f>P62+P64</f>
        <v>7.1866294199999992</v>
      </c>
      <c r="Q61" s="321"/>
      <c r="R61" s="321">
        <f>R62+R64</f>
        <v>1.7149999999999999</v>
      </c>
      <c r="S61" s="321">
        <f>S62+S64</f>
        <v>5.4716294199999993</v>
      </c>
      <c r="T61" s="321" t="s">
        <v>95</v>
      </c>
      <c r="U61" s="321" t="s">
        <v>95</v>
      </c>
      <c r="V61" s="321" t="s">
        <v>95</v>
      </c>
      <c r="W61" s="321">
        <v>4.9018508399999998</v>
      </c>
      <c r="X61" s="321">
        <v>4.9018508399999998</v>
      </c>
      <c r="Y61" s="321">
        <f>Y62+Y64</f>
        <v>7.1866294199999992</v>
      </c>
      <c r="Z61" s="321">
        <f>Z62+Z64</f>
        <v>7.1866294199999992</v>
      </c>
      <c r="AA61" s="321" t="s">
        <v>95</v>
      </c>
      <c r="AB61" s="321" t="s">
        <v>95</v>
      </c>
      <c r="AC61" s="321">
        <v>0.41685084</v>
      </c>
      <c r="AD61" s="321">
        <v>0.41685084</v>
      </c>
      <c r="AE61" s="321">
        <v>0.96699999999999997</v>
      </c>
      <c r="AF61" s="321">
        <v>0.96699999999999997</v>
      </c>
      <c r="AG61" s="321">
        <v>0.98499999999999999</v>
      </c>
      <c r="AH61" s="321">
        <v>0.98499999999999999</v>
      </c>
      <c r="AI61" s="321">
        <f>AI62+AI64</f>
        <v>1.0029999999999999</v>
      </c>
      <c r="AJ61" s="321">
        <f>AJ62+AJ64</f>
        <v>0.86</v>
      </c>
      <c r="AK61" s="321">
        <v>1.673</v>
      </c>
      <c r="AL61" s="321">
        <f>AL62+AL64</f>
        <v>3.9577785799999998</v>
      </c>
      <c r="AM61" s="321">
        <v>4.9018508399999998</v>
      </c>
      <c r="AN61" s="321">
        <f>AN62+AN64</f>
        <v>7.1866294199999992</v>
      </c>
      <c r="AO61" s="321" t="s">
        <v>95</v>
      </c>
    </row>
    <row r="62" spans="1:41" ht="47.25" x14ac:dyDescent="0.25">
      <c r="A62" s="54" t="s">
        <v>157</v>
      </c>
      <c r="B62" s="302" t="s">
        <v>158</v>
      </c>
      <c r="C62" s="37" t="s">
        <v>94</v>
      </c>
      <c r="D62" s="309" t="s">
        <v>95</v>
      </c>
      <c r="E62" s="309">
        <v>2021</v>
      </c>
      <c r="F62" s="309">
        <v>2022</v>
      </c>
      <c r="G62" s="309">
        <v>2021</v>
      </c>
      <c r="H62" s="322">
        <f>H63</f>
        <v>5.3636120000000002E-2</v>
      </c>
      <c r="I62" s="322">
        <f>I63</f>
        <v>5.3636120000000002E-2</v>
      </c>
      <c r="J62" s="322" t="s">
        <v>95</v>
      </c>
      <c r="K62" s="322">
        <v>5.3636120000000002E-2</v>
      </c>
      <c r="L62" s="322"/>
      <c r="M62" s="322">
        <v>2.5000000000000001E-2</v>
      </c>
      <c r="N62" s="322">
        <v>2.8636120000000001E-2</v>
      </c>
      <c r="O62" s="322" t="s">
        <v>95</v>
      </c>
      <c r="P62" s="322">
        <f>SUM(P63:P63)</f>
        <v>5.3636120000000002E-2</v>
      </c>
      <c r="Q62" s="322"/>
      <c r="R62" s="322">
        <f>SUM(R63:R63)</f>
        <v>2.5000000000000001E-2</v>
      </c>
      <c r="S62" s="322">
        <f>SUM(S63:S63)</f>
        <v>2.8636120000000001E-2</v>
      </c>
      <c r="T62" s="322" t="s">
        <v>95</v>
      </c>
      <c r="U62" s="322" t="s">
        <v>95</v>
      </c>
      <c r="V62" s="322" t="s">
        <v>95</v>
      </c>
      <c r="W62" s="322">
        <v>5.3636120000000002E-2</v>
      </c>
      <c r="X62" s="322">
        <v>5.3636120000000002E-2</v>
      </c>
      <c r="Y62" s="322">
        <v>5.3636120000000002E-2</v>
      </c>
      <c r="Z62" s="322">
        <v>5.3636120000000002E-2</v>
      </c>
      <c r="AA62" s="322" t="s">
        <v>95</v>
      </c>
      <c r="AB62" s="322" t="s">
        <v>95</v>
      </c>
      <c r="AC62" s="322">
        <v>5.3636120000000002E-2</v>
      </c>
      <c r="AD62" s="322">
        <v>5.3636120000000002E-2</v>
      </c>
      <c r="AE62" s="322"/>
      <c r="AF62" s="322"/>
      <c r="AG62" s="322"/>
      <c r="AH62" s="322"/>
      <c r="AI62" s="322"/>
      <c r="AJ62" s="322"/>
      <c r="AK62" s="322"/>
      <c r="AL62" s="322"/>
      <c r="AM62" s="322">
        <v>5.3636120000000002E-2</v>
      </c>
      <c r="AN62" s="322">
        <f>AN63</f>
        <v>5.3636120000000002E-2</v>
      </c>
      <c r="AO62" s="322" t="s">
        <v>95</v>
      </c>
    </row>
    <row r="63" spans="1:41" ht="110.25" x14ac:dyDescent="0.25">
      <c r="A63" s="54" t="s">
        <v>192</v>
      </c>
      <c r="B63" s="302" t="s">
        <v>193</v>
      </c>
      <c r="C63" s="28" t="s">
        <v>194</v>
      </c>
      <c r="D63" s="309" t="s">
        <v>95</v>
      </c>
      <c r="E63" s="309">
        <v>2021</v>
      </c>
      <c r="F63" s="309">
        <v>2021</v>
      </c>
      <c r="G63" s="309">
        <v>2021</v>
      </c>
      <c r="H63" s="322">
        <v>5.3636120000000002E-2</v>
      </c>
      <c r="I63" s="322">
        <v>5.3636120000000002E-2</v>
      </c>
      <c r="J63" s="322" t="s">
        <v>95</v>
      </c>
      <c r="K63" s="322">
        <v>5.3636120000000002E-2</v>
      </c>
      <c r="L63" s="322"/>
      <c r="M63" s="322">
        <v>2.5000000000000001E-2</v>
      </c>
      <c r="N63" s="322">
        <v>2.8636120000000001E-2</v>
      </c>
      <c r="O63" s="322"/>
      <c r="P63" s="322">
        <v>5.3636120000000002E-2</v>
      </c>
      <c r="Q63" s="322"/>
      <c r="R63" s="322">
        <v>2.5000000000000001E-2</v>
      </c>
      <c r="S63" s="322">
        <f>P63-R63</f>
        <v>2.8636120000000001E-2</v>
      </c>
      <c r="T63" s="322"/>
      <c r="U63" s="322"/>
      <c r="V63" s="322"/>
      <c r="W63" s="322">
        <v>5.3636120000000002E-2</v>
      </c>
      <c r="X63" s="322">
        <v>5.3636120000000002E-2</v>
      </c>
      <c r="Y63" s="322">
        <v>5.3636120000000002E-2</v>
      </c>
      <c r="Z63" s="322">
        <v>5.3636120000000002E-2</v>
      </c>
      <c r="AA63" s="322" t="s">
        <v>95</v>
      </c>
      <c r="AB63" s="322" t="s">
        <v>95</v>
      </c>
      <c r="AC63" s="322">
        <v>5.3636120000000002E-2</v>
      </c>
      <c r="AD63" s="322">
        <v>5.3636120000000002E-2</v>
      </c>
      <c r="AE63" s="322"/>
      <c r="AF63" s="322"/>
      <c r="AG63" s="322" t="s">
        <v>95</v>
      </c>
      <c r="AH63" s="322" t="s">
        <v>95</v>
      </c>
      <c r="AI63" s="322" t="s">
        <v>95</v>
      </c>
      <c r="AJ63" s="322" t="s">
        <v>95</v>
      </c>
      <c r="AK63" s="322" t="s">
        <v>95</v>
      </c>
      <c r="AL63" s="322" t="s">
        <v>95</v>
      </c>
      <c r="AM63" s="322">
        <v>5.3636120000000002E-2</v>
      </c>
      <c r="AN63" s="322">
        <v>5.3636120000000002E-2</v>
      </c>
      <c r="AO63" s="322" t="s">
        <v>95</v>
      </c>
    </row>
    <row r="64" spans="1:41" ht="47.25" x14ac:dyDescent="0.25">
      <c r="A64" s="54" t="s">
        <v>159</v>
      </c>
      <c r="B64" s="302" t="s">
        <v>160</v>
      </c>
      <c r="C64" s="55" t="s">
        <v>94</v>
      </c>
      <c r="D64" s="309" t="s">
        <v>95</v>
      </c>
      <c r="E64" s="309">
        <v>2021</v>
      </c>
      <c r="F64" s="309">
        <v>2021</v>
      </c>
      <c r="G64" s="309" t="s">
        <v>95</v>
      </c>
      <c r="H64" s="322">
        <f>SUM(H65:H70)</f>
        <v>4.8482147199999996</v>
      </c>
      <c r="I64" s="322">
        <f>SUM(I65:I71)</f>
        <v>7.132993299999999</v>
      </c>
      <c r="J64" s="322"/>
      <c r="K64" s="322">
        <v>4.8482147199999996</v>
      </c>
      <c r="L64" s="322"/>
      <c r="M64" s="322">
        <v>0.99</v>
      </c>
      <c r="N64" s="322">
        <v>3.8582147200000003</v>
      </c>
      <c r="O64" s="322" t="s">
        <v>95</v>
      </c>
      <c r="P64" s="322">
        <f>SUM(P65:P71)</f>
        <v>7.132993299999999</v>
      </c>
      <c r="Q64" s="322"/>
      <c r="R64" s="322">
        <f t="shared" ref="R64:S64" si="25">SUM(R65:R71)</f>
        <v>1.69</v>
      </c>
      <c r="S64" s="322">
        <f t="shared" si="25"/>
        <v>5.4429932999999995</v>
      </c>
      <c r="T64" s="322" t="s">
        <v>95</v>
      </c>
      <c r="U64" s="322" t="s">
        <v>95</v>
      </c>
      <c r="V64" s="322" t="s">
        <v>95</v>
      </c>
      <c r="W64" s="322">
        <v>4.8482147199999996</v>
      </c>
      <c r="X64" s="322">
        <v>4.8482147199999996</v>
      </c>
      <c r="Y64" s="322">
        <f>SUM(Y65:Y71)</f>
        <v>7.132993299999999</v>
      </c>
      <c r="Z64" s="322">
        <f>SUM(Z65:Z71)</f>
        <v>7.132993299999999</v>
      </c>
      <c r="AA64" s="322" t="s">
        <v>95</v>
      </c>
      <c r="AB64" s="322" t="s">
        <v>95</v>
      </c>
      <c r="AC64" s="322">
        <v>0.36321471999999999</v>
      </c>
      <c r="AD64" s="322">
        <v>0.36321471999999999</v>
      </c>
      <c r="AE64" s="322">
        <v>0.96699999999999997</v>
      </c>
      <c r="AF64" s="322">
        <v>0.96699999999999997</v>
      </c>
      <c r="AG64" s="322">
        <v>0.98499999999999999</v>
      </c>
      <c r="AH64" s="322">
        <v>0.98499999999999999</v>
      </c>
      <c r="AI64" s="322">
        <f>AI70</f>
        <v>1.0029999999999999</v>
      </c>
      <c r="AJ64" s="322">
        <f>AJ69</f>
        <v>0.86</v>
      </c>
      <c r="AK64" s="322">
        <v>1.673</v>
      </c>
      <c r="AL64" s="322">
        <f>AL70+AL71</f>
        <v>3.9577785799999998</v>
      </c>
      <c r="AM64" s="322">
        <v>4.8482147199999996</v>
      </c>
      <c r="AN64" s="322">
        <f>SUM(AN65:AN71)</f>
        <v>7.132993299999999</v>
      </c>
      <c r="AO64" s="322" t="s">
        <v>95</v>
      </c>
    </row>
    <row r="65" spans="1:41" ht="110.25" x14ac:dyDescent="0.25">
      <c r="A65" s="54" t="s">
        <v>198</v>
      </c>
      <c r="B65" s="302" t="s">
        <v>199</v>
      </c>
      <c r="C65" s="28" t="s">
        <v>200</v>
      </c>
      <c r="D65" s="309" t="s">
        <v>95</v>
      </c>
      <c r="E65" s="309">
        <v>2021</v>
      </c>
      <c r="F65" s="309">
        <v>2021</v>
      </c>
      <c r="G65" s="309">
        <v>2021</v>
      </c>
      <c r="H65" s="322">
        <v>0.30659199999999998</v>
      </c>
      <c r="I65" s="322">
        <v>0.30659199999999998</v>
      </c>
      <c r="J65" s="322" t="s">
        <v>95</v>
      </c>
      <c r="K65" s="322">
        <v>0.30659199999999998</v>
      </c>
      <c r="L65" s="322" t="s">
        <v>95</v>
      </c>
      <c r="M65" s="322">
        <v>2.5000000000000001E-2</v>
      </c>
      <c r="N65" s="322">
        <v>0.28159199999999995</v>
      </c>
      <c r="O65" s="322"/>
      <c r="P65" s="322">
        <v>0.30659199999999998</v>
      </c>
      <c r="Q65" s="322" t="s">
        <v>95</v>
      </c>
      <c r="R65" s="322">
        <v>2.5000000000000001E-2</v>
      </c>
      <c r="S65" s="322">
        <f>P65-R65</f>
        <v>0.28159199999999995</v>
      </c>
      <c r="T65" s="322"/>
      <c r="U65" s="322"/>
      <c r="V65" s="322"/>
      <c r="W65" s="322">
        <v>0.30659199999999998</v>
      </c>
      <c r="X65" s="322">
        <v>0.30659199999999998</v>
      </c>
      <c r="Y65" s="322">
        <v>0.30659199999999998</v>
      </c>
      <c r="Z65" s="322">
        <v>0.30659199999999998</v>
      </c>
      <c r="AA65" s="322" t="s">
        <v>95</v>
      </c>
      <c r="AB65" s="322" t="s">
        <v>95</v>
      </c>
      <c r="AC65" s="322">
        <v>0.30659199999999998</v>
      </c>
      <c r="AD65" s="322">
        <v>0.30659199999999998</v>
      </c>
      <c r="AE65" s="322" t="s">
        <v>95</v>
      </c>
      <c r="AF65" s="322" t="s">
        <v>95</v>
      </c>
      <c r="AG65" s="322" t="s">
        <v>95</v>
      </c>
      <c r="AH65" s="322" t="s">
        <v>95</v>
      </c>
      <c r="AI65" s="322" t="s">
        <v>95</v>
      </c>
      <c r="AJ65" s="322" t="s">
        <v>95</v>
      </c>
      <c r="AK65" s="322" t="s">
        <v>95</v>
      </c>
      <c r="AL65" s="322" t="s">
        <v>95</v>
      </c>
      <c r="AM65" s="322">
        <v>0.30659199999999998</v>
      </c>
      <c r="AN65" s="322">
        <v>0.30659199999999998</v>
      </c>
      <c r="AO65" s="322" t="s">
        <v>95</v>
      </c>
    </row>
    <row r="66" spans="1:41" ht="110.25" x14ac:dyDescent="0.25">
      <c r="A66" s="54" t="s">
        <v>1029</v>
      </c>
      <c r="B66" s="302" t="s">
        <v>199</v>
      </c>
      <c r="C66" s="28" t="s">
        <v>1030</v>
      </c>
      <c r="D66" s="306"/>
      <c r="E66" s="306">
        <v>2021</v>
      </c>
      <c r="F66" s="306">
        <v>2021</v>
      </c>
      <c r="G66" s="306">
        <v>2021</v>
      </c>
      <c r="H66" s="320">
        <v>5.6622720000000001E-2</v>
      </c>
      <c r="I66" s="320">
        <v>5.6622720000000001E-2</v>
      </c>
      <c r="J66" s="322"/>
      <c r="K66" s="322">
        <v>5.6622720000000001E-2</v>
      </c>
      <c r="L66" s="322"/>
      <c r="M66" s="322">
        <v>0.03</v>
      </c>
      <c r="N66" s="322">
        <v>2.6622720000000002E-2</v>
      </c>
      <c r="O66" s="322"/>
      <c r="P66" s="322">
        <v>5.6622720000000001E-2</v>
      </c>
      <c r="Q66" s="322"/>
      <c r="R66" s="322">
        <v>0.03</v>
      </c>
      <c r="S66" s="322">
        <f>P66-R66</f>
        <v>2.6622720000000002E-2</v>
      </c>
      <c r="T66" s="322"/>
      <c r="U66" s="322"/>
      <c r="V66" s="322"/>
      <c r="W66" s="322">
        <v>5.6622720000000001E-2</v>
      </c>
      <c r="X66" s="322">
        <v>5.6622720000000001E-2</v>
      </c>
      <c r="Y66" s="322">
        <v>5.6622720000000001E-2</v>
      </c>
      <c r="Z66" s="322">
        <v>5.6622720000000001E-2</v>
      </c>
      <c r="AA66" s="322"/>
      <c r="AB66" s="322"/>
      <c r="AC66" s="322">
        <v>5.6622720000000001E-2</v>
      </c>
      <c r="AD66" s="322">
        <v>5.6622720000000001E-2</v>
      </c>
      <c r="AE66" s="322"/>
      <c r="AF66" s="322"/>
      <c r="AG66" s="322"/>
      <c r="AH66" s="322"/>
      <c r="AI66" s="322"/>
      <c r="AJ66" s="322"/>
      <c r="AK66" s="322"/>
      <c r="AL66" s="322"/>
      <c r="AM66" s="322">
        <v>5.6622720000000001E-2</v>
      </c>
      <c r="AN66" s="322">
        <v>5.6622720000000001E-2</v>
      </c>
      <c r="AO66" s="322"/>
    </row>
    <row r="67" spans="1:41" ht="110.25" x14ac:dyDescent="0.25">
      <c r="A67" s="54" t="s">
        <v>1035</v>
      </c>
      <c r="B67" s="302" t="s">
        <v>199</v>
      </c>
      <c r="C67" s="28" t="s">
        <v>1032</v>
      </c>
      <c r="D67" s="306"/>
      <c r="E67" s="306">
        <v>2022</v>
      </c>
      <c r="F67" s="306">
        <v>2022</v>
      </c>
      <c r="G67" s="306">
        <v>2022</v>
      </c>
      <c r="H67" s="320">
        <v>0.96699999999999997</v>
      </c>
      <c r="I67" s="320">
        <v>0.96699999999999997</v>
      </c>
      <c r="J67" s="322"/>
      <c r="K67" s="320">
        <v>0.96699999999999997</v>
      </c>
      <c r="L67" s="322"/>
      <c r="M67" s="322">
        <v>0.36</v>
      </c>
      <c r="N67" s="322">
        <v>0.60699999999999998</v>
      </c>
      <c r="O67" s="322"/>
      <c r="P67" s="320">
        <f>I67</f>
        <v>0.96699999999999997</v>
      </c>
      <c r="Q67" s="322"/>
      <c r="R67" s="322">
        <v>0.36</v>
      </c>
      <c r="S67" s="322">
        <f t="shared" ref="S67:S68" si="26">P67-R67</f>
        <v>0.60699999999999998</v>
      </c>
      <c r="T67" s="322"/>
      <c r="U67" s="322"/>
      <c r="V67" s="322"/>
      <c r="W67" s="320">
        <v>0.96699999999999997</v>
      </c>
      <c r="X67" s="320">
        <v>0.96699999999999997</v>
      </c>
      <c r="Y67" s="320">
        <v>0.96699999999999997</v>
      </c>
      <c r="Z67" s="320">
        <v>0.96699999999999997</v>
      </c>
      <c r="AA67" s="322"/>
      <c r="AB67" s="322"/>
      <c r="AC67" s="322"/>
      <c r="AD67" s="322"/>
      <c r="AE67" s="322">
        <v>0.96699999999999997</v>
      </c>
      <c r="AF67" s="322">
        <v>0.96699999999999997</v>
      </c>
      <c r="AG67" s="322"/>
      <c r="AH67" s="322"/>
      <c r="AI67" s="322"/>
      <c r="AJ67" s="322"/>
      <c r="AK67" s="322"/>
      <c r="AL67" s="322"/>
      <c r="AM67" s="320">
        <v>0.96699999999999997</v>
      </c>
      <c r="AN67" s="322">
        <f>I67</f>
        <v>0.96699999999999997</v>
      </c>
      <c r="AO67" s="322"/>
    </row>
    <row r="68" spans="1:41" ht="110.25" x14ac:dyDescent="0.25">
      <c r="A68" s="54" t="s">
        <v>1036</v>
      </c>
      <c r="B68" s="302" t="s">
        <v>199</v>
      </c>
      <c r="C68" s="28" t="s">
        <v>1033</v>
      </c>
      <c r="D68" s="306"/>
      <c r="E68" s="306">
        <v>2023</v>
      </c>
      <c r="F68" s="306">
        <v>2023</v>
      </c>
      <c r="G68" s="306">
        <v>2023</v>
      </c>
      <c r="H68" s="320">
        <v>0.98499999999999999</v>
      </c>
      <c r="I68" s="320">
        <v>0.98499999999999999</v>
      </c>
      <c r="J68" s="322"/>
      <c r="K68" s="320">
        <v>0.98499999999999999</v>
      </c>
      <c r="L68" s="322"/>
      <c r="M68" s="322">
        <v>7.4999999999999997E-2</v>
      </c>
      <c r="N68" s="322">
        <v>0.91</v>
      </c>
      <c r="O68" s="322"/>
      <c r="P68" s="320">
        <f t="shared" ref="P68:P71" si="27">I68</f>
        <v>0.98499999999999999</v>
      </c>
      <c r="Q68" s="322"/>
      <c r="R68" s="322">
        <v>7.4999999999999997E-2</v>
      </c>
      <c r="S68" s="322">
        <f t="shared" si="26"/>
        <v>0.91</v>
      </c>
      <c r="T68" s="322"/>
      <c r="U68" s="322"/>
      <c r="V68" s="322"/>
      <c r="W68" s="320">
        <v>0.98499999999999999</v>
      </c>
      <c r="X68" s="320">
        <v>0.98499999999999999</v>
      </c>
      <c r="Y68" s="320">
        <v>0.98499999999999999</v>
      </c>
      <c r="Z68" s="320">
        <v>0.98499999999999999</v>
      </c>
      <c r="AA68" s="322"/>
      <c r="AB68" s="322"/>
      <c r="AC68" s="322"/>
      <c r="AD68" s="322"/>
      <c r="AE68" s="322"/>
      <c r="AF68" s="322"/>
      <c r="AG68" s="322">
        <v>0.98499999999999999</v>
      </c>
      <c r="AH68" s="322">
        <v>0.98499999999999999</v>
      </c>
      <c r="AI68" s="322"/>
      <c r="AJ68" s="322"/>
      <c r="AK68" s="322"/>
      <c r="AL68" s="322"/>
      <c r="AM68" s="320">
        <v>0.98499999999999999</v>
      </c>
      <c r="AN68" s="322">
        <f t="shared" ref="AN68:AN70" si="28">I68</f>
        <v>0.98499999999999999</v>
      </c>
      <c r="AO68" s="322"/>
    </row>
    <row r="69" spans="1:41" ht="110.25" x14ac:dyDescent="0.25">
      <c r="A69" s="54" t="s">
        <v>1037</v>
      </c>
      <c r="B69" s="302" t="s">
        <v>199</v>
      </c>
      <c r="C69" s="28" t="s">
        <v>1049</v>
      </c>
      <c r="D69" s="306"/>
      <c r="E69" s="306">
        <v>2024</v>
      </c>
      <c r="F69" s="306">
        <v>2024</v>
      </c>
      <c r="G69" s="306">
        <v>2024</v>
      </c>
      <c r="H69" s="320">
        <v>0.86</v>
      </c>
      <c r="I69" s="320">
        <v>0.86</v>
      </c>
      <c r="J69" s="322"/>
      <c r="K69" s="320">
        <v>0.86</v>
      </c>
      <c r="L69" s="322"/>
      <c r="M69" s="322">
        <v>0.2</v>
      </c>
      <c r="N69" s="322">
        <v>0.65999999999999992</v>
      </c>
      <c r="O69" s="322"/>
      <c r="P69" s="320">
        <f>I69</f>
        <v>0.86</v>
      </c>
      <c r="Q69" s="322"/>
      <c r="R69" s="322">
        <v>0.2</v>
      </c>
      <c r="S69" s="322">
        <f>P69-R69</f>
        <v>0.65999999999999992</v>
      </c>
      <c r="T69" s="322"/>
      <c r="U69" s="322"/>
      <c r="V69" s="322"/>
      <c r="W69" s="320">
        <v>0.86</v>
      </c>
      <c r="X69" s="320">
        <v>0.86</v>
      </c>
      <c r="Y69" s="320">
        <v>0.86</v>
      </c>
      <c r="Z69" s="320">
        <v>0.86</v>
      </c>
      <c r="AA69" s="322"/>
      <c r="AB69" s="322"/>
      <c r="AC69" s="322"/>
      <c r="AD69" s="322"/>
      <c r="AE69" s="322"/>
      <c r="AF69" s="322"/>
      <c r="AG69" s="322"/>
      <c r="AH69" s="322"/>
      <c r="AI69" s="322"/>
      <c r="AJ69" s="322">
        <v>0.86</v>
      </c>
      <c r="AK69" s="322"/>
      <c r="AL69" s="322"/>
      <c r="AM69" s="320">
        <v>0.86</v>
      </c>
      <c r="AN69" s="322">
        <v>0.86</v>
      </c>
      <c r="AO69" s="322"/>
    </row>
    <row r="70" spans="1:41" ht="110.25" x14ac:dyDescent="0.25">
      <c r="A70" s="54" t="s">
        <v>1038</v>
      </c>
      <c r="B70" s="302" t="s">
        <v>199</v>
      </c>
      <c r="C70" s="28" t="s">
        <v>1034</v>
      </c>
      <c r="D70" s="306"/>
      <c r="E70" s="306">
        <v>2025</v>
      </c>
      <c r="F70" s="306">
        <v>2025</v>
      </c>
      <c r="G70" s="306">
        <v>2025</v>
      </c>
      <c r="H70" s="320">
        <v>1.673</v>
      </c>
      <c r="I70" s="320">
        <v>1.9788892899999999</v>
      </c>
      <c r="J70" s="322"/>
      <c r="K70" s="320">
        <v>1.673</v>
      </c>
      <c r="L70" s="322"/>
      <c r="M70" s="322">
        <v>0.3</v>
      </c>
      <c r="N70" s="322">
        <v>1.373</v>
      </c>
      <c r="O70" s="322"/>
      <c r="P70" s="320">
        <f>R70+S70</f>
        <v>1.9788892899999999</v>
      </c>
      <c r="Q70" s="322"/>
      <c r="R70" s="322">
        <v>0.5</v>
      </c>
      <c r="S70" s="322">
        <f>I70-R70</f>
        <v>1.4788892899999999</v>
      </c>
      <c r="T70" s="322"/>
      <c r="U70" s="322"/>
      <c r="V70" s="322"/>
      <c r="W70" s="320">
        <v>1.673</v>
      </c>
      <c r="X70" s="320">
        <v>1.673</v>
      </c>
      <c r="Y70" s="320">
        <f>I70</f>
        <v>1.9788892899999999</v>
      </c>
      <c r="Z70" s="320">
        <f>Y70</f>
        <v>1.9788892899999999</v>
      </c>
      <c r="AA70" s="322"/>
      <c r="AB70" s="322"/>
      <c r="AC70" s="322"/>
      <c r="AD70" s="322"/>
      <c r="AE70" s="322"/>
      <c r="AF70" s="322"/>
      <c r="AG70" s="322"/>
      <c r="AH70" s="322"/>
      <c r="AI70" s="322">
        <v>1.0029999999999999</v>
      </c>
      <c r="AJ70" s="322"/>
      <c r="AK70" s="322">
        <v>1.673</v>
      </c>
      <c r="AL70" s="322">
        <f>Y70</f>
        <v>1.9788892899999999</v>
      </c>
      <c r="AM70" s="320">
        <v>1.673</v>
      </c>
      <c r="AN70" s="322">
        <f t="shared" si="28"/>
        <v>1.9788892899999999</v>
      </c>
      <c r="AO70" s="322"/>
    </row>
    <row r="71" spans="1:41" ht="110.25" x14ac:dyDescent="0.25">
      <c r="A71" s="54" t="s">
        <v>1048</v>
      </c>
      <c r="B71" s="302" t="s">
        <v>199</v>
      </c>
      <c r="C71" s="28" t="s">
        <v>1066</v>
      </c>
      <c r="D71" s="306"/>
      <c r="E71" s="306"/>
      <c r="F71" s="306"/>
      <c r="G71" s="306">
        <v>2025</v>
      </c>
      <c r="H71" s="320"/>
      <c r="I71" s="320">
        <v>1.9788892899999999</v>
      </c>
      <c r="J71" s="322"/>
      <c r="K71" s="320"/>
      <c r="L71" s="322"/>
      <c r="M71" s="322"/>
      <c r="N71" s="322"/>
      <c r="O71" s="322"/>
      <c r="P71" s="320">
        <f t="shared" si="27"/>
        <v>1.9788892899999999</v>
      </c>
      <c r="Q71" s="322"/>
      <c r="R71" s="322">
        <v>0.5</v>
      </c>
      <c r="S71" s="322">
        <f>I71-R71</f>
        <v>1.4788892899999999</v>
      </c>
      <c r="T71" s="322"/>
      <c r="U71" s="322"/>
      <c r="V71" s="322"/>
      <c r="W71" s="320"/>
      <c r="X71" s="320"/>
      <c r="Y71" s="320">
        <f>I71</f>
        <v>1.9788892899999999</v>
      </c>
      <c r="Z71" s="320">
        <f>Y71</f>
        <v>1.9788892899999999</v>
      </c>
      <c r="AA71" s="322"/>
      <c r="AB71" s="322"/>
      <c r="AC71" s="322"/>
      <c r="AD71" s="322"/>
      <c r="AE71" s="322"/>
      <c r="AF71" s="322"/>
      <c r="AG71" s="322"/>
      <c r="AH71" s="322"/>
      <c r="AI71" s="322"/>
      <c r="AJ71" s="322"/>
      <c r="AK71" s="322"/>
      <c r="AL71" s="322">
        <f>Y71</f>
        <v>1.9788892899999999</v>
      </c>
      <c r="AM71" s="320"/>
      <c r="AN71" s="322">
        <f>AL71</f>
        <v>1.9788892899999999</v>
      </c>
      <c r="AO71" s="322"/>
    </row>
    <row r="72" spans="1:41" ht="31.5" x14ac:dyDescent="0.25">
      <c r="A72" s="54" t="s">
        <v>161</v>
      </c>
      <c r="B72" s="302" t="s">
        <v>162</v>
      </c>
      <c r="C72" s="37" t="s">
        <v>94</v>
      </c>
      <c r="D72" s="309" t="s">
        <v>95</v>
      </c>
      <c r="E72" s="309" t="s">
        <v>95</v>
      </c>
      <c r="F72" s="309" t="s">
        <v>95</v>
      </c>
      <c r="G72" s="309" t="s">
        <v>95</v>
      </c>
      <c r="H72" s="322" t="s">
        <v>95</v>
      </c>
      <c r="I72" s="322" t="s">
        <v>95</v>
      </c>
      <c r="J72" s="322" t="s">
        <v>95</v>
      </c>
      <c r="K72" s="322" t="s">
        <v>95</v>
      </c>
      <c r="L72" s="322" t="s">
        <v>95</v>
      </c>
      <c r="M72" s="322" t="s">
        <v>95</v>
      </c>
      <c r="N72" s="322" t="s">
        <v>95</v>
      </c>
      <c r="O72" s="322" t="s">
        <v>95</v>
      </c>
      <c r="P72" s="322" t="s">
        <v>95</v>
      </c>
      <c r="Q72" s="322" t="s">
        <v>95</v>
      </c>
      <c r="R72" s="322" t="s">
        <v>95</v>
      </c>
      <c r="S72" s="322" t="s">
        <v>95</v>
      </c>
      <c r="T72" s="322" t="s">
        <v>95</v>
      </c>
      <c r="U72" s="322" t="s">
        <v>95</v>
      </c>
      <c r="V72" s="322" t="s">
        <v>95</v>
      </c>
      <c r="W72" s="322" t="s">
        <v>95</v>
      </c>
      <c r="X72" s="322" t="s">
        <v>95</v>
      </c>
      <c r="Y72" s="322" t="s">
        <v>95</v>
      </c>
      <c r="Z72" s="322" t="s">
        <v>95</v>
      </c>
      <c r="AA72" s="322" t="s">
        <v>95</v>
      </c>
      <c r="AB72" s="322" t="s">
        <v>95</v>
      </c>
      <c r="AC72" s="322" t="s">
        <v>95</v>
      </c>
      <c r="AD72" s="322" t="s">
        <v>95</v>
      </c>
      <c r="AE72" s="322" t="s">
        <v>95</v>
      </c>
      <c r="AF72" s="322" t="s">
        <v>95</v>
      </c>
      <c r="AG72" s="322" t="s">
        <v>95</v>
      </c>
      <c r="AH72" s="322" t="s">
        <v>95</v>
      </c>
      <c r="AI72" s="322" t="s">
        <v>95</v>
      </c>
      <c r="AJ72" s="322" t="s">
        <v>95</v>
      </c>
      <c r="AK72" s="322" t="s">
        <v>95</v>
      </c>
      <c r="AL72" s="322" t="s">
        <v>95</v>
      </c>
      <c r="AM72" s="322" t="s">
        <v>95</v>
      </c>
      <c r="AN72" s="322" t="s">
        <v>95</v>
      </c>
      <c r="AO72" s="322" t="s">
        <v>95</v>
      </c>
    </row>
    <row r="73" spans="1:41" ht="47.25" x14ac:dyDescent="0.25">
      <c r="A73" s="54" t="s">
        <v>163</v>
      </c>
      <c r="B73" s="302" t="s">
        <v>164</v>
      </c>
      <c r="C73" s="55" t="s">
        <v>94</v>
      </c>
      <c r="D73" s="309" t="s">
        <v>95</v>
      </c>
      <c r="E73" s="309" t="s">
        <v>95</v>
      </c>
      <c r="F73" s="309" t="s">
        <v>95</v>
      </c>
      <c r="G73" s="309" t="s">
        <v>95</v>
      </c>
      <c r="H73" s="322" t="s">
        <v>95</v>
      </c>
      <c r="I73" s="322" t="s">
        <v>95</v>
      </c>
      <c r="J73" s="322" t="s">
        <v>95</v>
      </c>
      <c r="K73" s="322" t="s">
        <v>95</v>
      </c>
      <c r="L73" s="322" t="s">
        <v>95</v>
      </c>
      <c r="M73" s="322" t="s">
        <v>95</v>
      </c>
      <c r="N73" s="322" t="s">
        <v>95</v>
      </c>
      <c r="O73" s="322" t="s">
        <v>95</v>
      </c>
      <c r="P73" s="322" t="s">
        <v>95</v>
      </c>
      <c r="Q73" s="322" t="s">
        <v>95</v>
      </c>
      <c r="R73" s="322" t="s">
        <v>95</v>
      </c>
      <c r="S73" s="322" t="s">
        <v>95</v>
      </c>
      <c r="T73" s="322" t="s">
        <v>95</v>
      </c>
      <c r="U73" s="322" t="s">
        <v>95</v>
      </c>
      <c r="V73" s="322" t="s">
        <v>95</v>
      </c>
      <c r="W73" s="322" t="s">
        <v>95</v>
      </c>
      <c r="X73" s="322" t="s">
        <v>95</v>
      </c>
      <c r="Y73" s="322" t="s">
        <v>95</v>
      </c>
      <c r="Z73" s="322" t="s">
        <v>95</v>
      </c>
      <c r="AA73" s="322" t="s">
        <v>95</v>
      </c>
      <c r="AB73" s="322" t="s">
        <v>95</v>
      </c>
      <c r="AC73" s="322" t="s">
        <v>95</v>
      </c>
      <c r="AD73" s="322" t="s">
        <v>95</v>
      </c>
      <c r="AE73" s="322" t="s">
        <v>95</v>
      </c>
      <c r="AF73" s="322" t="s">
        <v>95</v>
      </c>
      <c r="AG73" s="322" t="s">
        <v>95</v>
      </c>
      <c r="AH73" s="322" t="s">
        <v>95</v>
      </c>
      <c r="AI73" s="322" t="s">
        <v>95</v>
      </c>
      <c r="AJ73" s="322" t="s">
        <v>95</v>
      </c>
      <c r="AK73" s="322" t="s">
        <v>95</v>
      </c>
      <c r="AL73" s="322" t="s">
        <v>95</v>
      </c>
      <c r="AM73" s="322" t="s">
        <v>95</v>
      </c>
      <c r="AN73" s="322" t="s">
        <v>95</v>
      </c>
      <c r="AO73" s="322" t="s">
        <v>95</v>
      </c>
    </row>
    <row r="74" spans="1:41" ht="63" x14ac:dyDescent="0.25">
      <c r="A74" s="54" t="s">
        <v>165</v>
      </c>
      <c r="B74" s="302" t="s">
        <v>166</v>
      </c>
      <c r="C74" s="37" t="s">
        <v>94</v>
      </c>
      <c r="D74" s="309" t="s">
        <v>95</v>
      </c>
      <c r="E74" s="309" t="s">
        <v>95</v>
      </c>
      <c r="F74" s="309" t="s">
        <v>95</v>
      </c>
      <c r="G74" s="309" t="s">
        <v>95</v>
      </c>
      <c r="H74" s="322" t="s">
        <v>95</v>
      </c>
      <c r="I74" s="322" t="s">
        <v>95</v>
      </c>
      <c r="J74" s="322" t="s">
        <v>95</v>
      </c>
      <c r="K74" s="322" t="s">
        <v>95</v>
      </c>
      <c r="L74" s="322" t="s">
        <v>95</v>
      </c>
      <c r="M74" s="322" t="s">
        <v>95</v>
      </c>
      <c r="N74" s="322" t="s">
        <v>95</v>
      </c>
      <c r="O74" s="322" t="s">
        <v>95</v>
      </c>
      <c r="P74" s="322" t="s">
        <v>95</v>
      </c>
      <c r="Q74" s="322" t="s">
        <v>95</v>
      </c>
      <c r="R74" s="322" t="s">
        <v>95</v>
      </c>
      <c r="S74" s="322" t="s">
        <v>95</v>
      </c>
      <c r="T74" s="322" t="s">
        <v>95</v>
      </c>
      <c r="U74" s="322" t="s">
        <v>95</v>
      </c>
      <c r="V74" s="322" t="s">
        <v>95</v>
      </c>
      <c r="W74" s="322" t="s">
        <v>95</v>
      </c>
      <c r="X74" s="322" t="s">
        <v>95</v>
      </c>
      <c r="Y74" s="322" t="s">
        <v>95</v>
      </c>
      <c r="Z74" s="322" t="s">
        <v>95</v>
      </c>
      <c r="AA74" s="322" t="s">
        <v>95</v>
      </c>
      <c r="AB74" s="322" t="s">
        <v>95</v>
      </c>
      <c r="AC74" s="322" t="s">
        <v>95</v>
      </c>
      <c r="AD74" s="322" t="s">
        <v>95</v>
      </c>
      <c r="AE74" s="322" t="s">
        <v>95</v>
      </c>
      <c r="AF74" s="322" t="s">
        <v>95</v>
      </c>
      <c r="AG74" s="322" t="s">
        <v>95</v>
      </c>
      <c r="AH74" s="322" t="s">
        <v>95</v>
      </c>
      <c r="AI74" s="322" t="s">
        <v>95</v>
      </c>
      <c r="AJ74" s="322" t="s">
        <v>95</v>
      </c>
      <c r="AK74" s="322" t="s">
        <v>95</v>
      </c>
      <c r="AL74" s="322" t="s">
        <v>95</v>
      </c>
      <c r="AM74" s="322" t="s">
        <v>95</v>
      </c>
      <c r="AN74" s="322" t="s">
        <v>95</v>
      </c>
      <c r="AO74" s="322" t="s">
        <v>95</v>
      </c>
    </row>
    <row r="75" spans="1:41" ht="63" x14ac:dyDescent="0.25">
      <c r="A75" s="54" t="s">
        <v>167</v>
      </c>
      <c r="B75" s="302" t="s">
        <v>168</v>
      </c>
      <c r="C75" s="55" t="s">
        <v>94</v>
      </c>
      <c r="D75" s="309" t="s">
        <v>95</v>
      </c>
      <c r="E75" s="309" t="s">
        <v>95</v>
      </c>
      <c r="F75" s="309" t="s">
        <v>95</v>
      </c>
      <c r="G75" s="309" t="s">
        <v>95</v>
      </c>
      <c r="H75" s="322" t="s">
        <v>95</v>
      </c>
      <c r="I75" s="322" t="s">
        <v>95</v>
      </c>
      <c r="J75" s="322" t="s">
        <v>95</v>
      </c>
      <c r="K75" s="322" t="s">
        <v>95</v>
      </c>
      <c r="L75" s="322" t="s">
        <v>95</v>
      </c>
      <c r="M75" s="322" t="s">
        <v>95</v>
      </c>
      <c r="N75" s="322" t="s">
        <v>95</v>
      </c>
      <c r="O75" s="322" t="s">
        <v>95</v>
      </c>
      <c r="P75" s="322" t="s">
        <v>95</v>
      </c>
      <c r="Q75" s="322" t="s">
        <v>95</v>
      </c>
      <c r="R75" s="322" t="s">
        <v>95</v>
      </c>
      <c r="S75" s="322" t="s">
        <v>95</v>
      </c>
      <c r="T75" s="322" t="s">
        <v>95</v>
      </c>
      <c r="U75" s="322" t="s">
        <v>95</v>
      </c>
      <c r="V75" s="322" t="s">
        <v>95</v>
      </c>
      <c r="W75" s="322" t="s">
        <v>95</v>
      </c>
      <c r="X75" s="322" t="s">
        <v>95</v>
      </c>
      <c r="Y75" s="322" t="s">
        <v>95</v>
      </c>
      <c r="Z75" s="322" t="s">
        <v>95</v>
      </c>
      <c r="AA75" s="322" t="s">
        <v>95</v>
      </c>
      <c r="AB75" s="322" t="s">
        <v>95</v>
      </c>
      <c r="AC75" s="322" t="s">
        <v>95</v>
      </c>
      <c r="AD75" s="322" t="s">
        <v>95</v>
      </c>
      <c r="AE75" s="322" t="s">
        <v>95</v>
      </c>
      <c r="AF75" s="322" t="s">
        <v>95</v>
      </c>
      <c r="AG75" s="322" t="s">
        <v>95</v>
      </c>
      <c r="AH75" s="322" t="s">
        <v>95</v>
      </c>
      <c r="AI75" s="322" t="s">
        <v>95</v>
      </c>
      <c r="AJ75" s="322" t="s">
        <v>95</v>
      </c>
      <c r="AK75" s="322" t="s">
        <v>95</v>
      </c>
      <c r="AL75" s="322" t="s">
        <v>95</v>
      </c>
      <c r="AM75" s="322" t="s">
        <v>95</v>
      </c>
      <c r="AN75" s="322" t="s">
        <v>95</v>
      </c>
      <c r="AO75" s="322" t="s">
        <v>95</v>
      </c>
    </row>
    <row r="76" spans="1:41" ht="47.25" x14ac:dyDescent="0.25">
      <c r="A76" s="54" t="s">
        <v>169</v>
      </c>
      <c r="B76" s="302" t="s">
        <v>170</v>
      </c>
      <c r="C76" s="37" t="s">
        <v>94</v>
      </c>
      <c r="D76" s="309" t="s">
        <v>95</v>
      </c>
      <c r="E76" s="309" t="s">
        <v>95</v>
      </c>
      <c r="F76" s="309" t="s">
        <v>95</v>
      </c>
      <c r="G76" s="309" t="s">
        <v>95</v>
      </c>
      <c r="H76" s="322" t="s">
        <v>95</v>
      </c>
      <c r="I76" s="322" t="s">
        <v>95</v>
      </c>
      <c r="J76" s="322" t="s">
        <v>95</v>
      </c>
      <c r="K76" s="322" t="s">
        <v>95</v>
      </c>
      <c r="L76" s="322" t="s">
        <v>95</v>
      </c>
      <c r="M76" s="322" t="s">
        <v>95</v>
      </c>
      <c r="N76" s="322" t="s">
        <v>95</v>
      </c>
      <c r="O76" s="322" t="s">
        <v>95</v>
      </c>
      <c r="P76" s="322" t="s">
        <v>95</v>
      </c>
      <c r="Q76" s="322" t="s">
        <v>95</v>
      </c>
      <c r="R76" s="322" t="s">
        <v>95</v>
      </c>
      <c r="S76" s="322" t="s">
        <v>95</v>
      </c>
      <c r="T76" s="322" t="s">
        <v>95</v>
      </c>
      <c r="U76" s="322" t="s">
        <v>95</v>
      </c>
      <c r="V76" s="322" t="s">
        <v>95</v>
      </c>
      <c r="W76" s="322" t="s">
        <v>95</v>
      </c>
      <c r="X76" s="322" t="s">
        <v>95</v>
      </c>
      <c r="Y76" s="322" t="s">
        <v>95</v>
      </c>
      <c r="Z76" s="322" t="s">
        <v>95</v>
      </c>
      <c r="AA76" s="322" t="s">
        <v>95</v>
      </c>
      <c r="AB76" s="322" t="s">
        <v>95</v>
      </c>
      <c r="AC76" s="322" t="s">
        <v>95</v>
      </c>
      <c r="AD76" s="322" t="s">
        <v>95</v>
      </c>
      <c r="AE76" s="322" t="s">
        <v>95</v>
      </c>
      <c r="AF76" s="322" t="s">
        <v>95</v>
      </c>
      <c r="AG76" s="322" t="s">
        <v>95</v>
      </c>
      <c r="AH76" s="322" t="s">
        <v>95</v>
      </c>
      <c r="AI76" s="322" t="s">
        <v>95</v>
      </c>
      <c r="AJ76" s="322" t="s">
        <v>95</v>
      </c>
      <c r="AK76" s="322" t="s">
        <v>95</v>
      </c>
      <c r="AL76" s="322" t="s">
        <v>95</v>
      </c>
      <c r="AM76" s="322" t="s">
        <v>95</v>
      </c>
      <c r="AN76" s="322" t="s">
        <v>95</v>
      </c>
      <c r="AO76" s="322" t="s">
        <v>95</v>
      </c>
    </row>
    <row r="77" spans="1:41" ht="63" x14ac:dyDescent="0.25">
      <c r="A77" s="54" t="s">
        <v>171</v>
      </c>
      <c r="B77" s="302" t="s">
        <v>172</v>
      </c>
      <c r="C77" s="55" t="s">
        <v>94</v>
      </c>
      <c r="D77" s="309" t="s">
        <v>95</v>
      </c>
      <c r="E77" s="309" t="s">
        <v>95</v>
      </c>
      <c r="F77" s="309" t="s">
        <v>95</v>
      </c>
      <c r="G77" s="309" t="s">
        <v>95</v>
      </c>
      <c r="H77" s="322" t="s">
        <v>95</v>
      </c>
      <c r="I77" s="322" t="s">
        <v>95</v>
      </c>
      <c r="J77" s="322" t="s">
        <v>95</v>
      </c>
      <c r="K77" s="322" t="s">
        <v>95</v>
      </c>
      <c r="L77" s="322" t="s">
        <v>95</v>
      </c>
      <c r="M77" s="322" t="s">
        <v>95</v>
      </c>
      <c r="N77" s="322" t="s">
        <v>95</v>
      </c>
      <c r="O77" s="322" t="s">
        <v>95</v>
      </c>
      <c r="P77" s="322" t="s">
        <v>95</v>
      </c>
      <c r="Q77" s="322" t="s">
        <v>95</v>
      </c>
      <c r="R77" s="322" t="s">
        <v>95</v>
      </c>
      <c r="S77" s="322" t="s">
        <v>95</v>
      </c>
      <c r="T77" s="322" t="s">
        <v>95</v>
      </c>
      <c r="U77" s="322" t="s">
        <v>95</v>
      </c>
      <c r="V77" s="322" t="s">
        <v>95</v>
      </c>
      <c r="W77" s="322" t="s">
        <v>95</v>
      </c>
      <c r="X77" s="322" t="s">
        <v>95</v>
      </c>
      <c r="Y77" s="322" t="s">
        <v>95</v>
      </c>
      <c r="Z77" s="322" t="s">
        <v>95</v>
      </c>
      <c r="AA77" s="322" t="s">
        <v>95</v>
      </c>
      <c r="AB77" s="322" t="s">
        <v>95</v>
      </c>
      <c r="AC77" s="322" t="s">
        <v>95</v>
      </c>
      <c r="AD77" s="322" t="s">
        <v>95</v>
      </c>
      <c r="AE77" s="322" t="s">
        <v>95</v>
      </c>
      <c r="AF77" s="322" t="s">
        <v>95</v>
      </c>
      <c r="AG77" s="322" t="s">
        <v>95</v>
      </c>
      <c r="AH77" s="322" t="s">
        <v>95</v>
      </c>
      <c r="AI77" s="322" t="s">
        <v>95</v>
      </c>
      <c r="AJ77" s="322" t="s">
        <v>95</v>
      </c>
      <c r="AK77" s="322" t="s">
        <v>95</v>
      </c>
      <c r="AL77" s="322" t="s">
        <v>95</v>
      </c>
      <c r="AM77" s="322" t="s">
        <v>95</v>
      </c>
      <c r="AN77" s="322" t="s">
        <v>95</v>
      </c>
      <c r="AO77" s="322" t="s">
        <v>95</v>
      </c>
    </row>
    <row r="78" spans="1:41" ht="63" x14ac:dyDescent="0.25">
      <c r="A78" s="54" t="s">
        <v>173</v>
      </c>
      <c r="B78" s="302" t="s">
        <v>174</v>
      </c>
      <c r="C78" s="37" t="s">
        <v>94</v>
      </c>
      <c r="D78" s="309" t="s">
        <v>95</v>
      </c>
      <c r="E78" s="309" t="s">
        <v>95</v>
      </c>
      <c r="F78" s="309" t="s">
        <v>95</v>
      </c>
      <c r="G78" s="309" t="s">
        <v>95</v>
      </c>
      <c r="H78" s="322" t="s">
        <v>95</v>
      </c>
      <c r="I78" s="322" t="s">
        <v>95</v>
      </c>
      <c r="J78" s="322" t="s">
        <v>95</v>
      </c>
      <c r="K78" s="322" t="s">
        <v>95</v>
      </c>
      <c r="L78" s="322" t="s">
        <v>95</v>
      </c>
      <c r="M78" s="322" t="s">
        <v>95</v>
      </c>
      <c r="N78" s="322" t="s">
        <v>95</v>
      </c>
      <c r="O78" s="322" t="s">
        <v>95</v>
      </c>
      <c r="P78" s="322" t="s">
        <v>95</v>
      </c>
      <c r="Q78" s="322" t="s">
        <v>95</v>
      </c>
      <c r="R78" s="322" t="s">
        <v>95</v>
      </c>
      <c r="S78" s="322" t="s">
        <v>95</v>
      </c>
      <c r="T78" s="322" t="s">
        <v>95</v>
      </c>
      <c r="U78" s="322" t="s">
        <v>95</v>
      </c>
      <c r="V78" s="322" t="s">
        <v>95</v>
      </c>
      <c r="W78" s="322" t="s">
        <v>95</v>
      </c>
      <c r="X78" s="322" t="s">
        <v>95</v>
      </c>
      <c r="Y78" s="322" t="s">
        <v>95</v>
      </c>
      <c r="Z78" s="322" t="s">
        <v>95</v>
      </c>
      <c r="AA78" s="322" t="s">
        <v>95</v>
      </c>
      <c r="AB78" s="322" t="s">
        <v>95</v>
      </c>
      <c r="AC78" s="322" t="s">
        <v>95</v>
      </c>
      <c r="AD78" s="322" t="s">
        <v>95</v>
      </c>
      <c r="AE78" s="322" t="s">
        <v>95</v>
      </c>
      <c r="AF78" s="322" t="s">
        <v>95</v>
      </c>
      <c r="AG78" s="322" t="s">
        <v>95</v>
      </c>
      <c r="AH78" s="322" t="s">
        <v>95</v>
      </c>
      <c r="AI78" s="322" t="s">
        <v>95</v>
      </c>
      <c r="AJ78" s="322" t="s">
        <v>95</v>
      </c>
      <c r="AK78" s="322" t="s">
        <v>95</v>
      </c>
      <c r="AL78" s="322" t="s">
        <v>95</v>
      </c>
      <c r="AM78" s="322" t="s">
        <v>95</v>
      </c>
      <c r="AN78" s="322" t="s">
        <v>95</v>
      </c>
      <c r="AO78" s="322" t="s">
        <v>95</v>
      </c>
    </row>
    <row r="79" spans="1:41" ht="31.5" x14ac:dyDescent="0.25">
      <c r="A79" s="54" t="s">
        <v>175</v>
      </c>
      <c r="B79" s="302" t="s">
        <v>176</v>
      </c>
      <c r="C79" s="55" t="s">
        <v>94</v>
      </c>
      <c r="D79" s="309" t="s">
        <v>95</v>
      </c>
      <c r="E79" s="309" t="s">
        <v>95</v>
      </c>
      <c r="F79" s="309" t="s">
        <v>95</v>
      </c>
      <c r="G79" s="309" t="s">
        <v>95</v>
      </c>
      <c r="H79" s="322" t="s">
        <v>95</v>
      </c>
      <c r="I79" s="322" t="s">
        <v>95</v>
      </c>
      <c r="J79" s="322" t="s">
        <v>95</v>
      </c>
      <c r="K79" s="322" t="s">
        <v>95</v>
      </c>
      <c r="L79" s="322" t="s">
        <v>95</v>
      </c>
      <c r="M79" s="322" t="s">
        <v>95</v>
      </c>
      <c r="N79" s="322" t="s">
        <v>95</v>
      </c>
      <c r="O79" s="322" t="s">
        <v>95</v>
      </c>
      <c r="P79" s="322" t="s">
        <v>95</v>
      </c>
      <c r="Q79" s="322" t="s">
        <v>95</v>
      </c>
      <c r="R79" s="322" t="s">
        <v>95</v>
      </c>
      <c r="S79" s="322" t="s">
        <v>95</v>
      </c>
      <c r="T79" s="322" t="s">
        <v>95</v>
      </c>
      <c r="U79" s="322" t="s">
        <v>95</v>
      </c>
      <c r="V79" s="322" t="s">
        <v>95</v>
      </c>
      <c r="W79" s="322" t="s">
        <v>95</v>
      </c>
      <c r="X79" s="322" t="s">
        <v>95</v>
      </c>
      <c r="Y79" s="322" t="s">
        <v>95</v>
      </c>
      <c r="Z79" s="322" t="s">
        <v>95</v>
      </c>
      <c r="AA79" s="322" t="s">
        <v>95</v>
      </c>
      <c r="AB79" s="322" t="s">
        <v>95</v>
      </c>
      <c r="AC79" s="322" t="s">
        <v>95</v>
      </c>
      <c r="AD79" s="322" t="s">
        <v>95</v>
      </c>
      <c r="AE79" s="322" t="s">
        <v>95</v>
      </c>
      <c r="AF79" s="322" t="s">
        <v>95</v>
      </c>
      <c r="AG79" s="322" t="s">
        <v>95</v>
      </c>
      <c r="AH79" s="322" t="s">
        <v>95</v>
      </c>
      <c r="AI79" s="322" t="s">
        <v>95</v>
      </c>
      <c r="AJ79" s="322" t="s">
        <v>95</v>
      </c>
      <c r="AK79" s="322" t="s">
        <v>95</v>
      </c>
      <c r="AL79" s="322" t="s">
        <v>95</v>
      </c>
      <c r="AM79" s="322" t="s">
        <v>95</v>
      </c>
      <c r="AN79" s="322" t="s">
        <v>95</v>
      </c>
      <c r="AO79" s="322" t="s">
        <v>95</v>
      </c>
    </row>
    <row r="80" spans="1:41" ht="47.25" x14ac:dyDescent="0.25">
      <c r="A80" s="54" t="s">
        <v>177</v>
      </c>
      <c r="B80" s="302" t="s">
        <v>178</v>
      </c>
      <c r="C80" s="37" t="s">
        <v>94</v>
      </c>
      <c r="D80" s="309" t="s">
        <v>95</v>
      </c>
      <c r="E80" s="309" t="s">
        <v>95</v>
      </c>
      <c r="F80" s="309" t="s">
        <v>95</v>
      </c>
      <c r="G80" s="309" t="s">
        <v>95</v>
      </c>
      <c r="H80" s="322" t="s">
        <v>95</v>
      </c>
      <c r="I80" s="322" t="s">
        <v>95</v>
      </c>
      <c r="J80" s="322" t="s">
        <v>95</v>
      </c>
      <c r="K80" s="322" t="s">
        <v>95</v>
      </c>
      <c r="L80" s="322" t="s">
        <v>95</v>
      </c>
      <c r="M80" s="322" t="s">
        <v>95</v>
      </c>
      <c r="N80" s="322" t="s">
        <v>95</v>
      </c>
      <c r="O80" s="322" t="s">
        <v>95</v>
      </c>
      <c r="P80" s="322" t="s">
        <v>95</v>
      </c>
      <c r="Q80" s="322" t="s">
        <v>95</v>
      </c>
      <c r="R80" s="322" t="s">
        <v>95</v>
      </c>
      <c r="S80" s="322" t="s">
        <v>95</v>
      </c>
      <c r="T80" s="322" t="s">
        <v>95</v>
      </c>
      <c r="U80" s="322" t="s">
        <v>95</v>
      </c>
      <c r="V80" s="322" t="s">
        <v>95</v>
      </c>
      <c r="W80" s="322" t="s">
        <v>95</v>
      </c>
      <c r="X80" s="322" t="s">
        <v>95</v>
      </c>
      <c r="Y80" s="322" t="s">
        <v>95</v>
      </c>
      <c r="Z80" s="322" t="s">
        <v>95</v>
      </c>
      <c r="AA80" s="322" t="s">
        <v>95</v>
      </c>
      <c r="AB80" s="322" t="s">
        <v>95</v>
      </c>
      <c r="AC80" s="322" t="s">
        <v>95</v>
      </c>
      <c r="AD80" s="322" t="s">
        <v>95</v>
      </c>
      <c r="AE80" s="322" t="s">
        <v>95</v>
      </c>
      <c r="AF80" s="322" t="s">
        <v>95</v>
      </c>
      <c r="AG80" s="322" t="s">
        <v>95</v>
      </c>
      <c r="AH80" s="322" t="s">
        <v>95</v>
      </c>
      <c r="AI80" s="322" t="s">
        <v>95</v>
      </c>
      <c r="AJ80" s="322" t="s">
        <v>95</v>
      </c>
      <c r="AK80" s="322" t="s">
        <v>95</v>
      </c>
      <c r="AL80" s="322" t="s">
        <v>95</v>
      </c>
      <c r="AM80" s="322" t="s">
        <v>95</v>
      </c>
      <c r="AN80" s="322" t="s">
        <v>95</v>
      </c>
      <c r="AO80" s="322" t="s">
        <v>95</v>
      </c>
    </row>
    <row r="81" spans="1:105" ht="94.5" x14ac:dyDescent="0.25">
      <c r="A81" s="13" t="s">
        <v>179</v>
      </c>
      <c r="B81" s="14" t="s">
        <v>180</v>
      </c>
      <c r="C81" s="55" t="s">
        <v>94</v>
      </c>
      <c r="D81" s="309" t="s">
        <v>95</v>
      </c>
      <c r="E81" s="309" t="s">
        <v>95</v>
      </c>
      <c r="F81" s="309" t="s">
        <v>95</v>
      </c>
      <c r="G81" s="309" t="s">
        <v>95</v>
      </c>
      <c r="H81" s="322" t="s">
        <v>95</v>
      </c>
      <c r="I81" s="322" t="s">
        <v>95</v>
      </c>
      <c r="J81" s="322" t="s">
        <v>95</v>
      </c>
      <c r="K81" s="322" t="s">
        <v>95</v>
      </c>
      <c r="L81" s="322" t="s">
        <v>95</v>
      </c>
      <c r="M81" s="322" t="s">
        <v>95</v>
      </c>
      <c r="N81" s="322" t="s">
        <v>95</v>
      </c>
      <c r="O81" s="322" t="s">
        <v>95</v>
      </c>
      <c r="P81" s="322" t="s">
        <v>95</v>
      </c>
      <c r="Q81" s="322" t="s">
        <v>95</v>
      </c>
      <c r="R81" s="322" t="s">
        <v>95</v>
      </c>
      <c r="S81" s="322" t="s">
        <v>95</v>
      </c>
      <c r="T81" s="322" t="s">
        <v>95</v>
      </c>
      <c r="U81" s="322" t="s">
        <v>95</v>
      </c>
      <c r="V81" s="322" t="s">
        <v>95</v>
      </c>
      <c r="W81" s="322" t="s">
        <v>95</v>
      </c>
      <c r="X81" s="322" t="s">
        <v>95</v>
      </c>
      <c r="Y81" s="322" t="s">
        <v>95</v>
      </c>
      <c r="Z81" s="322" t="s">
        <v>95</v>
      </c>
      <c r="AA81" s="322" t="s">
        <v>95</v>
      </c>
      <c r="AB81" s="322" t="s">
        <v>95</v>
      </c>
      <c r="AC81" s="322" t="s">
        <v>95</v>
      </c>
      <c r="AD81" s="322" t="s">
        <v>95</v>
      </c>
      <c r="AE81" s="322" t="s">
        <v>95</v>
      </c>
      <c r="AF81" s="322" t="s">
        <v>95</v>
      </c>
      <c r="AG81" s="322" t="s">
        <v>95</v>
      </c>
      <c r="AH81" s="322" t="s">
        <v>95</v>
      </c>
      <c r="AI81" s="322" t="s">
        <v>95</v>
      </c>
      <c r="AJ81" s="322" t="s">
        <v>95</v>
      </c>
      <c r="AK81" s="322" t="s">
        <v>95</v>
      </c>
      <c r="AL81" s="322" t="s">
        <v>95</v>
      </c>
      <c r="AM81" s="322" t="s">
        <v>95</v>
      </c>
      <c r="AN81" s="322" t="s">
        <v>95</v>
      </c>
      <c r="AO81" s="322" t="s">
        <v>95</v>
      </c>
    </row>
    <row r="82" spans="1:105" ht="63" x14ac:dyDescent="0.25">
      <c r="A82" s="54" t="s">
        <v>181</v>
      </c>
      <c r="B82" s="302" t="s">
        <v>182</v>
      </c>
      <c r="C82" s="37" t="s">
        <v>94</v>
      </c>
      <c r="D82" s="309" t="s">
        <v>95</v>
      </c>
      <c r="E82" s="309" t="s">
        <v>95</v>
      </c>
      <c r="F82" s="309" t="s">
        <v>95</v>
      </c>
      <c r="G82" s="309" t="s">
        <v>95</v>
      </c>
      <c r="H82" s="322" t="s">
        <v>95</v>
      </c>
      <c r="I82" s="322" t="s">
        <v>95</v>
      </c>
      <c r="J82" s="322" t="s">
        <v>95</v>
      </c>
      <c r="K82" s="322" t="s">
        <v>95</v>
      </c>
      <c r="L82" s="322" t="s">
        <v>95</v>
      </c>
      <c r="M82" s="322" t="s">
        <v>95</v>
      </c>
      <c r="N82" s="322" t="s">
        <v>95</v>
      </c>
      <c r="O82" s="322" t="s">
        <v>95</v>
      </c>
      <c r="P82" s="322" t="s">
        <v>95</v>
      </c>
      <c r="Q82" s="322" t="s">
        <v>95</v>
      </c>
      <c r="R82" s="322" t="s">
        <v>95</v>
      </c>
      <c r="S82" s="322" t="s">
        <v>95</v>
      </c>
      <c r="T82" s="322" t="s">
        <v>95</v>
      </c>
      <c r="U82" s="322" t="s">
        <v>95</v>
      </c>
      <c r="V82" s="322" t="s">
        <v>95</v>
      </c>
      <c r="W82" s="322" t="s">
        <v>95</v>
      </c>
      <c r="X82" s="322" t="s">
        <v>95</v>
      </c>
      <c r="Y82" s="322" t="s">
        <v>95</v>
      </c>
      <c r="Z82" s="322" t="s">
        <v>95</v>
      </c>
      <c r="AA82" s="322" t="s">
        <v>95</v>
      </c>
      <c r="AB82" s="322" t="s">
        <v>95</v>
      </c>
      <c r="AC82" s="322" t="s">
        <v>95</v>
      </c>
      <c r="AD82" s="322" t="s">
        <v>95</v>
      </c>
      <c r="AE82" s="322" t="s">
        <v>95</v>
      </c>
      <c r="AF82" s="322" t="s">
        <v>95</v>
      </c>
      <c r="AG82" s="322" t="s">
        <v>95</v>
      </c>
      <c r="AH82" s="322" t="s">
        <v>95</v>
      </c>
      <c r="AI82" s="322" t="s">
        <v>95</v>
      </c>
      <c r="AJ82" s="322" t="s">
        <v>95</v>
      </c>
      <c r="AK82" s="322" t="s">
        <v>95</v>
      </c>
      <c r="AL82" s="322" t="s">
        <v>95</v>
      </c>
      <c r="AM82" s="322" t="s">
        <v>95</v>
      </c>
      <c r="AN82" s="322" t="s">
        <v>95</v>
      </c>
      <c r="AO82" s="322" t="s">
        <v>95</v>
      </c>
    </row>
    <row r="83" spans="1:105" ht="63" x14ac:dyDescent="0.25">
      <c r="A83" s="54" t="s">
        <v>183</v>
      </c>
      <c r="B83" s="302" t="s">
        <v>184</v>
      </c>
      <c r="C83" s="55" t="s">
        <v>94</v>
      </c>
      <c r="D83" s="309" t="s">
        <v>95</v>
      </c>
      <c r="E83" s="309" t="s">
        <v>95</v>
      </c>
      <c r="F83" s="309" t="s">
        <v>95</v>
      </c>
      <c r="G83" s="309" t="s">
        <v>95</v>
      </c>
      <c r="H83" s="322" t="s">
        <v>95</v>
      </c>
      <c r="I83" s="322" t="s">
        <v>95</v>
      </c>
      <c r="J83" s="322" t="s">
        <v>95</v>
      </c>
      <c r="K83" s="322" t="s">
        <v>95</v>
      </c>
      <c r="L83" s="322" t="s">
        <v>95</v>
      </c>
      <c r="M83" s="322" t="s">
        <v>95</v>
      </c>
      <c r="N83" s="322" t="s">
        <v>95</v>
      </c>
      <c r="O83" s="322" t="s">
        <v>95</v>
      </c>
      <c r="P83" s="322" t="s">
        <v>95</v>
      </c>
      <c r="Q83" s="322" t="s">
        <v>95</v>
      </c>
      <c r="R83" s="322" t="s">
        <v>95</v>
      </c>
      <c r="S83" s="322" t="s">
        <v>95</v>
      </c>
      <c r="T83" s="322" t="s">
        <v>95</v>
      </c>
      <c r="U83" s="322" t="s">
        <v>95</v>
      </c>
      <c r="V83" s="322" t="s">
        <v>95</v>
      </c>
      <c r="W83" s="322" t="s">
        <v>95</v>
      </c>
      <c r="X83" s="322" t="s">
        <v>95</v>
      </c>
      <c r="Y83" s="322" t="s">
        <v>95</v>
      </c>
      <c r="Z83" s="322" t="s">
        <v>95</v>
      </c>
      <c r="AA83" s="322" t="s">
        <v>95</v>
      </c>
      <c r="AB83" s="322" t="s">
        <v>95</v>
      </c>
      <c r="AC83" s="322" t="s">
        <v>95</v>
      </c>
      <c r="AD83" s="322" t="s">
        <v>95</v>
      </c>
      <c r="AE83" s="322" t="s">
        <v>95</v>
      </c>
      <c r="AF83" s="322" t="s">
        <v>95</v>
      </c>
      <c r="AG83" s="322" t="s">
        <v>95</v>
      </c>
      <c r="AH83" s="322" t="s">
        <v>95</v>
      </c>
      <c r="AI83" s="322" t="s">
        <v>95</v>
      </c>
      <c r="AJ83" s="322" t="s">
        <v>95</v>
      </c>
      <c r="AK83" s="322" t="s">
        <v>95</v>
      </c>
      <c r="AL83" s="322" t="s">
        <v>95</v>
      </c>
      <c r="AM83" s="322" t="s">
        <v>95</v>
      </c>
      <c r="AN83" s="322" t="s">
        <v>95</v>
      </c>
      <c r="AO83" s="322" t="s">
        <v>95</v>
      </c>
    </row>
    <row r="84" spans="1:105" ht="47.25" x14ac:dyDescent="0.25">
      <c r="A84" s="13" t="s">
        <v>185</v>
      </c>
      <c r="B84" s="14" t="s">
        <v>186</v>
      </c>
      <c r="C84" s="37" t="s">
        <v>94</v>
      </c>
      <c r="D84" s="309" t="s">
        <v>95</v>
      </c>
      <c r="E84" s="309" t="s">
        <v>95</v>
      </c>
      <c r="F84" s="309" t="s">
        <v>95</v>
      </c>
      <c r="G84" s="309" t="s">
        <v>95</v>
      </c>
      <c r="H84" s="322" t="s">
        <v>95</v>
      </c>
      <c r="I84" s="322" t="s">
        <v>95</v>
      </c>
      <c r="J84" s="322" t="s">
        <v>95</v>
      </c>
      <c r="K84" s="322" t="s">
        <v>95</v>
      </c>
      <c r="L84" s="322" t="s">
        <v>95</v>
      </c>
      <c r="M84" s="322" t="s">
        <v>95</v>
      </c>
      <c r="N84" s="322" t="s">
        <v>95</v>
      </c>
      <c r="O84" s="322" t="s">
        <v>95</v>
      </c>
      <c r="P84" s="322" t="s">
        <v>95</v>
      </c>
      <c r="Q84" s="322" t="s">
        <v>95</v>
      </c>
      <c r="R84" s="322" t="s">
        <v>95</v>
      </c>
      <c r="S84" s="322" t="s">
        <v>95</v>
      </c>
      <c r="T84" s="322" t="s">
        <v>95</v>
      </c>
      <c r="U84" s="322" t="s">
        <v>95</v>
      </c>
      <c r="V84" s="322" t="s">
        <v>95</v>
      </c>
      <c r="W84" s="322" t="s">
        <v>95</v>
      </c>
      <c r="X84" s="322" t="s">
        <v>95</v>
      </c>
      <c r="Y84" s="322" t="s">
        <v>95</v>
      </c>
      <c r="Z84" s="322" t="s">
        <v>95</v>
      </c>
      <c r="AA84" s="322" t="s">
        <v>95</v>
      </c>
      <c r="AB84" s="322" t="s">
        <v>95</v>
      </c>
      <c r="AC84" s="322" t="s">
        <v>95</v>
      </c>
      <c r="AD84" s="322" t="s">
        <v>95</v>
      </c>
      <c r="AE84" s="322" t="s">
        <v>95</v>
      </c>
      <c r="AF84" s="322" t="s">
        <v>95</v>
      </c>
      <c r="AG84" s="322" t="s">
        <v>95</v>
      </c>
      <c r="AH84" s="322" t="s">
        <v>95</v>
      </c>
      <c r="AI84" s="322" t="s">
        <v>95</v>
      </c>
      <c r="AJ84" s="322" t="s">
        <v>95</v>
      </c>
      <c r="AK84" s="322" t="s">
        <v>95</v>
      </c>
      <c r="AL84" s="322" t="s">
        <v>95</v>
      </c>
      <c r="AM84" s="322" t="s">
        <v>95</v>
      </c>
      <c r="AN84" s="322" t="s">
        <v>95</v>
      </c>
      <c r="AO84" s="322" t="s">
        <v>95</v>
      </c>
    </row>
    <row r="85" spans="1:105" ht="47.25" x14ac:dyDescent="0.25">
      <c r="A85" s="13" t="s">
        <v>187</v>
      </c>
      <c r="B85" s="24" t="s">
        <v>188</v>
      </c>
      <c r="C85" s="55" t="s">
        <v>94</v>
      </c>
      <c r="D85" s="309" t="s">
        <v>95</v>
      </c>
      <c r="E85" s="309" t="s">
        <v>95</v>
      </c>
      <c r="F85" s="309" t="s">
        <v>95</v>
      </c>
      <c r="G85" s="309" t="s">
        <v>95</v>
      </c>
      <c r="H85" s="322" t="s">
        <v>95</v>
      </c>
      <c r="I85" s="322" t="s">
        <v>95</v>
      </c>
      <c r="J85" s="322" t="s">
        <v>95</v>
      </c>
      <c r="K85" s="322" t="s">
        <v>95</v>
      </c>
      <c r="L85" s="322" t="s">
        <v>95</v>
      </c>
      <c r="M85" s="322" t="s">
        <v>95</v>
      </c>
      <c r="N85" s="322" t="s">
        <v>95</v>
      </c>
      <c r="O85" s="322" t="s">
        <v>95</v>
      </c>
      <c r="P85" s="322" t="s">
        <v>95</v>
      </c>
      <c r="Q85" s="322" t="s">
        <v>95</v>
      </c>
      <c r="R85" s="322" t="s">
        <v>95</v>
      </c>
      <c r="S85" s="322" t="s">
        <v>95</v>
      </c>
      <c r="T85" s="322" t="s">
        <v>95</v>
      </c>
      <c r="U85" s="322" t="s">
        <v>95</v>
      </c>
      <c r="V85" s="322" t="s">
        <v>95</v>
      </c>
      <c r="W85" s="322" t="s">
        <v>95</v>
      </c>
      <c r="X85" s="322" t="s">
        <v>95</v>
      </c>
      <c r="Y85" s="322" t="s">
        <v>95</v>
      </c>
      <c r="Z85" s="322" t="s">
        <v>95</v>
      </c>
      <c r="AA85" s="322" t="s">
        <v>95</v>
      </c>
      <c r="AB85" s="322" t="s">
        <v>95</v>
      </c>
      <c r="AC85" s="322" t="s">
        <v>95</v>
      </c>
      <c r="AD85" s="322" t="s">
        <v>95</v>
      </c>
      <c r="AE85" s="322" t="s">
        <v>95</v>
      </c>
      <c r="AF85" s="322" t="s">
        <v>95</v>
      </c>
      <c r="AG85" s="322" t="s">
        <v>95</v>
      </c>
      <c r="AH85" s="322" t="s">
        <v>95</v>
      </c>
      <c r="AI85" s="322" t="s">
        <v>95</v>
      </c>
      <c r="AJ85" s="322" t="s">
        <v>95</v>
      </c>
      <c r="AK85" s="322" t="s">
        <v>95</v>
      </c>
      <c r="AL85" s="322" t="s">
        <v>95</v>
      </c>
      <c r="AM85" s="322" t="s">
        <v>95</v>
      </c>
      <c r="AN85" s="322" t="s">
        <v>95</v>
      </c>
      <c r="AO85" s="322" t="s">
        <v>95</v>
      </c>
    </row>
    <row r="86" spans="1:105" ht="31.5" x14ac:dyDescent="0.25">
      <c r="A86" s="13" t="s">
        <v>189</v>
      </c>
      <c r="B86" s="24" t="s">
        <v>190</v>
      </c>
      <c r="C86" s="223" t="s">
        <v>94</v>
      </c>
      <c r="D86" s="225" t="s">
        <v>95</v>
      </c>
      <c r="E86" s="225">
        <v>2025</v>
      </c>
      <c r="F86" s="225">
        <v>2025</v>
      </c>
      <c r="G86" s="309" t="s">
        <v>95</v>
      </c>
      <c r="H86" s="323">
        <f>SUM(H87:H95)</f>
        <v>1.1247480000000001</v>
      </c>
      <c r="I86" s="323">
        <f>SUM(I87:I95)</f>
        <v>0.77399000000000007</v>
      </c>
      <c r="J86" s="322" t="s">
        <v>95</v>
      </c>
      <c r="K86" s="321">
        <v>1.1247480000000001</v>
      </c>
      <c r="L86" s="321"/>
      <c r="M86" s="321"/>
      <c r="N86" s="321">
        <v>1.1247480000000001</v>
      </c>
      <c r="O86" s="321">
        <v>0</v>
      </c>
      <c r="P86" s="321">
        <f>SUM(P87:P95)</f>
        <v>0.77399000000000007</v>
      </c>
      <c r="Q86" s="321"/>
      <c r="R86" s="321"/>
      <c r="S86" s="321">
        <f>P86</f>
        <v>0.77399000000000007</v>
      </c>
      <c r="T86" s="321">
        <f>SUM(T87:T90)</f>
        <v>0</v>
      </c>
      <c r="U86" s="322" t="s">
        <v>95</v>
      </c>
      <c r="V86" s="322" t="s">
        <v>95</v>
      </c>
      <c r="W86" s="321">
        <v>1.1247480000000001</v>
      </c>
      <c r="X86" s="321">
        <v>1.1247480000000001</v>
      </c>
      <c r="Y86" s="321">
        <v>0.77399000000000007</v>
      </c>
      <c r="Z86" s="321">
        <v>0.77399000000000007</v>
      </c>
      <c r="AA86" s="321" t="s">
        <v>95</v>
      </c>
      <c r="AB86" s="321" t="s">
        <v>95</v>
      </c>
      <c r="AC86" s="321"/>
      <c r="AD86" s="321"/>
      <c r="AE86" s="321">
        <v>0</v>
      </c>
      <c r="AF86" s="321">
        <v>0</v>
      </c>
      <c r="AG86" s="321">
        <v>0</v>
      </c>
      <c r="AH86" s="321">
        <v>0</v>
      </c>
      <c r="AI86" s="321">
        <f>SUM(AI87:AI91)</f>
        <v>0</v>
      </c>
      <c r="AJ86" s="321">
        <f>SUM(AJ87:AJ91)</f>
        <v>0</v>
      </c>
      <c r="AK86" s="323">
        <v>1.1247480000000001</v>
      </c>
      <c r="AL86" s="323">
        <f>SUM(AL87:AL95)</f>
        <v>0.77399000000000007</v>
      </c>
      <c r="AM86" s="321">
        <v>1.1247480000000001</v>
      </c>
      <c r="AN86" s="323">
        <f>SUM(AN87:AN95)</f>
        <v>0.77399000000000007</v>
      </c>
      <c r="AO86" s="322" t="s">
        <v>95</v>
      </c>
    </row>
    <row r="87" spans="1:105" ht="54" customHeight="1" x14ac:dyDescent="0.25">
      <c r="A87" s="316" t="s">
        <v>201</v>
      </c>
      <c r="B87" s="302" t="s">
        <v>1041</v>
      </c>
      <c r="C87" s="315" t="s">
        <v>207</v>
      </c>
      <c r="D87" s="38"/>
      <c r="E87" s="306">
        <v>2025</v>
      </c>
      <c r="F87" s="306">
        <v>2025</v>
      </c>
      <c r="G87" s="306">
        <v>2025</v>
      </c>
      <c r="H87" s="320">
        <f>0.08488*2</f>
        <v>0.16975999999999999</v>
      </c>
      <c r="I87" s="320"/>
      <c r="J87" s="323"/>
      <c r="K87" s="320">
        <v>0.16975999999999999</v>
      </c>
      <c r="L87" s="320"/>
      <c r="M87" s="320"/>
      <c r="N87" s="322">
        <v>0.16975999999999999</v>
      </c>
      <c r="O87" s="320"/>
      <c r="P87" s="320"/>
      <c r="Q87" s="320"/>
      <c r="R87" s="320"/>
      <c r="S87" s="322"/>
      <c r="T87" s="320"/>
      <c r="U87" s="320">
        <f>R87</f>
        <v>0</v>
      </c>
      <c r="V87" s="323"/>
      <c r="W87" s="320">
        <v>0.16975999999999999</v>
      </c>
      <c r="X87" s="320">
        <v>0.16975999999999999</v>
      </c>
      <c r="Y87" s="320"/>
      <c r="Z87" s="320"/>
      <c r="AA87" s="323"/>
      <c r="AB87" s="323"/>
      <c r="AC87" s="323"/>
      <c r="AD87" s="323"/>
      <c r="AE87" s="323"/>
      <c r="AF87" s="323"/>
      <c r="AG87" s="323"/>
      <c r="AH87" s="323"/>
      <c r="AI87" s="323"/>
      <c r="AJ87" s="323"/>
      <c r="AK87" s="320">
        <v>0.16975999999999999</v>
      </c>
      <c r="AL87" s="320"/>
      <c r="AM87" s="320">
        <v>0.16975999999999999</v>
      </c>
      <c r="AN87" s="320"/>
      <c r="AO87" s="323"/>
      <c r="AP87" s="263"/>
      <c r="AQ87" s="262"/>
      <c r="AR87" s="262"/>
      <c r="AS87" s="263"/>
      <c r="AT87" s="263"/>
      <c r="AU87" s="263"/>
      <c r="AV87" s="263"/>
      <c r="AW87" s="263"/>
      <c r="AX87" s="263"/>
      <c r="AY87" s="263"/>
      <c r="AZ87" s="263"/>
      <c r="BA87" s="263"/>
      <c r="BB87" s="263"/>
      <c r="BC87" s="262"/>
      <c r="BD87" s="263"/>
      <c r="BE87" s="263"/>
      <c r="BF87" s="262"/>
      <c r="BG87" s="263"/>
      <c r="BH87" s="262"/>
      <c r="BI87" s="263"/>
      <c r="BJ87" s="263"/>
      <c r="BK87" s="262"/>
      <c r="BL87" s="262"/>
      <c r="BM87" s="263"/>
      <c r="BN87" s="263"/>
      <c r="BO87" s="263"/>
      <c r="BP87" s="263"/>
      <c r="BQ87" s="262"/>
      <c r="BR87" s="262"/>
      <c r="BS87" s="262"/>
      <c r="BT87" s="262"/>
      <c r="BU87" s="262"/>
      <c r="BV87" s="262"/>
      <c r="BW87" s="263"/>
      <c r="BX87" s="263"/>
      <c r="BY87" s="263"/>
      <c r="BZ87" s="263"/>
      <c r="CA87" s="263"/>
      <c r="CB87" s="262"/>
      <c r="CC87" s="262"/>
      <c r="CD87" s="262"/>
      <c r="CE87" s="262"/>
      <c r="CF87" s="262"/>
      <c r="CG87" s="262"/>
      <c r="CH87" s="262"/>
      <c r="CI87" s="262"/>
      <c r="CJ87" s="262"/>
      <c r="CK87" s="262"/>
      <c r="CL87" s="262"/>
      <c r="CM87" s="262"/>
      <c r="CN87" s="262"/>
      <c r="CO87" s="262"/>
      <c r="CP87" s="262"/>
      <c r="CQ87" s="262"/>
      <c r="CR87" s="262"/>
      <c r="CS87" s="262"/>
      <c r="CT87" s="262"/>
      <c r="CU87" s="262"/>
      <c r="CV87" s="262"/>
      <c r="CW87" s="262"/>
      <c r="CX87" s="262"/>
      <c r="CY87" s="262"/>
      <c r="CZ87" s="262"/>
      <c r="DA87" s="262"/>
    </row>
    <row r="88" spans="1:105" ht="69" customHeight="1" x14ac:dyDescent="0.25">
      <c r="A88" s="316" t="s">
        <v>203</v>
      </c>
      <c r="B88" s="246" t="s">
        <v>210</v>
      </c>
      <c r="C88" s="315" t="s">
        <v>209</v>
      </c>
      <c r="D88" s="306" t="s">
        <v>95</v>
      </c>
      <c r="E88" s="306">
        <v>2025</v>
      </c>
      <c r="F88" s="306">
        <v>2025</v>
      </c>
      <c r="G88" s="306">
        <v>2025</v>
      </c>
      <c r="H88" s="320">
        <v>0.44979999999999998</v>
      </c>
      <c r="I88" s="320">
        <v>0.65100000000000002</v>
      </c>
      <c r="J88" s="323"/>
      <c r="K88" s="320">
        <v>0.44979999999999998</v>
      </c>
      <c r="L88" s="320"/>
      <c r="M88" s="320"/>
      <c r="N88" s="322">
        <v>0.44979999999999998</v>
      </c>
      <c r="O88" s="320"/>
      <c r="P88" s="320">
        <f t="shared" ref="P88" si="29">S88</f>
        <v>0.65100000000000002</v>
      </c>
      <c r="Q88" s="320"/>
      <c r="R88" s="320"/>
      <c r="S88" s="320">
        <v>0.65100000000000002</v>
      </c>
      <c r="T88" s="320"/>
      <c r="U88" s="320">
        <f t="shared" ref="U88:U95" si="30">R88</f>
        <v>0</v>
      </c>
      <c r="V88" s="323"/>
      <c r="W88" s="320">
        <v>0.44979999999999998</v>
      </c>
      <c r="X88" s="320">
        <v>0.44979999999999998</v>
      </c>
      <c r="Y88" s="320">
        <v>0.65100000000000002</v>
      </c>
      <c r="Z88" s="320">
        <v>0.65100000000000002</v>
      </c>
      <c r="AA88" s="323"/>
      <c r="AB88" s="323"/>
      <c r="AC88" s="323"/>
      <c r="AD88" s="323"/>
      <c r="AE88" s="323"/>
      <c r="AF88" s="323"/>
      <c r="AG88" s="323"/>
      <c r="AH88" s="323"/>
      <c r="AI88" s="323"/>
      <c r="AJ88" s="323"/>
      <c r="AK88" s="320">
        <v>0.44979999999999998</v>
      </c>
      <c r="AL88" s="320">
        <f>I88</f>
        <v>0.65100000000000002</v>
      </c>
      <c r="AM88" s="320">
        <v>0.44979999999999998</v>
      </c>
      <c r="AN88" s="320">
        <f>AL88</f>
        <v>0.65100000000000002</v>
      </c>
      <c r="AO88" s="323"/>
      <c r="AP88" s="263"/>
      <c r="AQ88" s="262"/>
      <c r="AR88" s="262"/>
      <c r="AS88" s="263"/>
      <c r="AT88" s="263"/>
      <c r="AU88" s="263"/>
      <c r="AV88" s="263"/>
      <c r="AW88" s="263"/>
      <c r="AX88" s="263"/>
      <c r="AY88" s="263"/>
      <c r="AZ88" s="263"/>
      <c r="BA88" s="263"/>
      <c r="BB88" s="263"/>
      <c r="BC88" s="263"/>
      <c r="BD88" s="263"/>
      <c r="BE88" s="263"/>
      <c r="BF88" s="263"/>
      <c r="BG88" s="263"/>
      <c r="BH88" s="263"/>
      <c r="BI88" s="263"/>
      <c r="BJ88" s="263"/>
      <c r="BK88" s="263"/>
      <c r="BL88" s="263"/>
      <c r="BM88" s="262"/>
      <c r="BN88" s="262"/>
      <c r="BO88" s="262"/>
      <c r="BP88" s="262"/>
      <c r="BQ88" s="262"/>
      <c r="BR88" s="262"/>
      <c r="BS88" s="262"/>
      <c r="BT88" s="262"/>
      <c r="BU88" s="262"/>
      <c r="BV88" s="262"/>
      <c r="BW88" s="263"/>
      <c r="BX88" s="263"/>
      <c r="BY88" s="263"/>
      <c r="BZ88" s="263"/>
      <c r="CA88" s="263"/>
      <c r="CB88" s="262"/>
      <c r="CC88" s="262"/>
      <c r="CD88" s="262"/>
      <c r="CE88" s="262"/>
      <c r="CF88" s="262"/>
      <c r="CG88" s="262"/>
      <c r="CH88" s="262"/>
      <c r="CI88" s="262"/>
      <c r="CJ88" s="262"/>
      <c r="CK88" s="262"/>
      <c r="CL88" s="262"/>
      <c r="CM88" s="262"/>
      <c r="CN88" s="262"/>
      <c r="CO88" s="262"/>
      <c r="CP88" s="262"/>
      <c r="CQ88" s="262"/>
      <c r="CR88" s="262"/>
      <c r="CS88" s="262"/>
      <c r="CT88" s="262"/>
      <c r="CU88" s="262"/>
      <c r="CV88" s="262"/>
      <c r="CW88" s="262"/>
      <c r="CX88" s="262"/>
      <c r="CY88" s="262"/>
      <c r="CZ88" s="262"/>
      <c r="DA88" s="262"/>
    </row>
    <row r="89" spans="1:105" ht="69" customHeight="1" x14ac:dyDescent="0.25">
      <c r="A89" s="316" t="s">
        <v>204</v>
      </c>
      <c r="B89" s="315" t="s">
        <v>1027</v>
      </c>
      <c r="C89" s="315" t="s">
        <v>208</v>
      </c>
      <c r="D89" s="306" t="s">
        <v>95</v>
      </c>
      <c r="E89" s="306">
        <v>2025</v>
      </c>
      <c r="F89" s="306">
        <v>2025</v>
      </c>
      <c r="G89" s="306"/>
      <c r="H89" s="323"/>
      <c r="I89" s="323"/>
      <c r="J89" s="323"/>
      <c r="K89" s="320"/>
      <c r="L89" s="320"/>
      <c r="M89" s="320"/>
      <c r="N89" s="322">
        <v>0</v>
      </c>
      <c r="O89" s="320"/>
      <c r="P89" s="320"/>
      <c r="Q89" s="320"/>
      <c r="R89" s="320"/>
      <c r="S89" s="322"/>
      <c r="T89" s="320"/>
      <c r="U89" s="320">
        <f t="shared" si="30"/>
        <v>0</v>
      </c>
      <c r="V89" s="323"/>
      <c r="W89" s="320"/>
      <c r="X89" s="320"/>
      <c r="Y89" s="320"/>
      <c r="Z89" s="320"/>
      <c r="AA89" s="323"/>
      <c r="AB89" s="323"/>
      <c r="AC89" s="323"/>
      <c r="AD89" s="323"/>
      <c r="AE89" s="323"/>
      <c r="AF89" s="323"/>
      <c r="AG89" s="323"/>
      <c r="AH89" s="323"/>
      <c r="AI89" s="323"/>
      <c r="AJ89" s="323"/>
      <c r="AK89" s="323"/>
      <c r="AL89" s="323"/>
      <c r="AM89" s="320"/>
      <c r="AN89" s="323"/>
      <c r="AO89" s="323"/>
      <c r="AP89" s="263"/>
      <c r="AQ89" s="262"/>
      <c r="AR89" s="262"/>
      <c r="AS89" s="263"/>
      <c r="AT89" s="263"/>
      <c r="AU89" s="263"/>
      <c r="AV89" s="263"/>
      <c r="AW89" s="263"/>
      <c r="AX89" s="263"/>
      <c r="AY89" s="263"/>
      <c r="AZ89" s="263"/>
      <c r="BA89" s="263"/>
      <c r="BB89" s="263"/>
      <c r="BC89" s="262"/>
      <c r="BD89" s="262"/>
      <c r="BE89" s="262"/>
      <c r="BF89" s="262"/>
      <c r="BG89" s="263"/>
      <c r="BH89" s="263"/>
      <c r="BI89" s="263"/>
      <c r="BJ89" s="263"/>
      <c r="BK89" s="263"/>
      <c r="BL89" s="263"/>
      <c r="BM89" s="263"/>
      <c r="BN89" s="263"/>
      <c r="BO89" s="263"/>
      <c r="BP89" s="263"/>
      <c r="BQ89" s="262"/>
      <c r="BR89" s="262"/>
      <c r="BS89" s="262"/>
      <c r="BT89" s="262"/>
      <c r="BU89" s="262"/>
      <c r="BV89" s="262"/>
      <c r="BW89" s="263"/>
      <c r="BX89" s="263"/>
      <c r="BY89" s="263"/>
      <c r="BZ89" s="263"/>
      <c r="CA89" s="263"/>
      <c r="CB89" s="262"/>
      <c r="CC89" s="262"/>
      <c r="CD89" s="262"/>
      <c r="CE89" s="262"/>
      <c r="CF89" s="262"/>
      <c r="CG89" s="262"/>
      <c r="CH89" s="262"/>
      <c r="CI89" s="262"/>
      <c r="CJ89" s="262"/>
      <c r="CK89" s="262"/>
      <c r="CL89" s="262"/>
      <c r="CM89" s="262"/>
      <c r="CN89" s="262"/>
      <c r="CO89" s="262"/>
      <c r="CP89" s="262"/>
      <c r="CQ89" s="262"/>
      <c r="CR89" s="262"/>
      <c r="CS89" s="262"/>
      <c r="CT89" s="262"/>
      <c r="CU89" s="262"/>
      <c r="CV89" s="262"/>
      <c r="CW89" s="262"/>
      <c r="CX89" s="262"/>
      <c r="CY89" s="262"/>
      <c r="CZ89" s="262"/>
      <c r="DA89" s="262"/>
    </row>
    <row r="90" spans="1:105" ht="51" customHeight="1" x14ac:dyDescent="0.25">
      <c r="A90" s="316" t="s">
        <v>205</v>
      </c>
      <c r="B90" s="315" t="s">
        <v>1028</v>
      </c>
      <c r="C90" s="315" t="s">
        <v>206</v>
      </c>
      <c r="D90" s="306" t="s">
        <v>95</v>
      </c>
      <c r="E90" s="306">
        <v>2025</v>
      </c>
      <c r="F90" s="306">
        <v>2025</v>
      </c>
      <c r="G90" s="306"/>
      <c r="H90" s="320" t="s">
        <v>95</v>
      </c>
      <c r="I90" s="320" t="s">
        <v>95</v>
      </c>
      <c r="J90" s="320" t="s">
        <v>95</v>
      </c>
      <c r="K90" s="320"/>
      <c r="L90" s="320"/>
      <c r="M90" s="320"/>
      <c r="N90" s="322">
        <v>0</v>
      </c>
      <c r="O90" s="320"/>
      <c r="P90" s="320"/>
      <c r="Q90" s="320"/>
      <c r="R90" s="320"/>
      <c r="S90" s="322"/>
      <c r="T90" s="320"/>
      <c r="U90" s="320">
        <f t="shared" si="30"/>
        <v>0</v>
      </c>
      <c r="V90" s="320" t="s">
        <v>95</v>
      </c>
      <c r="W90" s="320"/>
      <c r="X90" s="320"/>
      <c r="Y90" s="320"/>
      <c r="Z90" s="320"/>
      <c r="AA90" s="320" t="s">
        <v>95</v>
      </c>
      <c r="AB90" s="320" t="s">
        <v>95</v>
      </c>
      <c r="AC90" s="320" t="s">
        <v>95</v>
      </c>
      <c r="AD90" s="320" t="s">
        <v>95</v>
      </c>
      <c r="AE90" s="320" t="s">
        <v>95</v>
      </c>
      <c r="AF90" s="320" t="s">
        <v>95</v>
      </c>
      <c r="AG90" s="320" t="s">
        <v>95</v>
      </c>
      <c r="AH90" s="320" t="s">
        <v>95</v>
      </c>
      <c r="AI90" s="320" t="s">
        <v>95</v>
      </c>
      <c r="AJ90" s="320" t="s">
        <v>95</v>
      </c>
      <c r="AK90" s="320" t="s">
        <v>95</v>
      </c>
      <c r="AL90" s="320" t="s">
        <v>95</v>
      </c>
      <c r="AM90" s="320"/>
      <c r="AN90" s="320" t="s">
        <v>95</v>
      </c>
      <c r="AO90" s="320" t="s">
        <v>95</v>
      </c>
      <c r="AP90" s="262"/>
      <c r="AQ90" s="263"/>
      <c r="AR90" s="263"/>
      <c r="AS90" s="262"/>
      <c r="AT90" s="263"/>
      <c r="AU90" s="263"/>
      <c r="AV90" s="262"/>
      <c r="AW90" s="262"/>
      <c r="AX90" s="262"/>
      <c r="AY90" s="262"/>
      <c r="AZ90" s="262"/>
      <c r="BA90" s="262"/>
      <c r="BB90" s="262"/>
      <c r="BC90" s="262"/>
      <c r="BD90" s="262"/>
      <c r="BE90" s="262"/>
      <c r="BF90" s="262"/>
      <c r="BG90" s="262"/>
      <c r="BH90" s="262"/>
      <c r="BI90" s="262"/>
      <c r="BJ90" s="262"/>
      <c r="BK90" s="262"/>
      <c r="BL90" s="262"/>
      <c r="BM90" s="262"/>
      <c r="BN90" s="262"/>
      <c r="BO90" s="262"/>
      <c r="BP90" s="262"/>
      <c r="BQ90" s="262"/>
      <c r="BR90" s="262"/>
      <c r="BS90" s="262"/>
      <c r="BT90" s="262"/>
      <c r="BU90" s="262"/>
      <c r="BV90" s="262"/>
      <c r="BW90" s="262"/>
      <c r="BX90" s="262"/>
      <c r="BY90" s="262"/>
      <c r="BZ90" s="262"/>
      <c r="CA90" s="262"/>
      <c r="CB90" s="262"/>
      <c r="CC90" s="262"/>
      <c r="CD90" s="262"/>
      <c r="CE90" s="262"/>
      <c r="CF90" s="262"/>
      <c r="CG90" s="262"/>
      <c r="CH90" s="262"/>
      <c r="CI90" s="262"/>
      <c r="CJ90" s="262"/>
      <c r="CK90" s="262"/>
      <c r="CL90" s="262"/>
      <c r="CM90" s="262"/>
      <c r="CN90" s="262"/>
      <c r="CO90" s="262"/>
      <c r="CP90" s="262"/>
      <c r="CQ90" s="262"/>
      <c r="CR90" s="262"/>
      <c r="CS90" s="262"/>
      <c r="CT90" s="262"/>
      <c r="CU90" s="262"/>
      <c r="CV90" s="262"/>
      <c r="CW90" s="262"/>
      <c r="CX90" s="262"/>
      <c r="CY90" s="262"/>
      <c r="CZ90" s="262"/>
      <c r="DA90" s="262"/>
    </row>
    <row r="91" spans="1:105" ht="68.25" customHeight="1" x14ac:dyDescent="0.25">
      <c r="A91" s="316" t="s">
        <v>344</v>
      </c>
      <c r="B91" s="315" t="s">
        <v>1026</v>
      </c>
      <c r="C91" s="315" t="s">
        <v>213</v>
      </c>
      <c r="D91" s="306" t="s">
        <v>95</v>
      </c>
      <c r="E91" s="306">
        <v>2025</v>
      </c>
      <c r="F91" s="306">
        <v>2025</v>
      </c>
      <c r="G91" s="306">
        <v>2025</v>
      </c>
      <c r="H91" s="320">
        <v>0.17374899999999999</v>
      </c>
      <c r="I91" s="320"/>
      <c r="J91" s="320" t="s">
        <v>95</v>
      </c>
      <c r="K91" s="320">
        <v>0.17374899999999999</v>
      </c>
      <c r="L91" s="320"/>
      <c r="M91" s="320"/>
      <c r="N91" s="322">
        <v>0.17374899999999999</v>
      </c>
      <c r="O91" s="320"/>
      <c r="P91" s="320"/>
      <c r="Q91" s="320"/>
      <c r="R91" s="320"/>
      <c r="S91" s="322"/>
      <c r="T91" s="320"/>
      <c r="U91" s="320">
        <f t="shared" si="30"/>
        <v>0</v>
      </c>
      <c r="V91" s="320" t="s">
        <v>95</v>
      </c>
      <c r="W91" s="320">
        <v>0.17374899999999999</v>
      </c>
      <c r="X91" s="320">
        <v>0.17374899999999999</v>
      </c>
      <c r="Y91" s="320"/>
      <c r="Z91" s="320"/>
      <c r="AA91" s="320" t="s">
        <v>95</v>
      </c>
      <c r="AB91" s="320" t="s">
        <v>95</v>
      </c>
      <c r="AC91" s="320" t="s">
        <v>95</v>
      </c>
      <c r="AD91" s="320" t="s">
        <v>95</v>
      </c>
      <c r="AE91" s="320" t="s">
        <v>95</v>
      </c>
      <c r="AF91" s="320" t="s">
        <v>95</v>
      </c>
      <c r="AG91" s="320" t="s">
        <v>95</v>
      </c>
      <c r="AH91" s="320" t="s">
        <v>95</v>
      </c>
      <c r="AI91" s="320" t="s">
        <v>95</v>
      </c>
      <c r="AJ91" s="320" t="s">
        <v>95</v>
      </c>
      <c r="AK91" s="320">
        <v>0.17374899999999999</v>
      </c>
      <c r="AL91" s="320"/>
      <c r="AM91" s="320">
        <v>0.17374899999999999</v>
      </c>
      <c r="AN91" s="320"/>
      <c r="AO91" s="320" t="s">
        <v>95</v>
      </c>
      <c r="AP91" s="262"/>
      <c r="AQ91" s="262"/>
      <c r="AR91" s="262"/>
      <c r="AS91" s="262"/>
      <c r="AT91" s="262"/>
      <c r="AU91" s="262"/>
      <c r="AV91" s="262"/>
      <c r="AW91" s="263"/>
      <c r="AX91" s="263"/>
      <c r="AY91" s="263"/>
      <c r="AZ91" s="263"/>
      <c r="BA91" s="263"/>
      <c r="BB91" s="263"/>
      <c r="BC91" s="262"/>
      <c r="BD91" s="263"/>
      <c r="BE91" s="263"/>
      <c r="BF91" s="262"/>
      <c r="BG91" s="263"/>
      <c r="BH91" s="263"/>
      <c r="BI91" s="263"/>
      <c r="BJ91" s="263"/>
      <c r="BK91" s="263"/>
      <c r="BL91" s="263"/>
      <c r="BM91" s="263"/>
      <c r="BN91" s="263"/>
      <c r="BO91" s="263"/>
      <c r="BP91" s="263"/>
      <c r="BQ91" s="262"/>
      <c r="BR91" s="262"/>
      <c r="BS91" s="262"/>
      <c r="BT91" s="262"/>
      <c r="BU91" s="262"/>
      <c r="BV91" s="262"/>
      <c r="BW91" s="262"/>
      <c r="BX91" s="262"/>
      <c r="BY91" s="262"/>
      <c r="BZ91" s="262"/>
      <c r="CA91" s="262"/>
      <c r="CB91" s="262"/>
      <c r="CC91" s="262"/>
      <c r="CD91" s="262"/>
      <c r="CE91" s="262"/>
      <c r="CF91" s="262"/>
      <c r="CG91" s="262"/>
      <c r="CH91" s="262"/>
      <c r="CI91" s="262"/>
      <c r="CJ91" s="262"/>
      <c r="CK91" s="262"/>
      <c r="CL91" s="262"/>
      <c r="CM91" s="262"/>
      <c r="CN91" s="262"/>
      <c r="CO91" s="262"/>
      <c r="CP91" s="262"/>
      <c r="CQ91" s="262"/>
      <c r="CR91" s="262"/>
      <c r="CS91" s="262"/>
      <c r="CT91" s="262"/>
      <c r="CU91" s="262"/>
      <c r="CV91" s="262"/>
      <c r="CW91" s="262"/>
      <c r="CX91" s="262"/>
      <c r="CY91" s="262"/>
      <c r="CZ91" s="262"/>
      <c r="DA91" s="262"/>
    </row>
    <row r="92" spans="1:105" ht="99.75" customHeight="1" x14ac:dyDescent="0.25">
      <c r="A92" s="316" t="s">
        <v>345</v>
      </c>
      <c r="B92" s="315" t="s">
        <v>1025</v>
      </c>
      <c r="C92" s="315" t="s">
        <v>202</v>
      </c>
      <c r="D92" s="306" t="s">
        <v>95</v>
      </c>
      <c r="E92" s="306">
        <v>2025</v>
      </c>
      <c r="F92" s="306">
        <v>2025</v>
      </c>
      <c r="G92" s="306"/>
      <c r="H92" s="320" t="s">
        <v>95</v>
      </c>
      <c r="I92" s="320" t="s">
        <v>95</v>
      </c>
      <c r="J92" s="320" t="s">
        <v>95</v>
      </c>
      <c r="K92" s="320"/>
      <c r="L92" s="320"/>
      <c r="M92" s="320"/>
      <c r="N92" s="322">
        <v>0</v>
      </c>
      <c r="O92" s="320"/>
      <c r="P92" s="320"/>
      <c r="Q92" s="320"/>
      <c r="R92" s="320"/>
      <c r="S92" s="322"/>
      <c r="T92" s="320"/>
      <c r="U92" s="320">
        <f t="shared" si="30"/>
        <v>0</v>
      </c>
      <c r="V92" s="320" t="s">
        <v>95</v>
      </c>
      <c r="W92" s="320"/>
      <c r="X92" s="320"/>
      <c r="Y92" s="320"/>
      <c r="Z92" s="320"/>
      <c r="AA92" s="320" t="s">
        <v>95</v>
      </c>
      <c r="AB92" s="320" t="s">
        <v>95</v>
      </c>
      <c r="AC92" s="320" t="s">
        <v>95</v>
      </c>
      <c r="AD92" s="320" t="s">
        <v>95</v>
      </c>
      <c r="AE92" s="320" t="s">
        <v>95</v>
      </c>
      <c r="AF92" s="320" t="s">
        <v>95</v>
      </c>
      <c r="AG92" s="320" t="s">
        <v>95</v>
      </c>
      <c r="AH92" s="320" t="s">
        <v>95</v>
      </c>
      <c r="AI92" s="320" t="s">
        <v>95</v>
      </c>
      <c r="AJ92" s="320" t="s">
        <v>95</v>
      </c>
      <c r="AK92" s="320" t="s">
        <v>95</v>
      </c>
      <c r="AL92" s="320" t="s">
        <v>95</v>
      </c>
      <c r="AM92" s="320"/>
      <c r="AN92" s="320" t="s">
        <v>95</v>
      </c>
      <c r="AO92" s="320" t="s">
        <v>95</v>
      </c>
      <c r="AP92" s="262"/>
      <c r="AQ92" s="262"/>
      <c r="AR92" s="262"/>
      <c r="AS92" s="262"/>
      <c r="AT92" s="262"/>
      <c r="AU92" s="262"/>
      <c r="AV92" s="262"/>
      <c r="AW92" s="262"/>
      <c r="AX92" s="262"/>
      <c r="AY92" s="262"/>
      <c r="AZ92" s="262"/>
      <c r="BA92" s="262"/>
      <c r="BB92" s="262"/>
      <c r="BC92" s="262"/>
      <c r="BD92" s="262"/>
      <c r="BE92" s="262"/>
      <c r="BF92" s="262"/>
      <c r="BG92" s="262"/>
      <c r="BH92" s="262"/>
      <c r="BI92" s="262"/>
      <c r="BJ92" s="262"/>
      <c r="BK92" s="262"/>
      <c r="BL92" s="262"/>
      <c r="BM92" s="262"/>
      <c r="BN92" s="262"/>
      <c r="BO92" s="262"/>
      <c r="BP92" s="262"/>
      <c r="BQ92" s="262"/>
      <c r="BR92" s="262"/>
      <c r="BS92" s="262"/>
      <c r="BT92" s="262"/>
      <c r="BU92" s="262"/>
      <c r="BV92" s="262"/>
      <c r="BW92" s="262"/>
      <c r="BX92" s="262"/>
      <c r="BY92" s="262"/>
      <c r="BZ92" s="262"/>
      <c r="CA92" s="262"/>
      <c r="CB92" s="262"/>
      <c r="CC92" s="262"/>
      <c r="CD92" s="262"/>
      <c r="CE92" s="262"/>
      <c r="CF92" s="262"/>
      <c r="CG92" s="262"/>
      <c r="CH92" s="262"/>
      <c r="CI92" s="262"/>
      <c r="CJ92" s="262"/>
      <c r="CK92" s="262"/>
      <c r="CL92" s="262"/>
      <c r="CM92" s="262"/>
      <c r="CN92" s="262"/>
      <c r="CO92" s="262"/>
      <c r="CP92" s="262"/>
      <c r="CQ92" s="262"/>
      <c r="CR92" s="262"/>
      <c r="CS92" s="262"/>
      <c r="CT92" s="262"/>
      <c r="CU92" s="262"/>
      <c r="CV92" s="262"/>
      <c r="CW92" s="262"/>
      <c r="CX92" s="262"/>
      <c r="CY92" s="262"/>
      <c r="CZ92" s="262"/>
      <c r="DA92" s="262"/>
    </row>
    <row r="93" spans="1:105" ht="99.75" customHeight="1" x14ac:dyDescent="0.25">
      <c r="A93" s="316" t="s">
        <v>1039</v>
      </c>
      <c r="B93" s="315" t="s">
        <v>1059</v>
      </c>
      <c r="C93" s="315" t="s">
        <v>1040</v>
      </c>
      <c r="D93" s="306"/>
      <c r="E93" s="306">
        <v>2025</v>
      </c>
      <c r="F93" s="306"/>
      <c r="G93" s="306">
        <v>2025</v>
      </c>
      <c r="H93" s="320">
        <v>0.12299</v>
      </c>
      <c r="I93" s="320">
        <v>0.12299</v>
      </c>
      <c r="J93" s="320"/>
      <c r="K93" s="320">
        <v>0.12299</v>
      </c>
      <c r="L93" s="320"/>
      <c r="M93" s="320"/>
      <c r="N93" s="322">
        <v>0.12299</v>
      </c>
      <c r="O93" s="320"/>
      <c r="P93" s="320">
        <v>0.12299</v>
      </c>
      <c r="Q93" s="320"/>
      <c r="R93" s="320"/>
      <c r="S93" s="322">
        <v>0.12299</v>
      </c>
      <c r="T93" s="320"/>
      <c r="U93" s="320">
        <f t="shared" si="30"/>
        <v>0</v>
      </c>
      <c r="V93" s="320"/>
      <c r="W93" s="320">
        <v>0.12299</v>
      </c>
      <c r="X93" s="320">
        <v>0.12299</v>
      </c>
      <c r="Y93" s="320">
        <v>0.12299</v>
      </c>
      <c r="Z93" s="320">
        <v>0.12299</v>
      </c>
      <c r="AA93" s="320"/>
      <c r="AB93" s="320"/>
      <c r="AC93" s="320"/>
      <c r="AD93" s="320"/>
      <c r="AE93" s="320"/>
      <c r="AF93" s="320"/>
      <c r="AG93" s="320"/>
      <c r="AH93" s="320"/>
      <c r="AI93" s="320"/>
      <c r="AJ93" s="320"/>
      <c r="AK93" s="320">
        <v>0.12299</v>
      </c>
      <c r="AL93" s="320">
        <v>0.12299</v>
      </c>
      <c r="AM93" s="320">
        <v>0.12299</v>
      </c>
      <c r="AN93" s="320">
        <v>0.12299</v>
      </c>
      <c r="AO93" s="320"/>
      <c r="AP93" s="262"/>
      <c r="AQ93" s="262"/>
      <c r="AR93" s="262"/>
      <c r="AS93" s="262"/>
      <c r="AT93" s="262"/>
      <c r="AU93" s="262"/>
      <c r="AV93" s="262"/>
      <c r="AW93" s="262"/>
      <c r="AX93" s="262"/>
      <c r="AY93" s="262"/>
      <c r="AZ93" s="262"/>
      <c r="BA93" s="262"/>
      <c r="BB93" s="262"/>
      <c r="BC93" s="262"/>
      <c r="BD93" s="262"/>
      <c r="BE93" s="262"/>
      <c r="BF93" s="262"/>
      <c r="BG93" s="262"/>
      <c r="BH93" s="262"/>
      <c r="BI93" s="262"/>
      <c r="BJ93" s="262"/>
      <c r="BK93" s="262"/>
      <c r="BL93" s="262"/>
      <c r="BM93" s="262"/>
      <c r="BN93" s="262"/>
      <c r="BO93" s="262"/>
      <c r="BP93" s="262"/>
      <c r="BQ93" s="262"/>
      <c r="BR93" s="262"/>
      <c r="BS93" s="262"/>
      <c r="BT93" s="262"/>
      <c r="BU93" s="262"/>
      <c r="BV93" s="262"/>
      <c r="BW93" s="262"/>
      <c r="BX93" s="262"/>
      <c r="BY93" s="262"/>
      <c r="BZ93" s="262"/>
      <c r="CA93" s="262"/>
      <c r="CB93" s="262"/>
      <c r="CC93" s="262"/>
      <c r="CD93" s="262"/>
      <c r="CE93" s="262"/>
      <c r="CF93" s="262"/>
      <c r="CG93" s="262"/>
      <c r="CH93" s="262"/>
      <c r="CI93" s="262"/>
      <c r="CJ93" s="262"/>
      <c r="CK93" s="262"/>
      <c r="CL93" s="262"/>
      <c r="CM93" s="262"/>
      <c r="CN93" s="262"/>
      <c r="CO93" s="262"/>
      <c r="CP93" s="262"/>
      <c r="CQ93" s="262"/>
      <c r="CR93" s="262"/>
      <c r="CS93" s="262"/>
      <c r="CT93" s="262"/>
      <c r="CU93" s="262"/>
      <c r="CV93" s="262"/>
      <c r="CW93" s="262"/>
      <c r="CX93" s="262"/>
      <c r="CY93" s="262"/>
      <c r="CZ93" s="262"/>
      <c r="DA93" s="262"/>
    </row>
    <row r="94" spans="1:105" ht="99.75" customHeight="1" x14ac:dyDescent="0.25">
      <c r="A94" s="316" t="s">
        <v>1054</v>
      </c>
      <c r="B94" s="315" t="s">
        <v>1058</v>
      </c>
      <c r="C94" s="315" t="s">
        <v>1057</v>
      </c>
      <c r="D94" s="306"/>
      <c r="E94" s="306">
        <v>2025</v>
      </c>
      <c r="F94" s="306"/>
      <c r="G94" s="306">
        <v>2025</v>
      </c>
      <c r="H94" s="320">
        <v>9.9449999999999997E-2</v>
      </c>
      <c r="I94" s="320"/>
      <c r="J94" s="320"/>
      <c r="K94" s="320">
        <v>9.9449999999999997E-2</v>
      </c>
      <c r="L94" s="320"/>
      <c r="M94" s="320"/>
      <c r="N94" s="322">
        <v>9.9449999999999997E-2</v>
      </c>
      <c r="O94" s="320"/>
      <c r="P94" s="320"/>
      <c r="Q94" s="320"/>
      <c r="R94" s="320"/>
      <c r="S94" s="322"/>
      <c r="T94" s="320"/>
      <c r="U94" s="320">
        <f t="shared" si="30"/>
        <v>0</v>
      </c>
      <c r="V94" s="320"/>
      <c r="W94" s="320">
        <v>9.9449999999999997E-2</v>
      </c>
      <c r="X94" s="320">
        <v>9.9449999999999997E-2</v>
      </c>
      <c r="Y94" s="320"/>
      <c r="Z94" s="320"/>
      <c r="AA94" s="320"/>
      <c r="AB94" s="320"/>
      <c r="AC94" s="320"/>
      <c r="AD94" s="320"/>
      <c r="AE94" s="320"/>
      <c r="AF94" s="320"/>
      <c r="AG94" s="320"/>
      <c r="AH94" s="320"/>
      <c r="AI94" s="320"/>
      <c r="AJ94" s="320"/>
      <c r="AK94" s="320">
        <v>9.9449999999999997E-2</v>
      </c>
      <c r="AL94" s="320"/>
      <c r="AM94" s="320">
        <v>9.9449999999999997E-2</v>
      </c>
      <c r="AN94" s="320"/>
      <c r="AO94" s="320"/>
      <c r="AP94" s="262"/>
      <c r="AQ94" s="262"/>
      <c r="AR94" s="262"/>
      <c r="AS94" s="262"/>
      <c r="AT94" s="262"/>
      <c r="AU94" s="262"/>
      <c r="AV94" s="262"/>
      <c r="AW94" s="262"/>
      <c r="AX94" s="262"/>
      <c r="AY94" s="262"/>
      <c r="AZ94" s="262"/>
      <c r="BA94" s="262"/>
      <c r="BB94" s="262"/>
      <c r="BC94" s="262"/>
      <c r="BD94" s="262"/>
      <c r="BE94" s="262"/>
      <c r="BF94" s="262"/>
      <c r="BG94" s="262"/>
      <c r="BH94" s="262"/>
      <c r="BI94" s="262"/>
      <c r="BJ94" s="262"/>
      <c r="BK94" s="262"/>
      <c r="BL94" s="262"/>
      <c r="BM94" s="262"/>
      <c r="BN94" s="262"/>
      <c r="BO94" s="262"/>
      <c r="BP94" s="262"/>
      <c r="BQ94" s="262"/>
      <c r="BR94" s="262"/>
      <c r="BS94" s="262"/>
      <c r="BT94" s="262"/>
      <c r="BU94" s="262"/>
      <c r="BV94" s="262"/>
      <c r="BW94" s="262"/>
      <c r="BX94" s="262"/>
      <c r="BY94" s="262"/>
      <c r="BZ94" s="262"/>
      <c r="CA94" s="262"/>
      <c r="CB94" s="262"/>
      <c r="CC94" s="262"/>
      <c r="CD94" s="262"/>
      <c r="CE94" s="262"/>
      <c r="CF94" s="262"/>
      <c r="CG94" s="262"/>
      <c r="CH94" s="262"/>
      <c r="CI94" s="262"/>
      <c r="CJ94" s="262"/>
      <c r="CK94" s="262"/>
      <c r="CL94" s="262"/>
      <c r="CM94" s="262"/>
      <c r="CN94" s="262"/>
      <c r="CO94" s="262"/>
      <c r="CP94" s="262"/>
      <c r="CQ94" s="262"/>
      <c r="CR94" s="262"/>
      <c r="CS94" s="262"/>
      <c r="CT94" s="262"/>
      <c r="CU94" s="262"/>
      <c r="CV94" s="262"/>
      <c r="CW94" s="262"/>
      <c r="CX94" s="262"/>
      <c r="CY94" s="262"/>
      <c r="CZ94" s="262"/>
      <c r="DA94" s="262"/>
    </row>
    <row r="95" spans="1:105" ht="99.75" customHeight="1" x14ac:dyDescent="0.25">
      <c r="A95" s="316" t="s">
        <v>1060</v>
      </c>
      <c r="B95" s="315" t="s">
        <v>1055</v>
      </c>
      <c r="C95" s="315" t="s">
        <v>1056</v>
      </c>
      <c r="D95" s="306"/>
      <c r="E95" s="306">
        <v>2025</v>
      </c>
      <c r="F95" s="306"/>
      <c r="G95" s="306">
        <v>2025</v>
      </c>
      <c r="H95" s="320">
        <v>0.108999</v>
      </c>
      <c r="I95" s="320"/>
      <c r="J95" s="320"/>
      <c r="K95" s="320">
        <v>0.108999</v>
      </c>
      <c r="L95" s="320"/>
      <c r="M95" s="320"/>
      <c r="N95" s="322">
        <v>0.108999</v>
      </c>
      <c r="O95" s="320"/>
      <c r="P95" s="320"/>
      <c r="Q95" s="320"/>
      <c r="R95" s="320"/>
      <c r="S95" s="322"/>
      <c r="T95" s="320"/>
      <c r="U95" s="320">
        <f t="shared" si="30"/>
        <v>0</v>
      </c>
      <c r="V95" s="320"/>
      <c r="W95" s="320">
        <v>0.108999</v>
      </c>
      <c r="X95" s="320">
        <v>0.108999</v>
      </c>
      <c r="Y95" s="320"/>
      <c r="Z95" s="320"/>
      <c r="AA95" s="320"/>
      <c r="AB95" s="320"/>
      <c r="AC95" s="320"/>
      <c r="AD95" s="320"/>
      <c r="AE95" s="320"/>
      <c r="AF95" s="320"/>
      <c r="AG95" s="320"/>
      <c r="AH95" s="320"/>
      <c r="AI95" s="320"/>
      <c r="AJ95" s="320"/>
      <c r="AK95" s="320">
        <v>0.108999</v>
      </c>
      <c r="AL95" s="320"/>
      <c r="AM95" s="320">
        <v>0.108999</v>
      </c>
      <c r="AN95" s="320"/>
      <c r="AO95" s="320"/>
      <c r="AP95" s="262"/>
      <c r="AQ95" s="262"/>
      <c r="AR95" s="262"/>
      <c r="AS95" s="262"/>
      <c r="AT95" s="262"/>
      <c r="AU95" s="262"/>
      <c r="AV95" s="262"/>
      <c r="AW95" s="262"/>
      <c r="AX95" s="262"/>
      <c r="AY95" s="262"/>
      <c r="AZ95" s="262"/>
      <c r="BA95" s="262"/>
      <c r="BB95" s="262"/>
      <c r="BC95" s="262"/>
      <c r="BD95" s="262"/>
      <c r="BE95" s="262"/>
      <c r="BF95" s="262"/>
      <c r="BG95" s="262"/>
      <c r="BH95" s="262"/>
      <c r="BI95" s="262"/>
      <c r="BJ95" s="262"/>
      <c r="BK95" s="262"/>
      <c r="BL95" s="262"/>
      <c r="BM95" s="262"/>
      <c r="BN95" s="262"/>
      <c r="BO95" s="262"/>
      <c r="BP95" s="262"/>
      <c r="BQ95" s="262"/>
      <c r="BR95" s="262"/>
      <c r="BS95" s="262"/>
      <c r="BT95" s="262"/>
      <c r="BU95" s="262"/>
      <c r="BV95" s="262"/>
      <c r="BW95" s="262"/>
      <c r="BX95" s="262"/>
      <c r="BY95" s="262"/>
      <c r="BZ95" s="262"/>
      <c r="CA95" s="262"/>
      <c r="CB95" s="262"/>
      <c r="CC95" s="262"/>
      <c r="CD95" s="262"/>
      <c r="CE95" s="262"/>
      <c r="CF95" s="262"/>
      <c r="CG95" s="262"/>
      <c r="CH95" s="262"/>
      <c r="CI95" s="262"/>
      <c r="CJ95" s="262"/>
      <c r="CK95" s="262"/>
      <c r="CL95" s="262"/>
      <c r="CM95" s="262"/>
      <c r="CN95" s="262"/>
      <c r="CO95" s="262"/>
      <c r="CP95" s="262"/>
      <c r="CQ95" s="262"/>
      <c r="CR95" s="262"/>
      <c r="CS95" s="262"/>
      <c r="CT95" s="262"/>
      <c r="CU95" s="262"/>
      <c r="CV95" s="262"/>
      <c r="CW95" s="262"/>
      <c r="CX95" s="262"/>
      <c r="CY95" s="262"/>
      <c r="CZ95" s="262"/>
      <c r="DA95" s="262"/>
    </row>
    <row r="96" spans="1:105" x14ac:dyDescent="0.25">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4"/>
      <c r="BR96" s="84"/>
      <c r="BS96" s="84"/>
      <c r="BT96" s="84"/>
      <c r="BU96" s="84"/>
      <c r="BV96" s="84"/>
      <c r="BW96" s="84"/>
      <c r="BX96" s="84"/>
      <c r="BY96" s="84"/>
      <c r="BZ96" s="84"/>
      <c r="CA96" s="84"/>
      <c r="CB96" s="84"/>
      <c r="CC96" s="84"/>
      <c r="CD96" s="84"/>
      <c r="CE96" s="84"/>
      <c r="CF96" s="84"/>
      <c r="CG96" s="84"/>
      <c r="CH96" s="84"/>
      <c r="CI96" s="84"/>
      <c r="CJ96" s="84"/>
      <c r="CK96" s="84"/>
      <c r="CL96" s="84"/>
      <c r="CM96" s="84"/>
      <c r="CN96" s="84"/>
      <c r="CO96" s="84"/>
      <c r="CP96" s="84"/>
      <c r="CQ96" s="84"/>
      <c r="CR96" s="84"/>
      <c r="CS96" s="84"/>
      <c r="CT96" s="84"/>
      <c r="CU96" s="84"/>
      <c r="CV96" s="84"/>
      <c r="CW96" s="84"/>
      <c r="CX96" s="84"/>
      <c r="CY96" s="84"/>
      <c r="CZ96" s="84"/>
      <c r="DA96" s="84"/>
    </row>
    <row r="97" spans="42:105" x14ac:dyDescent="0.25">
      <c r="AP97" s="84"/>
      <c r="AQ97" s="84"/>
      <c r="AR97" s="84"/>
      <c r="AS97" s="84"/>
      <c r="AT97" s="84"/>
      <c r="AU97" s="84"/>
      <c r="AV97" s="84"/>
      <c r="AW97" s="84"/>
      <c r="AX97" s="84"/>
      <c r="AY97" s="84"/>
      <c r="AZ97" s="84"/>
      <c r="BA97" s="84"/>
      <c r="BB97" s="84"/>
      <c r="BC97" s="84"/>
      <c r="BD97" s="84"/>
      <c r="BE97" s="84"/>
      <c r="BF97" s="84"/>
      <c r="BG97" s="84"/>
      <c r="BH97" s="84"/>
      <c r="BI97" s="84"/>
      <c r="BJ97" s="84"/>
      <c r="BK97" s="84"/>
      <c r="BL97" s="84"/>
      <c r="BM97" s="84"/>
      <c r="BN97" s="84"/>
      <c r="BO97" s="84"/>
      <c r="BP97" s="84"/>
      <c r="BQ97" s="84"/>
      <c r="BR97" s="84"/>
      <c r="BS97" s="84"/>
      <c r="BT97" s="84"/>
      <c r="BU97" s="84"/>
      <c r="BV97" s="84"/>
      <c r="BW97" s="84"/>
      <c r="BX97" s="84"/>
      <c r="BY97" s="84"/>
      <c r="BZ97" s="84"/>
      <c r="CA97" s="84"/>
      <c r="CB97" s="84"/>
      <c r="CC97" s="84"/>
      <c r="CD97" s="84"/>
      <c r="CE97" s="84"/>
      <c r="CF97" s="84"/>
      <c r="CG97" s="84"/>
      <c r="CH97" s="84"/>
      <c r="CI97" s="84"/>
      <c r="CJ97" s="84"/>
      <c r="CK97" s="84"/>
      <c r="CL97" s="84"/>
      <c r="CM97" s="84"/>
      <c r="CN97" s="84"/>
      <c r="CO97" s="84"/>
      <c r="CP97" s="84"/>
      <c r="CQ97" s="84"/>
      <c r="CR97" s="84"/>
      <c r="CS97" s="84"/>
      <c r="CT97" s="84"/>
      <c r="CU97" s="84"/>
      <c r="CV97" s="84"/>
      <c r="CW97" s="84"/>
      <c r="CX97" s="84"/>
      <c r="CY97" s="84"/>
      <c r="CZ97" s="84"/>
      <c r="DA97" s="84"/>
    </row>
    <row r="100" spans="42:105" ht="40.5" customHeight="1" x14ac:dyDescent="0.25"/>
  </sheetData>
  <mergeCells count="32">
    <mergeCell ref="U14:Z14"/>
    <mergeCell ref="AA14:AB15"/>
    <mergeCell ref="AC14:AN14"/>
    <mergeCell ref="AO14:AO16"/>
    <mergeCell ref="AC15:AD15"/>
    <mergeCell ref="AE15:AF15"/>
    <mergeCell ref="AG15:AH15"/>
    <mergeCell ref="AI15:AJ15"/>
    <mergeCell ref="AK15:AL15"/>
    <mergeCell ref="AM15:AM16"/>
    <mergeCell ref="A13:AN13"/>
    <mergeCell ref="A14:A16"/>
    <mergeCell ref="B14:B16"/>
    <mergeCell ref="C14:C16"/>
    <mergeCell ref="D14:D16"/>
    <mergeCell ref="E14:E16"/>
    <mergeCell ref="F14:G15"/>
    <mergeCell ref="H14:I15"/>
    <mergeCell ref="J14:J16"/>
    <mergeCell ref="K14:T14"/>
    <mergeCell ref="K15:O15"/>
    <mergeCell ref="P15:T15"/>
    <mergeCell ref="U15:V15"/>
    <mergeCell ref="W15:X15"/>
    <mergeCell ref="Y15:Z15"/>
    <mergeCell ref="AN15:AN16"/>
    <mergeCell ref="A12:AO12"/>
    <mergeCell ref="A4:AO4"/>
    <mergeCell ref="A6:AO6"/>
    <mergeCell ref="A7:AO7"/>
    <mergeCell ref="A9:AO9"/>
    <mergeCell ref="A11:AY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B129"/>
  <sheetViews>
    <sheetView topLeftCell="CG13" zoomScale="85" zoomScaleNormal="85" workbookViewId="0">
      <selection activeCell="DM21" sqref="DM21"/>
    </sheetView>
  </sheetViews>
  <sheetFormatPr defaultRowHeight="15.75" x14ac:dyDescent="0.25"/>
  <cols>
    <col min="1" max="1" width="11" style="195" customWidth="1"/>
    <col min="2" max="2" width="32.42578125" style="195" customWidth="1"/>
    <col min="3" max="3" width="14.85546875" style="195" customWidth="1"/>
    <col min="4" max="4" width="14.7109375" style="195" customWidth="1"/>
    <col min="5" max="5" width="15.140625" style="195" customWidth="1"/>
    <col min="6" max="6" width="13.85546875" style="195" customWidth="1"/>
    <col min="7" max="34" width="9.140625" style="195" customWidth="1"/>
    <col min="35" max="35" width="10.42578125" style="195" customWidth="1"/>
    <col min="36" max="103" width="9.140625" style="195" customWidth="1"/>
    <col min="104" max="107" width="9.140625" style="195"/>
    <col min="108" max="108" width="9" style="195" customWidth="1"/>
    <col min="109" max="16384" width="9.140625" style="195"/>
  </cols>
  <sheetData>
    <row r="1" spans="1:132" x14ac:dyDescent="0.25">
      <c r="A1" s="193"/>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4" t="s">
        <v>388</v>
      </c>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193"/>
      <c r="DI1" s="193"/>
      <c r="DJ1" s="193"/>
      <c r="DK1" s="193"/>
      <c r="DL1" s="193"/>
      <c r="DM1" s="193"/>
      <c r="DN1" s="193"/>
      <c r="DO1" s="193"/>
      <c r="DP1" s="193"/>
      <c r="DQ1" s="193"/>
      <c r="DR1" s="193"/>
      <c r="DS1" s="193"/>
      <c r="DT1" s="193"/>
      <c r="DU1" s="193"/>
      <c r="DV1" s="193"/>
      <c r="DW1" s="193"/>
      <c r="DX1" s="193"/>
      <c r="DY1" s="193"/>
      <c r="DZ1" s="193"/>
      <c r="EA1" s="193"/>
      <c r="EB1" s="193"/>
    </row>
    <row r="2" spans="1:132" x14ac:dyDescent="0.25">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6" t="s">
        <v>1</v>
      </c>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row>
    <row r="3" spans="1:132" x14ac:dyDescent="0.2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6" t="s">
        <v>2</v>
      </c>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row>
    <row r="4" spans="1:132" x14ac:dyDescent="0.25">
      <c r="A4" s="391" t="s">
        <v>389</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3"/>
      <c r="EB4" s="193"/>
    </row>
    <row r="5" spans="1:132" x14ac:dyDescent="0.25">
      <c r="A5" s="378"/>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11"/>
      <c r="AI5" s="311"/>
      <c r="AJ5" s="311"/>
      <c r="AK5" s="311"/>
      <c r="AL5" s="311"/>
      <c r="AM5" s="311"/>
      <c r="AN5" s="311"/>
      <c r="AO5" s="311"/>
      <c r="AP5" s="311"/>
      <c r="AQ5" s="311"/>
      <c r="AR5" s="311"/>
      <c r="AS5" s="311"/>
      <c r="AT5" s="311"/>
      <c r="AU5" s="311"/>
      <c r="AV5" s="311"/>
      <c r="AW5" s="311"/>
      <c r="AX5" s="311"/>
      <c r="AY5" s="311"/>
      <c r="AZ5" s="311"/>
      <c r="BA5" s="311"/>
      <c r="BB5" s="311"/>
      <c r="BC5" s="311"/>
      <c r="BD5" s="311"/>
      <c r="BE5" s="311"/>
      <c r="BF5" s="311"/>
      <c r="BG5" s="311"/>
      <c r="BH5" s="311"/>
      <c r="BI5" s="311"/>
      <c r="BJ5" s="311"/>
      <c r="BK5" s="311"/>
      <c r="BL5" s="311"/>
      <c r="BM5" s="311"/>
      <c r="BN5" s="311"/>
      <c r="BO5" s="311"/>
      <c r="BP5" s="311"/>
      <c r="BQ5" s="311"/>
      <c r="BR5" s="311"/>
      <c r="BS5" s="311"/>
      <c r="BT5" s="311"/>
      <c r="BU5" s="311"/>
      <c r="BV5" s="311"/>
      <c r="BW5" s="311"/>
      <c r="BX5" s="311"/>
      <c r="BY5" s="311"/>
      <c r="BZ5" s="311"/>
      <c r="CA5" s="311"/>
      <c r="CB5" s="311"/>
      <c r="CC5" s="311"/>
      <c r="CD5" s="311"/>
      <c r="CE5" s="311"/>
      <c r="CF5" s="311"/>
      <c r="CG5" s="311"/>
      <c r="CH5" s="311"/>
      <c r="CI5" s="311"/>
      <c r="CJ5" s="311"/>
      <c r="CK5" s="311"/>
      <c r="CL5" s="311"/>
      <c r="CM5" s="311"/>
      <c r="CN5" s="311"/>
      <c r="CO5" s="311"/>
      <c r="CP5" s="311"/>
      <c r="CQ5" s="311"/>
      <c r="CR5" s="311"/>
      <c r="CS5" s="311"/>
      <c r="CT5" s="311"/>
      <c r="CU5" s="311"/>
      <c r="CV5" s="311"/>
      <c r="CW5" s="311"/>
      <c r="CX5" s="311"/>
      <c r="CY5" s="311"/>
      <c r="CZ5" s="311"/>
      <c r="DA5" s="311"/>
      <c r="DB5" s="311"/>
      <c r="DC5" s="311"/>
      <c r="DD5" s="311"/>
      <c r="DE5" s="311"/>
      <c r="DF5" s="311"/>
      <c r="DG5" s="311"/>
      <c r="DH5" s="311"/>
      <c r="DI5" s="311"/>
      <c r="DJ5" s="311"/>
      <c r="DK5" s="311"/>
      <c r="DL5" s="311"/>
      <c r="DM5" s="311"/>
      <c r="DN5" s="311"/>
      <c r="DO5" s="193"/>
      <c r="DP5" s="193"/>
      <c r="DQ5" s="193"/>
      <c r="DR5" s="193"/>
      <c r="DS5" s="193"/>
      <c r="DT5" s="193"/>
      <c r="DU5" s="193"/>
      <c r="DV5" s="193"/>
      <c r="DW5" s="193"/>
      <c r="DX5" s="193"/>
      <c r="DY5" s="193"/>
      <c r="DZ5" s="193"/>
      <c r="EA5" s="193"/>
      <c r="EB5" s="193"/>
    </row>
    <row r="6" spans="1:132" x14ac:dyDescent="0.25">
      <c r="A6" s="379" t="s">
        <v>522</v>
      </c>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197"/>
      <c r="CO6" s="197"/>
      <c r="CP6" s="197"/>
      <c r="CQ6" s="197"/>
      <c r="CR6" s="197"/>
      <c r="CS6" s="197"/>
      <c r="CT6" s="197"/>
      <c r="CU6" s="197"/>
      <c r="CV6" s="197"/>
      <c r="CW6" s="197"/>
      <c r="CX6" s="197"/>
      <c r="CY6" s="197"/>
      <c r="CZ6" s="197"/>
      <c r="DA6" s="197"/>
      <c r="DB6" s="197"/>
      <c r="DC6" s="197"/>
      <c r="DD6" s="197"/>
      <c r="DE6" s="197"/>
      <c r="DF6" s="197"/>
      <c r="DG6" s="197"/>
      <c r="DH6" s="197"/>
      <c r="DI6" s="197"/>
      <c r="DJ6" s="197"/>
      <c r="DK6" s="197"/>
      <c r="DL6" s="197"/>
      <c r="DM6" s="197"/>
      <c r="DN6" s="197"/>
      <c r="DO6" s="197"/>
      <c r="DP6" s="197"/>
      <c r="DQ6" s="197"/>
      <c r="DR6" s="197"/>
      <c r="DS6" s="197"/>
      <c r="DT6" s="197"/>
      <c r="DU6" s="197"/>
      <c r="DV6" s="197"/>
      <c r="DW6" s="197"/>
      <c r="DX6" s="197"/>
      <c r="DY6" s="197"/>
      <c r="DZ6" s="197"/>
      <c r="EA6" s="197"/>
      <c r="EB6" s="197"/>
    </row>
    <row r="7" spans="1:132" x14ac:dyDescent="0.25">
      <c r="A7" s="337" t="s">
        <v>5</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193"/>
    </row>
    <row r="8" spans="1:132" x14ac:dyDescent="0.25">
      <c r="A8" s="337"/>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c r="CE8" s="303"/>
      <c r="CF8" s="303"/>
      <c r="CG8" s="303"/>
      <c r="CH8" s="303"/>
      <c r="CI8" s="303"/>
      <c r="CJ8" s="303"/>
      <c r="CK8" s="303"/>
      <c r="CL8" s="303"/>
      <c r="CM8" s="303"/>
      <c r="CN8" s="303"/>
      <c r="CO8" s="303"/>
      <c r="CP8" s="303"/>
      <c r="CQ8" s="303"/>
      <c r="CR8" s="303"/>
      <c r="CS8" s="303"/>
      <c r="CT8" s="303"/>
      <c r="CU8" s="303"/>
      <c r="CV8" s="303"/>
      <c r="CW8" s="303"/>
      <c r="CX8" s="303"/>
      <c r="CY8" s="303"/>
      <c r="CZ8" s="303"/>
      <c r="DA8" s="303"/>
      <c r="DB8" s="303"/>
      <c r="DC8" s="303"/>
      <c r="DD8" s="303"/>
      <c r="DE8" s="303"/>
      <c r="DF8" s="303"/>
      <c r="DG8" s="303"/>
      <c r="DH8" s="303"/>
      <c r="DI8" s="303"/>
      <c r="DJ8" s="303"/>
      <c r="DK8" s="303"/>
      <c r="DL8" s="303"/>
      <c r="DM8" s="303"/>
      <c r="DN8" s="303"/>
      <c r="DO8" s="32"/>
      <c r="DP8" s="32"/>
      <c r="DQ8" s="32"/>
      <c r="DR8" s="32"/>
      <c r="DS8" s="32"/>
      <c r="DT8" s="32"/>
      <c r="DU8" s="32"/>
      <c r="DV8" s="32"/>
      <c r="DW8" s="32"/>
      <c r="DX8" s="32"/>
      <c r="DY8" s="32"/>
      <c r="DZ8" s="32"/>
      <c r="EA8" s="32"/>
      <c r="EB8" s="193"/>
    </row>
    <row r="9" spans="1:132" x14ac:dyDescent="0.25">
      <c r="A9" s="380" t="s">
        <v>1095</v>
      </c>
      <c r="B9" s="380"/>
      <c r="C9" s="380"/>
      <c r="D9" s="380"/>
      <c r="E9" s="380"/>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198"/>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193"/>
      <c r="DP9" s="193"/>
      <c r="DQ9" s="193"/>
      <c r="DR9" s="193"/>
      <c r="DS9" s="193"/>
      <c r="DT9" s="193"/>
      <c r="DU9" s="193"/>
      <c r="DV9" s="193"/>
      <c r="DW9" s="193"/>
      <c r="DX9" s="193"/>
      <c r="DY9" s="193"/>
      <c r="DZ9" s="193"/>
      <c r="EA9" s="193"/>
      <c r="EB9" s="193"/>
    </row>
    <row r="10" spans="1:132" x14ac:dyDescent="0.25">
      <c r="A10" s="378"/>
      <c r="B10" s="378"/>
      <c r="C10" s="378"/>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199"/>
      <c r="CK10" s="199"/>
      <c r="CL10" s="199"/>
      <c r="CM10" s="199"/>
      <c r="CN10" s="199"/>
      <c r="CO10" s="199"/>
      <c r="CP10" s="199"/>
      <c r="CQ10" s="199"/>
      <c r="CR10" s="199"/>
      <c r="CS10" s="199"/>
      <c r="CT10" s="199"/>
      <c r="CU10" s="199"/>
      <c r="CV10" s="199"/>
      <c r="CW10" s="199"/>
      <c r="CX10" s="199"/>
      <c r="CY10" s="199"/>
      <c r="CZ10" s="199"/>
      <c r="DA10" s="193"/>
      <c r="DB10" s="199"/>
      <c r="DC10" s="193"/>
      <c r="DD10" s="193"/>
      <c r="DE10" s="193"/>
      <c r="DF10" s="193"/>
      <c r="DG10" s="193"/>
      <c r="DH10" s="193"/>
      <c r="DI10" s="193"/>
      <c r="DJ10" s="193"/>
      <c r="DK10" s="193"/>
      <c r="DL10" s="193"/>
      <c r="DM10" s="193"/>
      <c r="DN10" s="193"/>
      <c r="DO10" s="193"/>
      <c r="DP10" s="193"/>
      <c r="DQ10" s="193"/>
      <c r="DR10" s="193"/>
      <c r="DS10" s="193"/>
      <c r="DT10" s="193"/>
      <c r="DU10" s="193"/>
      <c r="DV10" s="193"/>
      <c r="DW10" s="193"/>
      <c r="DX10" s="193"/>
      <c r="DY10" s="193"/>
      <c r="DZ10" s="193"/>
      <c r="EA10" s="193"/>
      <c r="EB10" s="193"/>
    </row>
    <row r="11" spans="1:132" ht="18.75" x14ac:dyDescent="0.3">
      <c r="A11" s="329" t="s">
        <v>1092</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1"/>
      <c r="DP11" s="201"/>
      <c r="DQ11" s="201"/>
      <c r="DR11" s="201"/>
      <c r="DS11" s="201"/>
      <c r="DT11" s="201"/>
      <c r="DU11" s="201"/>
      <c r="DV11" s="201"/>
      <c r="DW11" s="201"/>
      <c r="DX11" s="201"/>
      <c r="DY11" s="201"/>
      <c r="DZ11" s="201"/>
      <c r="EA11" s="201"/>
      <c r="EB11" s="193"/>
    </row>
    <row r="12" spans="1:132" x14ac:dyDescent="0.25">
      <c r="A12" s="392" t="s">
        <v>390</v>
      </c>
      <c r="B12" s="392"/>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1"/>
      <c r="DP12" s="201"/>
      <c r="DQ12" s="201"/>
      <c r="DR12" s="201"/>
      <c r="DS12" s="201"/>
      <c r="DT12" s="201"/>
      <c r="DU12" s="201"/>
      <c r="DV12" s="201"/>
      <c r="DW12" s="201"/>
      <c r="DX12" s="201"/>
      <c r="DY12" s="201"/>
      <c r="DZ12" s="201"/>
      <c r="EA12" s="201"/>
      <c r="EB12" s="193"/>
    </row>
    <row r="13" spans="1:132" x14ac:dyDescent="0.25">
      <c r="A13" s="384"/>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84"/>
      <c r="BA13" s="384"/>
      <c r="BB13" s="384"/>
      <c r="BC13" s="38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c r="CG13" s="384"/>
      <c r="CH13" s="384"/>
      <c r="CI13" s="384"/>
      <c r="CJ13" s="384"/>
      <c r="CK13" s="384"/>
      <c r="CL13" s="384"/>
      <c r="CM13" s="384"/>
      <c r="CN13" s="384"/>
      <c r="CO13" s="384"/>
      <c r="CP13" s="384"/>
      <c r="CQ13" s="384"/>
      <c r="CR13" s="384"/>
      <c r="CS13" s="384"/>
      <c r="CT13" s="384"/>
      <c r="CU13" s="384"/>
      <c r="CV13" s="384"/>
      <c r="CW13" s="384"/>
      <c r="CX13" s="384"/>
      <c r="CY13" s="384"/>
      <c r="CZ13" s="384"/>
      <c r="DA13" s="384"/>
      <c r="DB13" s="384"/>
      <c r="DC13" s="384"/>
      <c r="DD13" s="384"/>
      <c r="DE13" s="384"/>
      <c r="DF13" s="384"/>
      <c r="DG13" s="384"/>
      <c r="DH13" s="384"/>
      <c r="DI13" s="384"/>
      <c r="DJ13" s="384"/>
      <c r="DK13" s="384"/>
      <c r="DL13" s="384"/>
      <c r="DM13" s="313"/>
      <c r="DN13" s="78"/>
      <c r="DO13" s="78"/>
      <c r="DP13" s="78"/>
      <c r="DQ13" s="78"/>
      <c r="DR13" s="78"/>
      <c r="DS13" s="78"/>
      <c r="DT13" s="78"/>
      <c r="DU13" s="78"/>
      <c r="DV13" s="78"/>
      <c r="DW13" s="78"/>
      <c r="DX13" s="78"/>
      <c r="DY13" s="78"/>
      <c r="DZ13" s="193"/>
      <c r="EA13" s="193"/>
      <c r="EB13" s="193"/>
    </row>
    <row r="14" spans="1:132" x14ac:dyDescent="0.25">
      <c r="A14" s="381" t="s">
        <v>7</v>
      </c>
      <c r="B14" s="381" t="s">
        <v>8</v>
      </c>
      <c r="C14" s="381" t="s">
        <v>350</v>
      </c>
      <c r="D14" s="377" t="s">
        <v>391</v>
      </c>
      <c r="E14" s="377"/>
      <c r="F14" s="385" t="s">
        <v>1014</v>
      </c>
      <c r="G14" s="386"/>
      <c r="H14" s="386"/>
      <c r="I14" s="386"/>
      <c r="J14" s="386"/>
      <c r="K14" s="386"/>
      <c r="L14" s="386"/>
      <c r="M14" s="386"/>
      <c r="N14" s="386"/>
      <c r="O14" s="386"/>
      <c r="P14" s="386"/>
      <c r="Q14" s="386"/>
      <c r="R14" s="386"/>
      <c r="S14" s="387"/>
      <c r="T14" s="376" t="s">
        <v>392</v>
      </c>
      <c r="U14" s="376"/>
      <c r="V14" s="376"/>
      <c r="W14" s="376"/>
      <c r="X14" s="376"/>
      <c r="Y14" s="376"/>
      <c r="Z14" s="376"/>
      <c r="AA14" s="376"/>
      <c r="AB14" s="376"/>
      <c r="AC14" s="376"/>
      <c r="AD14" s="376"/>
      <c r="AE14" s="376"/>
      <c r="AF14" s="376"/>
      <c r="AG14" s="376"/>
      <c r="AH14" s="376" t="s">
        <v>392</v>
      </c>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76"/>
      <c r="BG14" s="376"/>
      <c r="BH14" s="376"/>
      <c r="BI14" s="376"/>
      <c r="BJ14" s="376"/>
      <c r="BK14" s="376"/>
      <c r="BL14" s="376"/>
      <c r="BM14" s="376"/>
      <c r="BN14" s="376"/>
      <c r="BO14" s="376"/>
      <c r="BP14" s="376"/>
      <c r="BQ14" s="376"/>
      <c r="BR14" s="376"/>
      <c r="BS14" s="376"/>
      <c r="BT14" s="376"/>
      <c r="BU14" s="376"/>
      <c r="BV14" s="376"/>
      <c r="BW14" s="376"/>
      <c r="BX14" s="376"/>
      <c r="BY14" s="376"/>
      <c r="BZ14" s="376"/>
      <c r="CA14" s="376"/>
      <c r="CB14" s="376"/>
      <c r="CC14" s="376"/>
      <c r="CD14" s="376"/>
      <c r="CE14" s="376"/>
      <c r="CF14" s="376"/>
      <c r="CG14" s="376"/>
      <c r="CH14" s="376"/>
      <c r="CI14" s="376"/>
      <c r="CJ14" s="376"/>
      <c r="CK14" s="376"/>
      <c r="CL14" s="376"/>
      <c r="CM14" s="376"/>
      <c r="CN14" s="376"/>
      <c r="CO14" s="376"/>
      <c r="CP14" s="376"/>
      <c r="CQ14" s="376"/>
      <c r="CR14" s="376"/>
      <c r="CS14" s="376"/>
      <c r="CT14" s="376"/>
      <c r="CU14" s="376"/>
      <c r="CV14" s="376"/>
      <c r="CW14" s="376"/>
      <c r="CX14" s="376"/>
      <c r="CY14" s="376"/>
      <c r="CZ14" s="376"/>
      <c r="DA14" s="376"/>
      <c r="DB14" s="376"/>
      <c r="DC14" s="376"/>
      <c r="DD14" s="376"/>
      <c r="DE14" s="376"/>
      <c r="DF14" s="376"/>
      <c r="DG14" s="376"/>
      <c r="DH14" s="376"/>
      <c r="DI14" s="376"/>
      <c r="DJ14" s="376"/>
      <c r="DK14" s="376"/>
      <c r="DL14" s="376"/>
      <c r="DM14" s="376"/>
      <c r="DN14" s="381" t="s">
        <v>232</v>
      </c>
      <c r="DO14" s="202"/>
      <c r="DP14" s="202"/>
      <c r="DQ14" s="202"/>
      <c r="DR14" s="202"/>
      <c r="DS14" s="202"/>
      <c r="DT14" s="202"/>
      <c r="DU14" s="202"/>
      <c r="DV14" s="202"/>
      <c r="DW14" s="202"/>
      <c r="DX14" s="202"/>
      <c r="DY14" s="202"/>
      <c r="DZ14" s="193"/>
      <c r="EA14" s="193"/>
      <c r="EB14" s="193"/>
    </row>
    <row r="15" spans="1:132" x14ac:dyDescent="0.25">
      <c r="A15" s="382"/>
      <c r="B15" s="382"/>
      <c r="C15" s="382"/>
      <c r="D15" s="377"/>
      <c r="E15" s="377"/>
      <c r="F15" s="388"/>
      <c r="G15" s="389"/>
      <c r="H15" s="389"/>
      <c r="I15" s="389"/>
      <c r="J15" s="389"/>
      <c r="K15" s="389"/>
      <c r="L15" s="389"/>
      <c r="M15" s="389"/>
      <c r="N15" s="389"/>
      <c r="O15" s="389"/>
      <c r="P15" s="389"/>
      <c r="Q15" s="389"/>
      <c r="R15" s="389"/>
      <c r="S15" s="390"/>
      <c r="T15" s="370" t="s">
        <v>394</v>
      </c>
      <c r="U15" s="371"/>
      <c r="V15" s="371"/>
      <c r="W15" s="371"/>
      <c r="X15" s="371"/>
      <c r="Y15" s="371"/>
      <c r="Z15" s="371"/>
      <c r="AA15" s="371"/>
      <c r="AB15" s="371"/>
      <c r="AC15" s="371"/>
      <c r="AD15" s="371"/>
      <c r="AE15" s="371"/>
      <c r="AF15" s="371"/>
      <c r="AG15" s="372"/>
      <c r="AH15" s="370" t="s">
        <v>395</v>
      </c>
      <c r="AI15" s="371"/>
      <c r="AJ15" s="371"/>
      <c r="AK15" s="371"/>
      <c r="AL15" s="371"/>
      <c r="AM15" s="371"/>
      <c r="AN15" s="371"/>
      <c r="AO15" s="371"/>
      <c r="AP15" s="371"/>
      <c r="AQ15" s="371"/>
      <c r="AR15" s="371"/>
      <c r="AS15" s="371"/>
      <c r="AT15" s="371"/>
      <c r="AU15" s="372"/>
      <c r="AV15" s="370" t="s">
        <v>396</v>
      </c>
      <c r="AW15" s="371"/>
      <c r="AX15" s="371"/>
      <c r="AY15" s="371"/>
      <c r="AZ15" s="371"/>
      <c r="BA15" s="371"/>
      <c r="BB15" s="371"/>
      <c r="BC15" s="371"/>
      <c r="BD15" s="371"/>
      <c r="BE15" s="371"/>
      <c r="BF15" s="371"/>
      <c r="BG15" s="371"/>
      <c r="BH15" s="371"/>
      <c r="BI15" s="372"/>
      <c r="BJ15" s="370" t="s">
        <v>397</v>
      </c>
      <c r="BK15" s="371"/>
      <c r="BL15" s="371"/>
      <c r="BM15" s="371"/>
      <c r="BN15" s="371"/>
      <c r="BO15" s="371"/>
      <c r="BP15" s="371"/>
      <c r="BQ15" s="371"/>
      <c r="BR15" s="371"/>
      <c r="BS15" s="371"/>
      <c r="BT15" s="371"/>
      <c r="BU15" s="371"/>
      <c r="BV15" s="371"/>
      <c r="BW15" s="372"/>
      <c r="BX15" s="370" t="s">
        <v>398</v>
      </c>
      <c r="BY15" s="371"/>
      <c r="BZ15" s="371"/>
      <c r="CA15" s="371"/>
      <c r="CB15" s="371"/>
      <c r="CC15" s="371"/>
      <c r="CD15" s="371"/>
      <c r="CE15" s="371"/>
      <c r="CF15" s="371"/>
      <c r="CG15" s="371"/>
      <c r="CH15" s="371"/>
      <c r="CI15" s="371"/>
      <c r="CJ15" s="371"/>
      <c r="CK15" s="372"/>
      <c r="CL15" s="370" t="s">
        <v>695</v>
      </c>
      <c r="CM15" s="371"/>
      <c r="CN15" s="371"/>
      <c r="CO15" s="371"/>
      <c r="CP15" s="371"/>
      <c r="CQ15" s="371"/>
      <c r="CR15" s="371"/>
      <c r="CS15" s="371"/>
      <c r="CT15" s="371"/>
      <c r="CU15" s="371"/>
      <c r="CV15" s="371"/>
      <c r="CW15" s="371"/>
      <c r="CX15" s="371"/>
      <c r="CY15" s="372"/>
      <c r="CZ15" s="377" t="s">
        <v>399</v>
      </c>
      <c r="DA15" s="377"/>
      <c r="DB15" s="377"/>
      <c r="DC15" s="377"/>
      <c r="DD15" s="377"/>
      <c r="DE15" s="377"/>
      <c r="DF15" s="377"/>
      <c r="DG15" s="377"/>
      <c r="DH15" s="377"/>
      <c r="DI15" s="377"/>
      <c r="DJ15" s="377"/>
      <c r="DK15" s="377"/>
      <c r="DL15" s="377"/>
      <c r="DM15" s="377"/>
      <c r="DN15" s="382"/>
      <c r="DO15" s="193"/>
      <c r="DP15" s="193"/>
      <c r="DQ15" s="193"/>
      <c r="DR15" s="193"/>
      <c r="DS15" s="193"/>
      <c r="DT15" s="193"/>
      <c r="DU15" s="193"/>
      <c r="DV15" s="193"/>
      <c r="DW15" s="193"/>
      <c r="DX15" s="193"/>
      <c r="DY15" s="193"/>
      <c r="DZ15" s="193"/>
      <c r="EA15" s="193"/>
      <c r="EB15" s="193"/>
    </row>
    <row r="16" spans="1:132" x14ac:dyDescent="0.25">
      <c r="A16" s="382"/>
      <c r="B16" s="382"/>
      <c r="C16" s="382"/>
      <c r="D16" s="377"/>
      <c r="E16" s="377"/>
      <c r="F16" s="370" t="s">
        <v>234</v>
      </c>
      <c r="G16" s="371"/>
      <c r="H16" s="371"/>
      <c r="I16" s="371"/>
      <c r="J16" s="371"/>
      <c r="K16" s="371"/>
      <c r="L16" s="371"/>
      <c r="M16" s="373" t="s">
        <v>400</v>
      </c>
      <c r="N16" s="374"/>
      <c r="O16" s="374"/>
      <c r="P16" s="374"/>
      <c r="Q16" s="374"/>
      <c r="R16" s="374"/>
      <c r="S16" s="375"/>
      <c r="T16" s="370" t="s">
        <v>234</v>
      </c>
      <c r="U16" s="371"/>
      <c r="V16" s="371"/>
      <c r="W16" s="371"/>
      <c r="X16" s="371"/>
      <c r="Y16" s="371"/>
      <c r="Z16" s="371"/>
      <c r="AA16" s="373" t="s">
        <v>400</v>
      </c>
      <c r="AB16" s="374"/>
      <c r="AC16" s="374"/>
      <c r="AD16" s="374"/>
      <c r="AE16" s="374"/>
      <c r="AF16" s="374"/>
      <c r="AG16" s="375"/>
      <c r="AH16" s="370" t="s">
        <v>234</v>
      </c>
      <c r="AI16" s="371"/>
      <c r="AJ16" s="371"/>
      <c r="AK16" s="371"/>
      <c r="AL16" s="371"/>
      <c r="AM16" s="371"/>
      <c r="AN16" s="371"/>
      <c r="AO16" s="373" t="s">
        <v>400</v>
      </c>
      <c r="AP16" s="374"/>
      <c r="AQ16" s="374"/>
      <c r="AR16" s="374"/>
      <c r="AS16" s="374"/>
      <c r="AT16" s="374"/>
      <c r="AU16" s="375"/>
      <c r="AV16" s="370" t="s">
        <v>234</v>
      </c>
      <c r="AW16" s="371"/>
      <c r="AX16" s="371"/>
      <c r="AY16" s="371"/>
      <c r="AZ16" s="371"/>
      <c r="BA16" s="371"/>
      <c r="BB16" s="371"/>
      <c r="BC16" s="373" t="s">
        <v>400</v>
      </c>
      <c r="BD16" s="374"/>
      <c r="BE16" s="374"/>
      <c r="BF16" s="374"/>
      <c r="BG16" s="374"/>
      <c r="BH16" s="374"/>
      <c r="BI16" s="375"/>
      <c r="BJ16" s="370" t="s">
        <v>234</v>
      </c>
      <c r="BK16" s="371"/>
      <c r="BL16" s="371"/>
      <c r="BM16" s="371"/>
      <c r="BN16" s="371"/>
      <c r="BO16" s="371"/>
      <c r="BP16" s="371"/>
      <c r="BQ16" s="373" t="s">
        <v>400</v>
      </c>
      <c r="BR16" s="374"/>
      <c r="BS16" s="374"/>
      <c r="BT16" s="374"/>
      <c r="BU16" s="374"/>
      <c r="BV16" s="374"/>
      <c r="BW16" s="375"/>
      <c r="BX16" s="370" t="s">
        <v>234</v>
      </c>
      <c r="BY16" s="371"/>
      <c r="BZ16" s="371"/>
      <c r="CA16" s="371"/>
      <c r="CB16" s="371"/>
      <c r="CC16" s="371"/>
      <c r="CD16" s="371"/>
      <c r="CE16" s="373" t="s">
        <v>400</v>
      </c>
      <c r="CF16" s="374"/>
      <c r="CG16" s="374"/>
      <c r="CH16" s="374"/>
      <c r="CI16" s="374"/>
      <c r="CJ16" s="374"/>
      <c r="CK16" s="375"/>
      <c r="CL16" s="370" t="s">
        <v>234</v>
      </c>
      <c r="CM16" s="371"/>
      <c r="CN16" s="371"/>
      <c r="CO16" s="371"/>
      <c r="CP16" s="371"/>
      <c r="CQ16" s="371"/>
      <c r="CR16" s="371"/>
      <c r="CS16" s="373" t="s">
        <v>400</v>
      </c>
      <c r="CT16" s="374"/>
      <c r="CU16" s="374"/>
      <c r="CV16" s="374"/>
      <c r="CW16" s="374"/>
      <c r="CX16" s="374"/>
      <c r="CY16" s="375"/>
      <c r="CZ16" s="370" t="s">
        <v>42</v>
      </c>
      <c r="DA16" s="371"/>
      <c r="DB16" s="371"/>
      <c r="DC16" s="371"/>
      <c r="DD16" s="371"/>
      <c r="DE16" s="371"/>
      <c r="DF16" s="371"/>
      <c r="DG16" s="373" t="s">
        <v>233</v>
      </c>
      <c r="DH16" s="374"/>
      <c r="DI16" s="374"/>
      <c r="DJ16" s="374"/>
      <c r="DK16" s="374"/>
      <c r="DL16" s="374"/>
      <c r="DM16" s="375"/>
      <c r="DN16" s="382"/>
      <c r="DO16" s="193"/>
      <c r="DP16" s="193"/>
      <c r="DQ16" s="193"/>
      <c r="DR16" s="193"/>
      <c r="DS16" s="193"/>
      <c r="DT16" s="193"/>
      <c r="DU16" s="193"/>
      <c r="DV16" s="193"/>
      <c r="DW16" s="193"/>
      <c r="DX16" s="193"/>
      <c r="DY16" s="193"/>
      <c r="DZ16" s="193"/>
      <c r="EA16" s="193"/>
      <c r="EB16" s="193"/>
    </row>
    <row r="17" spans="1:131" ht="63" x14ac:dyDescent="0.25">
      <c r="A17" s="382"/>
      <c r="B17" s="382"/>
      <c r="C17" s="382"/>
      <c r="D17" s="377" t="s">
        <v>246</v>
      </c>
      <c r="E17" s="377" t="s">
        <v>233</v>
      </c>
      <c r="F17" s="310" t="s">
        <v>401</v>
      </c>
      <c r="G17" s="376" t="s">
        <v>402</v>
      </c>
      <c r="H17" s="376"/>
      <c r="I17" s="376"/>
      <c r="J17" s="376"/>
      <c r="K17" s="376"/>
      <c r="L17" s="376"/>
      <c r="M17" s="310" t="s">
        <v>401</v>
      </c>
      <c r="N17" s="376" t="s">
        <v>402</v>
      </c>
      <c r="O17" s="376"/>
      <c r="P17" s="376"/>
      <c r="Q17" s="376"/>
      <c r="R17" s="376"/>
      <c r="S17" s="376"/>
      <c r="T17" s="310" t="s">
        <v>401</v>
      </c>
      <c r="U17" s="376" t="s">
        <v>402</v>
      </c>
      <c r="V17" s="376"/>
      <c r="W17" s="376"/>
      <c r="X17" s="376"/>
      <c r="Y17" s="376"/>
      <c r="Z17" s="376"/>
      <c r="AA17" s="310" t="s">
        <v>401</v>
      </c>
      <c r="AB17" s="376" t="s">
        <v>402</v>
      </c>
      <c r="AC17" s="376"/>
      <c r="AD17" s="376"/>
      <c r="AE17" s="376"/>
      <c r="AF17" s="376"/>
      <c r="AG17" s="376"/>
      <c r="AH17" s="310" t="s">
        <v>401</v>
      </c>
      <c r="AI17" s="376" t="s">
        <v>402</v>
      </c>
      <c r="AJ17" s="376"/>
      <c r="AK17" s="376"/>
      <c r="AL17" s="376"/>
      <c r="AM17" s="376"/>
      <c r="AN17" s="376"/>
      <c r="AO17" s="310" t="s">
        <v>401</v>
      </c>
      <c r="AP17" s="376" t="s">
        <v>402</v>
      </c>
      <c r="AQ17" s="376"/>
      <c r="AR17" s="376"/>
      <c r="AS17" s="376"/>
      <c r="AT17" s="376"/>
      <c r="AU17" s="376"/>
      <c r="AV17" s="310" t="s">
        <v>401</v>
      </c>
      <c r="AW17" s="376" t="s">
        <v>402</v>
      </c>
      <c r="AX17" s="376"/>
      <c r="AY17" s="376"/>
      <c r="AZ17" s="376"/>
      <c r="BA17" s="376"/>
      <c r="BB17" s="376"/>
      <c r="BC17" s="310" t="s">
        <v>401</v>
      </c>
      <c r="BD17" s="376" t="s">
        <v>402</v>
      </c>
      <c r="BE17" s="376"/>
      <c r="BF17" s="376"/>
      <c r="BG17" s="376"/>
      <c r="BH17" s="376"/>
      <c r="BI17" s="376"/>
      <c r="BJ17" s="310" t="s">
        <v>401</v>
      </c>
      <c r="BK17" s="376" t="s">
        <v>402</v>
      </c>
      <c r="BL17" s="376"/>
      <c r="BM17" s="376"/>
      <c r="BN17" s="376"/>
      <c r="BO17" s="376"/>
      <c r="BP17" s="376"/>
      <c r="BQ17" s="310" t="s">
        <v>401</v>
      </c>
      <c r="BR17" s="376" t="s">
        <v>402</v>
      </c>
      <c r="BS17" s="376"/>
      <c r="BT17" s="376"/>
      <c r="BU17" s="376"/>
      <c r="BV17" s="376"/>
      <c r="BW17" s="376"/>
      <c r="BX17" s="310" t="s">
        <v>401</v>
      </c>
      <c r="BY17" s="376" t="s">
        <v>402</v>
      </c>
      <c r="BZ17" s="376"/>
      <c r="CA17" s="376"/>
      <c r="CB17" s="376"/>
      <c r="CC17" s="376"/>
      <c r="CD17" s="376"/>
      <c r="CE17" s="310" t="s">
        <v>401</v>
      </c>
      <c r="CF17" s="376" t="s">
        <v>402</v>
      </c>
      <c r="CG17" s="376"/>
      <c r="CH17" s="376"/>
      <c r="CI17" s="376"/>
      <c r="CJ17" s="376"/>
      <c r="CK17" s="376"/>
      <c r="CL17" s="310" t="s">
        <v>401</v>
      </c>
      <c r="CM17" s="376" t="s">
        <v>402</v>
      </c>
      <c r="CN17" s="376"/>
      <c r="CO17" s="376"/>
      <c r="CP17" s="376"/>
      <c r="CQ17" s="376"/>
      <c r="CR17" s="376"/>
      <c r="CS17" s="310" t="s">
        <v>401</v>
      </c>
      <c r="CT17" s="376" t="s">
        <v>402</v>
      </c>
      <c r="CU17" s="376"/>
      <c r="CV17" s="376"/>
      <c r="CW17" s="376"/>
      <c r="CX17" s="376"/>
      <c r="CY17" s="376"/>
      <c r="CZ17" s="310" t="s">
        <v>401</v>
      </c>
      <c r="DA17" s="376" t="s">
        <v>402</v>
      </c>
      <c r="DB17" s="376"/>
      <c r="DC17" s="376"/>
      <c r="DD17" s="376"/>
      <c r="DE17" s="376"/>
      <c r="DF17" s="376"/>
      <c r="DG17" s="310" t="s">
        <v>401</v>
      </c>
      <c r="DH17" s="376" t="s">
        <v>402</v>
      </c>
      <c r="DI17" s="376"/>
      <c r="DJ17" s="376"/>
      <c r="DK17" s="376"/>
      <c r="DL17" s="376"/>
      <c r="DM17" s="376"/>
      <c r="DN17" s="382"/>
      <c r="DO17" s="193"/>
      <c r="DP17" s="193"/>
      <c r="DQ17" s="193"/>
      <c r="DR17" s="193"/>
      <c r="DS17" s="193"/>
      <c r="DT17" s="193"/>
      <c r="DU17" s="193"/>
      <c r="DV17" s="193"/>
      <c r="DW17" s="193"/>
      <c r="DX17" s="193"/>
      <c r="DY17" s="193"/>
      <c r="DZ17" s="193"/>
      <c r="EA17" s="193"/>
    </row>
    <row r="18" spans="1:131" ht="57.75" x14ac:dyDescent="0.25">
      <c r="A18" s="383"/>
      <c r="B18" s="383"/>
      <c r="C18" s="383"/>
      <c r="D18" s="377"/>
      <c r="E18" s="377"/>
      <c r="F18" s="203" t="s">
        <v>403</v>
      </c>
      <c r="G18" s="203" t="s">
        <v>403</v>
      </c>
      <c r="H18" s="67" t="s">
        <v>404</v>
      </c>
      <c r="I18" s="67" t="s">
        <v>405</v>
      </c>
      <c r="J18" s="67" t="s">
        <v>406</v>
      </c>
      <c r="K18" s="67" t="s">
        <v>407</v>
      </c>
      <c r="L18" s="67" t="s">
        <v>408</v>
      </c>
      <c r="M18" s="203" t="s">
        <v>403</v>
      </c>
      <c r="N18" s="203" t="s">
        <v>403</v>
      </c>
      <c r="O18" s="67" t="s">
        <v>404</v>
      </c>
      <c r="P18" s="67" t="s">
        <v>405</v>
      </c>
      <c r="Q18" s="67" t="s">
        <v>406</v>
      </c>
      <c r="R18" s="67" t="s">
        <v>407</v>
      </c>
      <c r="S18" s="67" t="s">
        <v>408</v>
      </c>
      <c r="T18" s="203" t="s">
        <v>403</v>
      </c>
      <c r="U18" s="203" t="s">
        <v>403</v>
      </c>
      <c r="V18" s="67" t="s">
        <v>404</v>
      </c>
      <c r="W18" s="67" t="s">
        <v>405</v>
      </c>
      <c r="X18" s="67" t="s">
        <v>406</v>
      </c>
      <c r="Y18" s="67" t="s">
        <v>407</v>
      </c>
      <c r="Z18" s="67" t="s">
        <v>408</v>
      </c>
      <c r="AA18" s="203" t="s">
        <v>403</v>
      </c>
      <c r="AB18" s="203" t="s">
        <v>403</v>
      </c>
      <c r="AC18" s="67" t="s">
        <v>404</v>
      </c>
      <c r="AD18" s="67" t="s">
        <v>405</v>
      </c>
      <c r="AE18" s="67" t="s">
        <v>406</v>
      </c>
      <c r="AF18" s="67" t="s">
        <v>407</v>
      </c>
      <c r="AG18" s="67" t="s">
        <v>408</v>
      </c>
      <c r="AH18" s="203" t="s">
        <v>403</v>
      </c>
      <c r="AI18" s="203" t="s">
        <v>403</v>
      </c>
      <c r="AJ18" s="67" t="s">
        <v>404</v>
      </c>
      <c r="AK18" s="67" t="s">
        <v>405</v>
      </c>
      <c r="AL18" s="67" t="s">
        <v>406</v>
      </c>
      <c r="AM18" s="67" t="s">
        <v>407</v>
      </c>
      <c r="AN18" s="67" t="s">
        <v>408</v>
      </c>
      <c r="AO18" s="203" t="s">
        <v>403</v>
      </c>
      <c r="AP18" s="203" t="s">
        <v>403</v>
      </c>
      <c r="AQ18" s="67" t="s">
        <v>404</v>
      </c>
      <c r="AR18" s="67" t="s">
        <v>405</v>
      </c>
      <c r="AS18" s="67" t="s">
        <v>406</v>
      </c>
      <c r="AT18" s="67" t="s">
        <v>407</v>
      </c>
      <c r="AU18" s="67" t="s">
        <v>408</v>
      </c>
      <c r="AV18" s="203" t="s">
        <v>403</v>
      </c>
      <c r="AW18" s="203" t="s">
        <v>403</v>
      </c>
      <c r="AX18" s="67" t="s">
        <v>404</v>
      </c>
      <c r="AY18" s="67" t="s">
        <v>405</v>
      </c>
      <c r="AZ18" s="67" t="s">
        <v>406</v>
      </c>
      <c r="BA18" s="67" t="s">
        <v>407</v>
      </c>
      <c r="BB18" s="67" t="s">
        <v>408</v>
      </c>
      <c r="BC18" s="203" t="s">
        <v>403</v>
      </c>
      <c r="BD18" s="203" t="s">
        <v>403</v>
      </c>
      <c r="BE18" s="67" t="s">
        <v>404</v>
      </c>
      <c r="BF18" s="67" t="s">
        <v>405</v>
      </c>
      <c r="BG18" s="67" t="s">
        <v>406</v>
      </c>
      <c r="BH18" s="67" t="s">
        <v>407</v>
      </c>
      <c r="BI18" s="67" t="s">
        <v>408</v>
      </c>
      <c r="BJ18" s="203" t="s">
        <v>403</v>
      </c>
      <c r="BK18" s="203" t="s">
        <v>403</v>
      </c>
      <c r="BL18" s="67" t="s">
        <v>404</v>
      </c>
      <c r="BM18" s="67" t="s">
        <v>405</v>
      </c>
      <c r="BN18" s="67" t="s">
        <v>406</v>
      </c>
      <c r="BO18" s="67" t="s">
        <v>407</v>
      </c>
      <c r="BP18" s="67" t="s">
        <v>408</v>
      </c>
      <c r="BQ18" s="203" t="s">
        <v>403</v>
      </c>
      <c r="BR18" s="203" t="s">
        <v>403</v>
      </c>
      <c r="BS18" s="67" t="s">
        <v>404</v>
      </c>
      <c r="BT18" s="67" t="s">
        <v>405</v>
      </c>
      <c r="BU18" s="67" t="s">
        <v>406</v>
      </c>
      <c r="BV18" s="67" t="s">
        <v>407</v>
      </c>
      <c r="BW18" s="67" t="s">
        <v>408</v>
      </c>
      <c r="BX18" s="203" t="s">
        <v>403</v>
      </c>
      <c r="BY18" s="203" t="s">
        <v>403</v>
      </c>
      <c r="BZ18" s="67" t="s">
        <v>404</v>
      </c>
      <c r="CA18" s="67" t="s">
        <v>405</v>
      </c>
      <c r="CB18" s="67" t="s">
        <v>406</v>
      </c>
      <c r="CC18" s="67" t="s">
        <v>407</v>
      </c>
      <c r="CD18" s="67" t="s">
        <v>408</v>
      </c>
      <c r="CE18" s="203" t="s">
        <v>403</v>
      </c>
      <c r="CF18" s="203" t="s">
        <v>403</v>
      </c>
      <c r="CG18" s="67" t="s">
        <v>404</v>
      </c>
      <c r="CH18" s="67" t="s">
        <v>405</v>
      </c>
      <c r="CI18" s="67" t="s">
        <v>406</v>
      </c>
      <c r="CJ18" s="67" t="s">
        <v>407</v>
      </c>
      <c r="CK18" s="67" t="s">
        <v>408</v>
      </c>
      <c r="CL18" s="203" t="s">
        <v>403</v>
      </c>
      <c r="CM18" s="203" t="s">
        <v>403</v>
      </c>
      <c r="CN18" s="67" t="s">
        <v>404</v>
      </c>
      <c r="CO18" s="67" t="s">
        <v>405</v>
      </c>
      <c r="CP18" s="67" t="s">
        <v>406</v>
      </c>
      <c r="CQ18" s="67" t="s">
        <v>407</v>
      </c>
      <c r="CR18" s="67" t="s">
        <v>408</v>
      </c>
      <c r="CS18" s="203" t="s">
        <v>403</v>
      </c>
      <c r="CT18" s="203" t="s">
        <v>403</v>
      </c>
      <c r="CU18" s="67" t="s">
        <v>404</v>
      </c>
      <c r="CV18" s="67" t="s">
        <v>405</v>
      </c>
      <c r="CW18" s="67" t="s">
        <v>406</v>
      </c>
      <c r="CX18" s="67" t="s">
        <v>407</v>
      </c>
      <c r="CY18" s="67" t="s">
        <v>408</v>
      </c>
      <c r="CZ18" s="203" t="s">
        <v>403</v>
      </c>
      <c r="DA18" s="203" t="s">
        <v>403</v>
      </c>
      <c r="DB18" s="67" t="s">
        <v>404</v>
      </c>
      <c r="DC18" s="67" t="s">
        <v>405</v>
      </c>
      <c r="DD18" s="67" t="s">
        <v>406</v>
      </c>
      <c r="DE18" s="67" t="s">
        <v>407</v>
      </c>
      <c r="DF18" s="67" t="s">
        <v>408</v>
      </c>
      <c r="DG18" s="203" t="s">
        <v>403</v>
      </c>
      <c r="DH18" s="203" t="s">
        <v>403</v>
      </c>
      <c r="DI18" s="67" t="s">
        <v>404</v>
      </c>
      <c r="DJ18" s="67" t="s">
        <v>405</v>
      </c>
      <c r="DK18" s="67" t="s">
        <v>406</v>
      </c>
      <c r="DL18" s="67" t="s">
        <v>407</v>
      </c>
      <c r="DM18" s="67" t="s">
        <v>408</v>
      </c>
      <c r="DN18" s="383"/>
      <c r="DO18" s="193"/>
      <c r="DP18" s="193"/>
      <c r="DQ18" s="193"/>
      <c r="DR18" s="193"/>
      <c r="DS18" s="193"/>
      <c r="DT18" s="193"/>
      <c r="DU18" s="193"/>
      <c r="DV18" s="193"/>
      <c r="DW18" s="193"/>
      <c r="DX18" s="193"/>
      <c r="DY18" s="193"/>
      <c r="DZ18" s="193"/>
      <c r="EA18" s="193"/>
    </row>
    <row r="19" spans="1:131" x14ac:dyDescent="0.25">
      <c r="A19" s="312">
        <v>1</v>
      </c>
      <c r="B19" s="312">
        <v>2</v>
      </c>
      <c r="C19" s="312">
        <v>3</v>
      </c>
      <c r="D19" s="312">
        <v>4</v>
      </c>
      <c r="E19" s="312">
        <v>5</v>
      </c>
      <c r="F19" s="68" t="s">
        <v>409</v>
      </c>
      <c r="G19" s="68" t="s">
        <v>410</v>
      </c>
      <c r="H19" s="68" t="s">
        <v>411</v>
      </c>
      <c r="I19" s="68" t="s">
        <v>412</v>
      </c>
      <c r="J19" s="68" t="s">
        <v>413</v>
      </c>
      <c r="K19" s="68" t="s">
        <v>414</v>
      </c>
      <c r="L19" s="68" t="s">
        <v>415</v>
      </c>
      <c r="M19" s="68" t="s">
        <v>416</v>
      </c>
      <c r="N19" s="68" t="s">
        <v>417</v>
      </c>
      <c r="O19" s="68" t="s">
        <v>418</v>
      </c>
      <c r="P19" s="68" t="s">
        <v>419</v>
      </c>
      <c r="Q19" s="68" t="s">
        <v>420</v>
      </c>
      <c r="R19" s="68" t="s">
        <v>421</v>
      </c>
      <c r="S19" s="68" t="s">
        <v>422</v>
      </c>
      <c r="T19" s="68" t="s">
        <v>423</v>
      </c>
      <c r="U19" s="68" t="s">
        <v>424</v>
      </c>
      <c r="V19" s="68" t="s">
        <v>425</v>
      </c>
      <c r="W19" s="68" t="s">
        <v>426</v>
      </c>
      <c r="X19" s="68" t="s">
        <v>427</v>
      </c>
      <c r="Y19" s="68" t="s">
        <v>428</v>
      </c>
      <c r="Z19" s="68" t="s">
        <v>429</v>
      </c>
      <c r="AA19" s="68" t="s">
        <v>430</v>
      </c>
      <c r="AB19" s="68" t="s">
        <v>431</v>
      </c>
      <c r="AC19" s="68" t="s">
        <v>432</v>
      </c>
      <c r="AD19" s="68" t="s">
        <v>433</v>
      </c>
      <c r="AE19" s="68" t="s">
        <v>434</v>
      </c>
      <c r="AF19" s="68" t="s">
        <v>435</v>
      </c>
      <c r="AG19" s="68" t="s">
        <v>436</v>
      </c>
      <c r="AH19" s="68" t="s">
        <v>437</v>
      </c>
      <c r="AI19" s="68" t="s">
        <v>438</v>
      </c>
      <c r="AJ19" s="68" t="s">
        <v>439</v>
      </c>
      <c r="AK19" s="68" t="s">
        <v>440</v>
      </c>
      <c r="AL19" s="68" t="s">
        <v>441</v>
      </c>
      <c r="AM19" s="68" t="s">
        <v>442</v>
      </c>
      <c r="AN19" s="68" t="s">
        <v>443</v>
      </c>
      <c r="AO19" s="68" t="s">
        <v>444</v>
      </c>
      <c r="AP19" s="68" t="s">
        <v>445</v>
      </c>
      <c r="AQ19" s="68" t="s">
        <v>446</v>
      </c>
      <c r="AR19" s="68" t="s">
        <v>447</v>
      </c>
      <c r="AS19" s="68" t="s">
        <v>448</v>
      </c>
      <c r="AT19" s="68" t="s">
        <v>449</v>
      </c>
      <c r="AU19" s="68" t="s">
        <v>450</v>
      </c>
      <c r="AV19" s="68" t="s">
        <v>451</v>
      </c>
      <c r="AW19" s="68" t="s">
        <v>452</v>
      </c>
      <c r="AX19" s="68" t="s">
        <v>453</v>
      </c>
      <c r="AY19" s="68" t="s">
        <v>454</v>
      </c>
      <c r="AZ19" s="68" t="s">
        <v>455</v>
      </c>
      <c r="BA19" s="68" t="s">
        <v>456</v>
      </c>
      <c r="BB19" s="68" t="s">
        <v>457</v>
      </c>
      <c r="BC19" s="68" t="s">
        <v>458</v>
      </c>
      <c r="BD19" s="68" t="s">
        <v>459</v>
      </c>
      <c r="BE19" s="68" t="s">
        <v>460</v>
      </c>
      <c r="BF19" s="68" t="s">
        <v>461</v>
      </c>
      <c r="BG19" s="68" t="s">
        <v>462</v>
      </c>
      <c r="BH19" s="68" t="s">
        <v>463</v>
      </c>
      <c r="BI19" s="68" t="s">
        <v>464</v>
      </c>
      <c r="BJ19" s="68" t="s">
        <v>465</v>
      </c>
      <c r="BK19" s="68" t="s">
        <v>466</v>
      </c>
      <c r="BL19" s="68" t="s">
        <v>467</v>
      </c>
      <c r="BM19" s="68" t="s">
        <v>468</v>
      </c>
      <c r="BN19" s="68" t="s">
        <v>469</v>
      </c>
      <c r="BO19" s="68" t="s">
        <v>470</v>
      </c>
      <c r="BP19" s="68" t="s">
        <v>471</v>
      </c>
      <c r="BQ19" s="68" t="s">
        <v>472</v>
      </c>
      <c r="BR19" s="68" t="s">
        <v>473</v>
      </c>
      <c r="BS19" s="68" t="s">
        <v>474</v>
      </c>
      <c r="BT19" s="68" t="s">
        <v>475</v>
      </c>
      <c r="BU19" s="68" t="s">
        <v>476</v>
      </c>
      <c r="BV19" s="68" t="s">
        <v>477</v>
      </c>
      <c r="BW19" s="68" t="s">
        <v>478</v>
      </c>
      <c r="BX19" s="68" t="s">
        <v>479</v>
      </c>
      <c r="BY19" s="68" t="s">
        <v>480</v>
      </c>
      <c r="BZ19" s="68" t="s">
        <v>481</v>
      </c>
      <c r="CA19" s="68" t="s">
        <v>482</v>
      </c>
      <c r="CB19" s="68" t="s">
        <v>483</v>
      </c>
      <c r="CC19" s="68" t="s">
        <v>484</v>
      </c>
      <c r="CD19" s="68" t="s">
        <v>485</v>
      </c>
      <c r="CE19" s="68" t="s">
        <v>486</v>
      </c>
      <c r="CF19" s="68" t="s">
        <v>487</v>
      </c>
      <c r="CG19" s="68" t="s">
        <v>488</v>
      </c>
      <c r="CH19" s="68" t="s">
        <v>489</v>
      </c>
      <c r="CI19" s="68" t="s">
        <v>490</v>
      </c>
      <c r="CJ19" s="68" t="s">
        <v>491</v>
      </c>
      <c r="CK19" s="68" t="s">
        <v>492</v>
      </c>
      <c r="CL19" s="68" t="s">
        <v>493</v>
      </c>
      <c r="CM19" s="68" t="s">
        <v>494</v>
      </c>
      <c r="CN19" s="68" t="s">
        <v>495</v>
      </c>
      <c r="CO19" s="68" t="s">
        <v>496</v>
      </c>
      <c r="CP19" s="68" t="s">
        <v>497</v>
      </c>
      <c r="CQ19" s="68" t="s">
        <v>498</v>
      </c>
      <c r="CR19" s="68" t="s">
        <v>499</v>
      </c>
      <c r="CS19" s="68" t="s">
        <v>500</v>
      </c>
      <c r="CT19" s="68" t="s">
        <v>501</v>
      </c>
      <c r="CU19" s="68" t="s">
        <v>502</v>
      </c>
      <c r="CV19" s="68" t="s">
        <v>503</v>
      </c>
      <c r="CW19" s="68" t="s">
        <v>504</v>
      </c>
      <c r="CX19" s="68" t="s">
        <v>505</v>
      </c>
      <c r="CY19" s="68" t="s">
        <v>506</v>
      </c>
      <c r="CZ19" s="68" t="s">
        <v>507</v>
      </c>
      <c r="DA19" s="68" t="s">
        <v>508</v>
      </c>
      <c r="DB19" s="68" t="s">
        <v>509</v>
      </c>
      <c r="DC19" s="68" t="s">
        <v>510</v>
      </c>
      <c r="DD19" s="68" t="s">
        <v>511</v>
      </c>
      <c r="DE19" s="68" t="s">
        <v>512</v>
      </c>
      <c r="DF19" s="68" t="s">
        <v>513</v>
      </c>
      <c r="DG19" s="68" t="s">
        <v>514</v>
      </c>
      <c r="DH19" s="68" t="s">
        <v>515</v>
      </c>
      <c r="DI19" s="68" t="s">
        <v>516</v>
      </c>
      <c r="DJ19" s="68" t="s">
        <v>517</v>
      </c>
      <c r="DK19" s="68" t="s">
        <v>518</v>
      </c>
      <c r="DL19" s="68" t="s">
        <v>519</v>
      </c>
      <c r="DM19" s="68" t="s">
        <v>520</v>
      </c>
      <c r="DN19" s="68" t="s">
        <v>521</v>
      </c>
      <c r="DO19" s="193"/>
      <c r="DP19" s="193"/>
      <c r="DQ19" s="193"/>
      <c r="DR19" s="193"/>
      <c r="DS19" s="193"/>
      <c r="DT19" s="193"/>
      <c r="DU19" s="193"/>
      <c r="DV19" s="193"/>
      <c r="DW19" s="193"/>
      <c r="DX19" s="193"/>
      <c r="DY19" s="193"/>
      <c r="DZ19" s="193"/>
      <c r="EA19" s="193"/>
    </row>
    <row r="20" spans="1:131" s="233" customFormat="1" ht="66.75" customHeight="1" x14ac:dyDescent="0.25">
      <c r="A20" s="13" t="s">
        <v>92</v>
      </c>
      <c r="B20" s="14" t="s">
        <v>93</v>
      </c>
      <c r="C20" s="226" t="s">
        <v>94</v>
      </c>
      <c r="D20" s="518">
        <f>D21+D22+D26</f>
        <v>8.0425988400000001</v>
      </c>
      <c r="E20" s="518">
        <f>E21+E22+E26</f>
        <v>18.636363840000001</v>
      </c>
      <c r="F20" s="518"/>
      <c r="G20" s="518"/>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f t="shared" ref="AI20:BP20" si="0">AI21+AI22+AI26</f>
        <v>0.41685084</v>
      </c>
      <c r="AJ20" s="518">
        <f t="shared" si="0"/>
        <v>0</v>
      </c>
      <c r="AK20" s="518"/>
      <c r="AL20" s="518">
        <f t="shared" si="0"/>
        <v>0</v>
      </c>
      <c r="AM20" s="518">
        <f t="shared" si="0"/>
        <v>0</v>
      </c>
      <c r="AN20" s="518">
        <f>AN22+AN26</f>
        <v>3</v>
      </c>
      <c r="AO20" s="518"/>
      <c r="AP20" s="518">
        <f>AP21+AP22+AP26</f>
        <v>0.41685084</v>
      </c>
      <c r="AQ20" s="518"/>
      <c r="AR20" s="518"/>
      <c r="AS20" s="518"/>
      <c r="AT20" s="518"/>
      <c r="AU20" s="518">
        <f t="shared" ref="AU20" si="1">AU21+AU22+AU26</f>
        <v>3</v>
      </c>
      <c r="AV20" s="518">
        <f>AV21</f>
        <v>0</v>
      </c>
      <c r="AW20" s="518">
        <f t="shared" si="0"/>
        <v>0.96699999999999997</v>
      </c>
      <c r="AX20" s="518"/>
      <c r="AY20" s="518"/>
      <c r="AZ20" s="518"/>
      <c r="BA20" s="518"/>
      <c r="BB20" s="518">
        <f t="shared" si="0"/>
        <v>2</v>
      </c>
      <c r="BC20" s="518"/>
      <c r="BD20" s="518">
        <f>BD21+BD22+BD26</f>
        <v>0.96699999999999997</v>
      </c>
      <c r="BE20" s="518"/>
      <c r="BF20" s="518"/>
      <c r="BG20" s="518"/>
      <c r="BH20" s="518"/>
      <c r="BI20" s="518">
        <f t="shared" ref="BI20" si="2">BI21+BI22+BI26</f>
        <v>2</v>
      </c>
      <c r="BJ20" s="518"/>
      <c r="BK20" s="518">
        <f t="shared" si="0"/>
        <v>0.98499999999999999</v>
      </c>
      <c r="BL20" s="518">
        <f t="shared" si="0"/>
        <v>0</v>
      </c>
      <c r="BM20" s="518"/>
      <c r="BN20" s="518">
        <f t="shared" si="0"/>
        <v>0</v>
      </c>
      <c r="BO20" s="518">
        <f t="shared" si="0"/>
        <v>0</v>
      </c>
      <c r="BP20" s="518">
        <f t="shared" si="0"/>
        <v>3</v>
      </c>
      <c r="BQ20" s="518"/>
      <c r="BR20" s="518">
        <f>BR22+BR21+BR26</f>
        <v>0.98499999999999999</v>
      </c>
      <c r="BS20" s="518"/>
      <c r="BT20" s="518"/>
      <c r="BU20" s="518"/>
      <c r="BV20" s="518"/>
      <c r="BW20" s="518">
        <f t="shared" ref="BW20" si="3">BW22+BW21+BW26</f>
        <v>3</v>
      </c>
      <c r="BX20" s="518"/>
      <c r="BY20" s="518">
        <f>BY21+BY22+BY26</f>
        <v>1.0029999999999999</v>
      </c>
      <c r="BZ20" s="518">
        <f t="shared" ref="BZ20:CC20" si="4">BZ21+BZ22</f>
        <v>0</v>
      </c>
      <c r="CA20" s="518">
        <f t="shared" si="4"/>
        <v>0</v>
      </c>
      <c r="CB20" s="518">
        <f t="shared" si="4"/>
        <v>0</v>
      </c>
      <c r="CC20" s="518">
        <f t="shared" si="4"/>
        <v>0</v>
      </c>
      <c r="CD20" s="518">
        <f>CD21+CD22+CD26</f>
        <v>4</v>
      </c>
      <c r="CE20" s="518"/>
      <c r="CF20" s="518">
        <f>CF22+CF26+CF21</f>
        <v>2.8759999999999999</v>
      </c>
      <c r="CG20" s="518"/>
      <c r="CH20" s="518"/>
      <c r="CI20" s="518"/>
      <c r="CJ20" s="518"/>
      <c r="CK20" s="518">
        <f t="shared" ref="CK20" si="5">CK22+CK26+CK21</f>
        <v>2</v>
      </c>
      <c r="CL20" s="518"/>
      <c r="CM20" s="518">
        <f>CM22+CM21+CM26</f>
        <v>2.7977480000000003</v>
      </c>
      <c r="CN20" s="518"/>
      <c r="CO20" s="518"/>
      <c r="CP20" s="518"/>
      <c r="CQ20" s="518"/>
      <c r="CR20" s="518">
        <f t="shared" ref="CR20" si="6">CR22+CR21+CR26</f>
        <v>11</v>
      </c>
      <c r="CS20" s="518"/>
      <c r="CT20" s="518">
        <f>CT22+CT21+CT26</f>
        <v>13.391512999999998</v>
      </c>
      <c r="CU20" s="518"/>
      <c r="CV20" s="518"/>
      <c r="CW20" s="518"/>
      <c r="CX20" s="518"/>
      <c r="CY20" s="518">
        <f t="shared" ref="CY20" si="7">CY22+CY21+CY26</f>
        <v>20</v>
      </c>
      <c r="CZ20" s="518"/>
      <c r="DA20" s="518">
        <f>DA22+DA26</f>
        <v>8.0425988400000001</v>
      </c>
      <c r="DB20" s="518"/>
      <c r="DC20" s="518"/>
      <c r="DD20" s="518"/>
      <c r="DE20" s="518"/>
      <c r="DF20" s="518">
        <f t="shared" ref="DB20:DF20" si="8">DF22+DF26</f>
        <v>16</v>
      </c>
      <c r="DG20" s="518"/>
      <c r="DH20" s="518">
        <f>AP20+BD20+BR20+CF20+CT20</f>
        <v>18.636363839999998</v>
      </c>
      <c r="DI20" s="518"/>
      <c r="DJ20" s="518"/>
      <c r="DK20" s="518"/>
      <c r="DL20" s="518"/>
      <c r="DM20" s="518">
        <v>31</v>
      </c>
      <c r="DN20" s="518"/>
      <c r="DO20" s="234"/>
      <c r="DP20" s="234"/>
      <c r="DQ20" s="234"/>
      <c r="DR20" s="234"/>
      <c r="DS20" s="234"/>
      <c r="DT20" s="234"/>
      <c r="DU20" s="234"/>
      <c r="DV20" s="234"/>
      <c r="DW20" s="234"/>
      <c r="DX20" s="232"/>
      <c r="DY20" s="232"/>
      <c r="DZ20" s="232"/>
      <c r="EA20" s="232"/>
    </row>
    <row r="21" spans="1:131" ht="61.5" customHeight="1" x14ac:dyDescent="0.25">
      <c r="A21" s="54" t="s">
        <v>96</v>
      </c>
      <c r="B21" s="302" t="s">
        <v>97</v>
      </c>
      <c r="C21" s="55" t="s">
        <v>94</v>
      </c>
      <c r="D21" s="519"/>
      <c r="E21" s="519"/>
      <c r="F21" s="519"/>
      <c r="G21" s="519"/>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f t="shared" ref="AI21:BO21" si="9">AI28</f>
        <v>0</v>
      </c>
      <c r="AJ21" s="519">
        <f t="shared" si="9"/>
        <v>0</v>
      </c>
      <c r="AK21" s="519"/>
      <c r="AL21" s="519">
        <f t="shared" si="9"/>
        <v>0</v>
      </c>
      <c r="AM21" s="519">
        <f t="shared" si="9"/>
        <v>0</v>
      </c>
      <c r="AN21" s="519"/>
      <c r="AO21" s="519"/>
      <c r="AP21" s="519"/>
      <c r="AQ21" s="519"/>
      <c r="AR21" s="519"/>
      <c r="AS21" s="519"/>
      <c r="AT21" s="519"/>
      <c r="AU21" s="519"/>
      <c r="AV21" s="519"/>
      <c r="AW21" s="519"/>
      <c r="AX21" s="519"/>
      <c r="AY21" s="519"/>
      <c r="AZ21" s="519"/>
      <c r="BA21" s="519"/>
      <c r="BB21" s="519"/>
      <c r="BC21" s="519"/>
      <c r="BD21" s="519"/>
      <c r="BE21" s="519"/>
      <c r="BF21" s="519"/>
      <c r="BG21" s="519"/>
      <c r="BH21" s="519"/>
      <c r="BI21" s="519"/>
      <c r="BJ21" s="519"/>
      <c r="BK21" s="519">
        <f t="shared" si="9"/>
        <v>0</v>
      </c>
      <c r="BL21" s="519">
        <f t="shared" si="9"/>
        <v>0</v>
      </c>
      <c r="BM21" s="519"/>
      <c r="BN21" s="519">
        <f t="shared" si="9"/>
        <v>0</v>
      </c>
      <c r="BO21" s="519">
        <f t="shared" si="9"/>
        <v>0</v>
      </c>
      <c r="BP21" s="519"/>
      <c r="BQ21" s="519"/>
      <c r="BR21" s="519"/>
      <c r="BS21" s="519"/>
      <c r="BT21" s="519"/>
      <c r="BU21" s="519"/>
      <c r="BV21" s="519"/>
      <c r="BW21" s="519"/>
      <c r="BX21" s="519"/>
      <c r="BY21" s="519">
        <f t="shared" ref="BY21:DE21" si="10">BY28</f>
        <v>0</v>
      </c>
      <c r="BZ21" s="519">
        <f t="shared" si="10"/>
        <v>0</v>
      </c>
      <c r="CA21" s="519"/>
      <c r="CB21" s="519">
        <f t="shared" si="10"/>
        <v>0</v>
      </c>
      <c r="CC21" s="519">
        <f t="shared" si="10"/>
        <v>0</v>
      </c>
      <c r="CD21" s="519"/>
      <c r="CE21" s="519"/>
      <c r="CF21" s="519"/>
      <c r="CG21" s="519"/>
      <c r="CH21" s="519"/>
      <c r="CI21" s="519"/>
      <c r="CJ21" s="519"/>
      <c r="CK21" s="519"/>
      <c r="CL21" s="519"/>
      <c r="CM21" s="519"/>
      <c r="CN21" s="519"/>
      <c r="CO21" s="519"/>
      <c r="CP21" s="519"/>
      <c r="CQ21" s="519"/>
      <c r="CR21" s="519"/>
      <c r="CS21" s="519"/>
      <c r="CT21" s="519"/>
      <c r="CU21" s="519"/>
      <c r="CV21" s="519"/>
      <c r="CW21" s="519"/>
      <c r="CX21" s="519"/>
      <c r="CY21" s="519"/>
      <c r="CZ21" s="519"/>
      <c r="DA21" s="518">
        <f t="shared" ref="DA21:DA71" si="11">AI21+AW21+BK21+BY21+CM21</f>
        <v>0</v>
      </c>
      <c r="DB21" s="519"/>
      <c r="DC21" s="519"/>
      <c r="DD21" s="519"/>
      <c r="DE21" s="519"/>
      <c r="DF21" s="518">
        <f t="shared" ref="DF20:DF27" si="12">AN21+BB21+BP21+CD21+CR21</f>
        <v>0</v>
      </c>
      <c r="DG21" s="519"/>
      <c r="DH21" s="518">
        <f t="shared" ref="DH21:DH71" si="13">AP21+BD21+BR21+CF21+CT21</f>
        <v>0</v>
      </c>
      <c r="DI21" s="519"/>
      <c r="DJ21" s="519"/>
      <c r="DK21" s="519"/>
      <c r="DL21" s="519"/>
      <c r="DM21" s="518">
        <f t="shared" ref="DM20:DM27" si="14">AU21+BI21+BW21+CK21+CY21</f>
        <v>0</v>
      </c>
      <c r="DN21" s="519"/>
      <c r="DO21" s="193"/>
      <c r="DP21" s="193"/>
      <c r="DQ21" s="193"/>
      <c r="DR21" s="193"/>
      <c r="DS21" s="193"/>
      <c r="DT21" s="193"/>
      <c r="DU21" s="193"/>
      <c r="DV21" s="193"/>
      <c r="DW21" s="193"/>
      <c r="DX21" s="193"/>
      <c r="DY21" s="193"/>
      <c r="DZ21" s="193"/>
      <c r="EA21" s="193"/>
    </row>
    <row r="22" spans="1:131" ht="62.25" customHeight="1" x14ac:dyDescent="0.25">
      <c r="A22" s="54" t="s">
        <v>98</v>
      </c>
      <c r="B22" s="302" t="s">
        <v>99</v>
      </c>
      <c r="C22" s="55" t="s">
        <v>94</v>
      </c>
      <c r="D22" s="519">
        <f>D48</f>
        <v>6.9178508399999998</v>
      </c>
      <c r="E22" s="519">
        <f>E48</f>
        <v>17.86237384</v>
      </c>
      <c r="F22" s="519"/>
      <c r="G22" s="519"/>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f t="shared" ref="AI22:BB22" si="15">AI48</f>
        <v>0.41685084</v>
      </c>
      <c r="AJ22" s="519"/>
      <c r="AK22" s="519"/>
      <c r="AL22" s="519"/>
      <c r="AM22" s="519"/>
      <c r="AN22" s="519">
        <f t="shared" si="15"/>
        <v>3</v>
      </c>
      <c r="AO22" s="519"/>
      <c r="AP22" s="519">
        <f>AP63</f>
        <v>0.41685084</v>
      </c>
      <c r="AQ22" s="519"/>
      <c r="AR22" s="519"/>
      <c r="AS22" s="519"/>
      <c r="AT22" s="519"/>
      <c r="AU22" s="519">
        <f t="shared" ref="AU22" si="16">AU63</f>
        <v>3</v>
      </c>
      <c r="AV22" s="519"/>
      <c r="AW22" s="519">
        <f t="shared" si="15"/>
        <v>0.96699999999999997</v>
      </c>
      <c r="AX22" s="519"/>
      <c r="AY22" s="519"/>
      <c r="AZ22" s="519"/>
      <c r="BA22" s="519"/>
      <c r="BB22" s="519">
        <f t="shared" si="15"/>
        <v>2</v>
      </c>
      <c r="BC22" s="519"/>
      <c r="BD22" s="519">
        <f>BD63</f>
        <v>0.96699999999999997</v>
      </c>
      <c r="BE22" s="519"/>
      <c r="BF22" s="519"/>
      <c r="BG22" s="519"/>
      <c r="BH22" s="519"/>
      <c r="BI22" s="519">
        <f t="shared" ref="BI22" si="17">BI63</f>
        <v>2</v>
      </c>
      <c r="BJ22" s="519"/>
      <c r="BK22" s="519">
        <f t="shared" ref="BK22:BQ22" si="18">BK63</f>
        <v>0.98499999999999999</v>
      </c>
      <c r="BL22" s="519">
        <f t="shared" si="18"/>
        <v>0</v>
      </c>
      <c r="BM22" s="519">
        <f t="shared" si="18"/>
        <v>0</v>
      </c>
      <c r="BN22" s="519">
        <f t="shared" si="18"/>
        <v>0</v>
      </c>
      <c r="BO22" s="519">
        <f t="shared" si="18"/>
        <v>0</v>
      </c>
      <c r="BP22" s="519">
        <f t="shared" si="18"/>
        <v>3</v>
      </c>
      <c r="BQ22" s="519">
        <f t="shared" si="18"/>
        <v>0</v>
      </c>
      <c r="BR22" s="519">
        <f>BR63</f>
        <v>0.98499999999999999</v>
      </c>
      <c r="BS22" s="519"/>
      <c r="BT22" s="519"/>
      <c r="BU22" s="519"/>
      <c r="BV22" s="519"/>
      <c r="BW22" s="519">
        <f t="shared" ref="BW22" si="19">BW63</f>
        <v>3</v>
      </c>
      <c r="BX22" s="519"/>
      <c r="BY22" s="519">
        <f>BY63</f>
        <v>1.0029999999999999</v>
      </c>
      <c r="BZ22" s="519">
        <f t="shared" ref="BZ22:CD22" si="20">BZ63</f>
        <v>0</v>
      </c>
      <c r="CA22" s="519">
        <f t="shared" si="20"/>
        <v>0</v>
      </c>
      <c r="CB22" s="519">
        <f t="shared" si="20"/>
        <v>0</v>
      </c>
      <c r="CC22" s="519">
        <f t="shared" si="20"/>
        <v>0</v>
      </c>
      <c r="CD22" s="519">
        <f t="shared" si="20"/>
        <v>4</v>
      </c>
      <c r="CE22" s="519"/>
      <c r="CF22" s="519">
        <f>CF48</f>
        <v>2.8759999999999999</v>
      </c>
      <c r="CG22" s="519">
        <f t="shared" ref="CG22:CK22" si="21">CG48</f>
        <v>0</v>
      </c>
      <c r="CH22" s="519">
        <f t="shared" si="21"/>
        <v>0.8</v>
      </c>
      <c r="CI22" s="519">
        <f t="shared" si="21"/>
        <v>0</v>
      </c>
      <c r="CJ22" s="519">
        <f t="shared" si="21"/>
        <v>0</v>
      </c>
      <c r="CK22" s="519">
        <f t="shared" si="21"/>
        <v>2</v>
      </c>
      <c r="CL22" s="519"/>
      <c r="CM22" s="519">
        <f>CM63</f>
        <v>1.673</v>
      </c>
      <c r="CN22" s="519"/>
      <c r="CO22" s="519"/>
      <c r="CP22" s="519"/>
      <c r="CQ22" s="519"/>
      <c r="CR22" s="519">
        <f t="shared" ref="CR22" si="22">CR63</f>
        <v>4</v>
      </c>
      <c r="CS22" s="519"/>
      <c r="CT22" s="519">
        <f>CT48</f>
        <v>12.617522999999998</v>
      </c>
      <c r="CU22" s="519"/>
      <c r="CV22" s="519"/>
      <c r="CW22" s="519"/>
      <c r="CX22" s="519"/>
      <c r="CY22" s="519">
        <f t="shared" ref="CU22:CY22" si="23">CY48</f>
        <v>18</v>
      </c>
      <c r="CZ22" s="519"/>
      <c r="DA22" s="518">
        <f>DA48</f>
        <v>6.9178508399999998</v>
      </c>
      <c r="DB22" s="518"/>
      <c r="DC22" s="518"/>
      <c r="DD22" s="518"/>
      <c r="DE22" s="518"/>
      <c r="DF22" s="518">
        <f t="shared" ref="DB22:DF22" si="24">DF48</f>
        <v>9</v>
      </c>
      <c r="DG22" s="519"/>
      <c r="DH22" s="518">
        <f t="shared" si="13"/>
        <v>17.862373839999997</v>
      </c>
      <c r="DI22" s="519"/>
      <c r="DJ22" s="519"/>
      <c r="DK22" s="519"/>
      <c r="DL22" s="519"/>
      <c r="DM22" s="518">
        <v>29</v>
      </c>
      <c r="DN22" s="519"/>
      <c r="DO22" s="193"/>
      <c r="DP22" s="193"/>
      <c r="DQ22" s="193"/>
      <c r="DR22" s="193"/>
      <c r="DS22" s="193"/>
      <c r="DT22" s="193"/>
      <c r="DU22" s="193"/>
      <c r="DV22" s="193"/>
      <c r="DW22" s="193"/>
      <c r="DX22" s="193"/>
      <c r="DY22" s="193"/>
      <c r="DZ22" s="193"/>
      <c r="EA22" s="193"/>
    </row>
    <row r="23" spans="1:131" ht="94.5" customHeight="1" x14ac:dyDescent="0.25">
      <c r="A23" s="54" t="s">
        <v>100</v>
      </c>
      <c r="B23" s="19" t="s">
        <v>101</v>
      </c>
      <c r="C23" s="55" t="s">
        <v>94</v>
      </c>
      <c r="D23" s="519" t="s">
        <v>95</v>
      </c>
      <c r="E23" s="519" t="s">
        <v>95</v>
      </c>
      <c r="F23" s="519" t="s">
        <v>95</v>
      </c>
      <c r="G23" s="519" t="s">
        <v>95</v>
      </c>
      <c r="H23" s="519" t="s">
        <v>95</v>
      </c>
      <c r="I23" s="519" t="s">
        <v>95</v>
      </c>
      <c r="J23" s="519" t="s">
        <v>95</v>
      </c>
      <c r="K23" s="519" t="s">
        <v>95</v>
      </c>
      <c r="L23" s="519" t="s">
        <v>95</v>
      </c>
      <c r="M23" s="519" t="s">
        <v>95</v>
      </c>
      <c r="N23" s="519" t="s">
        <v>95</v>
      </c>
      <c r="O23" s="519" t="s">
        <v>95</v>
      </c>
      <c r="P23" s="519" t="s">
        <v>95</v>
      </c>
      <c r="Q23" s="519" t="s">
        <v>95</v>
      </c>
      <c r="R23" s="519" t="s">
        <v>95</v>
      </c>
      <c r="S23" s="519" t="s">
        <v>95</v>
      </c>
      <c r="T23" s="519" t="s">
        <v>95</v>
      </c>
      <c r="U23" s="519" t="s">
        <v>95</v>
      </c>
      <c r="V23" s="519" t="s">
        <v>95</v>
      </c>
      <c r="W23" s="519" t="s">
        <v>95</v>
      </c>
      <c r="X23" s="519" t="s">
        <v>95</v>
      </c>
      <c r="Y23" s="519" t="s">
        <v>95</v>
      </c>
      <c r="Z23" s="519" t="s">
        <v>95</v>
      </c>
      <c r="AA23" s="519" t="s">
        <v>95</v>
      </c>
      <c r="AB23" s="519" t="s">
        <v>95</v>
      </c>
      <c r="AC23" s="519" t="s">
        <v>95</v>
      </c>
      <c r="AD23" s="519" t="s">
        <v>95</v>
      </c>
      <c r="AE23" s="519" t="s">
        <v>95</v>
      </c>
      <c r="AF23" s="519" t="s">
        <v>95</v>
      </c>
      <c r="AG23" s="519" t="s">
        <v>95</v>
      </c>
      <c r="AH23" s="519" t="s">
        <v>95</v>
      </c>
      <c r="AI23" s="519" t="s">
        <v>95</v>
      </c>
      <c r="AJ23" s="519" t="s">
        <v>95</v>
      </c>
      <c r="AK23" s="519" t="s">
        <v>95</v>
      </c>
      <c r="AL23" s="519" t="s">
        <v>95</v>
      </c>
      <c r="AM23" s="519" t="s">
        <v>95</v>
      </c>
      <c r="AN23" s="519" t="s">
        <v>95</v>
      </c>
      <c r="AO23" s="519" t="s">
        <v>95</v>
      </c>
      <c r="AP23" s="519" t="s">
        <v>95</v>
      </c>
      <c r="AQ23" s="519" t="s">
        <v>95</v>
      </c>
      <c r="AR23" s="519" t="s">
        <v>95</v>
      </c>
      <c r="AS23" s="519" t="s">
        <v>95</v>
      </c>
      <c r="AT23" s="519" t="s">
        <v>95</v>
      </c>
      <c r="AU23" s="519" t="s">
        <v>95</v>
      </c>
      <c r="AV23" s="519" t="s">
        <v>95</v>
      </c>
      <c r="AW23" s="519" t="s">
        <v>95</v>
      </c>
      <c r="AX23" s="519" t="s">
        <v>95</v>
      </c>
      <c r="AY23" s="519" t="s">
        <v>95</v>
      </c>
      <c r="AZ23" s="519" t="s">
        <v>95</v>
      </c>
      <c r="BA23" s="519" t="s">
        <v>95</v>
      </c>
      <c r="BB23" s="519" t="s">
        <v>95</v>
      </c>
      <c r="BC23" s="519" t="s">
        <v>95</v>
      </c>
      <c r="BD23" s="519" t="s">
        <v>95</v>
      </c>
      <c r="BE23" s="519" t="s">
        <v>95</v>
      </c>
      <c r="BF23" s="519" t="s">
        <v>95</v>
      </c>
      <c r="BG23" s="519" t="s">
        <v>95</v>
      </c>
      <c r="BH23" s="519" t="s">
        <v>95</v>
      </c>
      <c r="BI23" s="519" t="s">
        <v>95</v>
      </c>
      <c r="BJ23" s="519" t="s">
        <v>95</v>
      </c>
      <c r="BK23" s="519" t="s">
        <v>95</v>
      </c>
      <c r="BL23" s="519" t="s">
        <v>95</v>
      </c>
      <c r="BM23" s="519" t="s">
        <v>95</v>
      </c>
      <c r="BN23" s="519" t="s">
        <v>95</v>
      </c>
      <c r="BO23" s="519" t="s">
        <v>95</v>
      </c>
      <c r="BP23" s="519" t="s">
        <v>95</v>
      </c>
      <c r="BQ23" s="519" t="s">
        <v>95</v>
      </c>
      <c r="BR23" s="519" t="s">
        <v>95</v>
      </c>
      <c r="BS23" s="519" t="s">
        <v>95</v>
      </c>
      <c r="BT23" s="519" t="s">
        <v>95</v>
      </c>
      <c r="BU23" s="519" t="s">
        <v>95</v>
      </c>
      <c r="BV23" s="519" t="s">
        <v>95</v>
      </c>
      <c r="BW23" s="519" t="s">
        <v>95</v>
      </c>
      <c r="BX23" s="519" t="s">
        <v>95</v>
      </c>
      <c r="BY23" s="519" t="s">
        <v>95</v>
      </c>
      <c r="BZ23" s="519" t="s">
        <v>95</v>
      </c>
      <c r="CA23" s="519" t="s">
        <v>95</v>
      </c>
      <c r="CB23" s="519" t="s">
        <v>95</v>
      </c>
      <c r="CC23" s="519" t="s">
        <v>95</v>
      </c>
      <c r="CD23" s="519" t="s">
        <v>95</v>
      </c>
      <c r="CE23" s="519" t="s">
        <v>95</v>
      </c>
      <c r="CF23" s="519" t="s">
        <v>95</v>
      </c>
      <c r="CG23" s="519" t="s">
        <v>95</v>
      </c>
      <c r="CH23" s="519" t="s">
        <v>95</v>
      </c>
      <c r="CI23" s="519" t="s">
        <v>95</v>
      </c>
      <c r="CJ23" s="519" t="s">
        <v>95</v>
      </c>
      <c r="CK23" s="519" t="s">
        <v>95</v>
      </c>
      <c r="CL23" s="519" t="s">
        <v>95</v>
      </c>
      <c r="CM23" s="519" t="s">
        <v>95</v>
      </c>
      <c r="CN23" s="519" t="s">
        <v>95</v>
      </c>
      <c r="CO23" s="519" t="s">
        <v>95</v>
      </c>
      <c r="CP23" s="519" t="s">
        <v>95</v>
      </c>
      <c r="CQ23" s="519" t="s">
        <v>95</v>
      </c>
      <c r="CR23" s="519" t="s">
        <v>95</v>
      </c>
      <c r="CS23" s="519" t="s">
        <v>95</v>
      </c>
      <c r="CT23" s="519" t="s">
        <v>95</v>
      </c>
      <c r="CU23" s="519" t="s">
        <v>95</v>
      </c>
      <c r="CV23" s="519" t="s">
        <v>95</v>
      </c>
      <c r="CW23" s="519" t="s">
        <v>95</v>
      </c>
      <c r="CX23" s="519" t="s">
        <v>95</v>
      </c>
      <c r="CY23" s="519" t="s">
        <v>95</v>
      </c>
      <c r="CZ23" s="519" t="s">
        <v>95</v>
      </c>
      <c r="DA23" s="518"/>
      <c r="DB23" s="519"/>
      <c r="DC23" s="519"/>
      <c r="DD23" s="519"/>
      <c r="DE23" s="519"/>
      <c r="DF23" s="518"/>
      <c r="DG23" s="519" t="s">
        <v>95</v>
      </c>
      <c r="DH23" s="518"/>
      <c r="DI23" s="519"/>
      <c r="DJ23" s="519"/>
      <c r="DK23" s="519"/>
      <c r="DL23" s="519"/>
      <c r="DM23" s="518"/>
      <c r="DN23" s="519" t="s">
        <v>95</v>
      </c>
      <c r="DO23" s="193"/>
      <c r="DP23" s="193"/>
      <c r="DQ23" s="193"/>
      <c r="DR23" s="193"/>
      <c r="DS23" s="193"/>
      <c r="DT23" s="193"/>
      <c r="DU23" s="193"/>
      <c r="DV23" s="193"/>
      <c r="DW23" s="193"/>
      <c r="DX23" s="193"/>
      <c r="DY23" s="193"/>
      <c r="DZ23" s="193"/>
      <c r="EA23" s="193"/>
    </row>
    <row r="24" spans="1:131" ht="81" customHeight="1" x14ac:dyDescent="0.25">
      <c r="A24" s="54" t="s">
        <v>102</v>
      </c>
      <c r="B24" s="302" t="s">
        <v>103</v>
      </c>
      <c r="C24" s="55" t="s">
        <v>94</v>
      </c>
      <c r="D24" s="519" t="s">
        <v>95</v>
      </c>
      <c r="E24" s="519" t="s">
        <v>95</v>
      </c>
      <c r="F24" s="519" t="s">
        <v>95</v>
      </c>
      <c r="G24" s="519" t="s">
        <v>95</v>
      </c>
      <c r="H24" s="519" t="s">
        <v>95</v>
      </c>
      <c r="I24" s="519" t="s">
        <v>95</v>
      </c>
      <c r="J24" s="519" t="s">
        <v>95</v>
      </c>
      <c r="K24" s="519" t="s">
        <v>95</v>
      </c>
      <c r="L24" s="519" t="s">
        <v>95</v>
      </c>
      <c r="M24" s="519" t="s">
        <v>95</v>
      </c>
      <c r="N24" s="519" t="s">
        <v>95</v>
      </c>
      <c r="O24" s="519" t="s">
        <v>95</v>
      </c>
      <c r="P24" s="519" t="s">
        <v>95</v>
      </c>
      <c r="Q24" s="519" t="s">
        <v>95</v>
      </c>
      <c r="R24" s="519" t="s">
        <v>95</v>
      </c>
      <c r="S24" s="519" t="s">
        <v>95</v>
      </c>
      <c r="T24" s="519" t="s">
        <v>95</v>
      </c>
      <c r="U24" s="519" t="s">
        <v>95</v>
      </c>
      <c r="V24" s="519" t="s">
        <v>95</v>
      </c>
      <c r="W24" s="519" t="s">
        <v>95</v>
      </c>
      <c r="X24" s="519" t="s">
        <v>95</v>
      </c>
      <c r="Y24" s="519" t="s">
        <v>95</v>
      </c>
      <c r="Z24" s="519" t="s">
        <v>95</v>
      </c>
      <c r="AA24" s="519" t="s">
        <v>95</v>
      </c>
      <c r="AB24" s="519" t="s">
        <v>95</v>
      </c>
      <c r="AC24" s="519" t="s">
        <v>95</v>
      </c>
      <c r="AD24" s="519" t="s">
        <v>95</v>
      </c>
      <c r="AE24" s="519" t="s">
        <v>95</v>
      </c>
      <c r="AF24" s="519" t="s">
        <v>95</v>
      </c>
      <c r="AG24" s="519" t="s">
        <v>95</v>
      </c>
      <c r="AH24" s="519" t="s">
        <v>95</v>
      </c>
      <c r="AI24" s="519" t="s">
        <v>95</v>
      </c>
      <c r="AJ24" s="519" t="s">
        <v>95</v>
      </c>
      <c r="AK24" s="519" t="s">
        <v>95</v>
      </c>
      <c r="AL24" s="519" t="s">
        <v>95</v>
      </c>
      <c r="AM24" s="519" t="s">
        <v>95</v>
      </c>
      <c r="AN24" s="519" t="s">
        <v>95</v>
      </c>
      <c r="AO24" s="519" t="s">
        <v>95</v>
      </c>
      <c r="AP24" s="519" t="s">
        <v>95</v>
      </c>
      <c r="AQ24" s="519" t="s">
        <v>95</v>
      </c>
      <c r="AR24" s="519" t="s">
        <v>95</v>
      </c>
      <c r="AS24" s="519" t="s">
        <v>95</v>
      </c>
      <c r="AT24" s="519" t="s">
        <v>95</v>
      </c>
      <c r="AU24" s="519" t="s">
        <v>95</v>
      </c>
      <c r="AV24" s="519" t="s">
        <v>95</v>
      </c>
      <c r="AW24" s="519" t="s">
        <v>95</v>
      </c>
      <c r="AX24" s="519" t="s">
        <v>95</v>
      </c>
      <c r="AY24" s="519" t="s">
        <v>95</v>
      </c>
      <c r="AZ24" s="519" t="s">
        <v>95</v>
      </c>
      <c r="BA24" s="519" t="s">
        <v>95</v>
      </c>
      <c r="BB24" s="519" t="s">
        <v>95</v>
      </c>
      <c r="BC24" s="519" t="s">
        <v>95</v>
      </c>
      <c r="BD24" s="519" t="s">
        <v>95</v>
      </c>
      <c r="BE24" s="519" t="s">
        <v>95</v>
      </c>
      <c r="BF24" s="519" t="s">
        <v>95</v>
      </c>
      <c r="BG24" s="519" t="s">
        <v>95</v>
      </c>
      <c r="BH24" s="519" t="s">
        <v>95</v>
      </c>
      <c r="BI24" s="519" t="s">
        <v>95</v>
      </c>
      <c r="BJ24" s="519" t="s">
        <v>95</v>
      </c>
      <c r="BK24" s="519" t="s">
        <v>95</v>
      </c>
      <c r="BL24" s="519" t="s">
        <v>95</v>
      </c>
      <c r="BM24" s="519" t="s">
        <v>95</v>
      </c>
      <c r="BN24" s="519" t="s">
        <v>95</v>
      </c>
      <c r="BO24" s="519" t="s">
        <v>95</v>
      </c>
      <c r="BP24" s="519" t="s">
        <v>95</v>
      </c>
      <c r="BQ24" s="519" t="s">
        <v>95</v>
      </c>
      <c r="BR24" s="519" t="s">
        <v>95</v>
      </c>
      <c r="BS24" s="519" t="s">
        <v>95</v>
      </c>
      <c r="BT24" s="519" t="s">
        <v>95</v>
      </c>
      <c r="BU24" s="519" t="s">
        <v>95</v>
      </c>
      <c r="BV24" s="519" t="s">
        <v>95</v>
      </c>
      <c r="BW24" s="519" t="s">
        <v>95</v>
      </c>
      <c r="BX24" s="519" t="s">
        <v>95</v>
      </c>
      <c r="BY24" s="519" t="s">
        <v>95</v>
      </c>
      <c r="BZ24" s="519" t="s">
        <v>95</v>
      </c>
      <c r="CA24" s="519" t="s">
        <v>95</v>
      </c>
      <c r="CB24" s="519" t="s">
        <v>95</v>
      </c>
      <c r="CC24" s="519" t="s">
        <v>95</v>
      </c>
      <c r="CD24" s="519" t="s">
        <v>95</v>
      </c>
      <c r="CE24" s="519" t="s">
        <v>95</v>
      </c>
      <c r="CF24" s="519" t="s">
        <v>95</v>
      </c>
      <c r="CG24" s="519" t="s">
        <v>95</v>
      </c>
      <c r="CH24" s="519" t="s">
        <v>95</v>
      </c>
      <c r="CI24" s="519" t="s">
        <v>95</v>
      </c>
      <c r="CJ24" s="519" t="s">
        <v>95</v>
      </c>
      <c r="CK24" s="519" t="s">
        <v>95</v>
      </c>
      <c r="CL24" s="519" t="s">
        <v>95</v>
      </c>
      <c r="CM24" s="519" t="s">
        <v>95</v>
      </c>
      <c r="CN24" s="519" t="s">
        <v>95</v>
      </c>
      <c r="CO24" s="519" t="s">
        <v>95</v>
      </c>
      <c r="CP24" s="519" t="s">
        <v>95</v>
      </c>
      <c r="CQ24" s="519" t="s">
        <v>95</v>
      </c>
      <c r="CR24" s="519" t="s">
        <v>95</v>
      </c>
      <c r="CS24" s="519" t="s">
        <v>95</v>
      </c>
      <c r="CT24" s="519" t="s">
        <v>95</v>
      </c>
      <c r="CU24" s="519" t="s">
        <v>95</v>
      </c>
      <c r="CV24" s="519" t="s">
        <v>95</v>
      </c>
      <c r="CW24" s="519" t="s">
        <v>95</v>
      </c>
      <c r="CX24" s="519" t="s">
        <v>95</v>
      </c>
      <c r="CY24" s="519" t="s">
        <v>95</v>
      </c>
      <c r="CZ24" s="519" t="s">
        <v>95</v>
      </c>
      <c r="DA24" s="518"/>
      <c r="DB24" s="519"/>
      <c r="DC24" s="519"/>
      <c r="DD24" s="519"/>
      <c r="DE24" s="519"/>
      <c r="DF24" s="518"/>
      <c r="DG24" s="519" t="s">
        <v>95</v>
      </c>
      <c r="DH24" s="518"/>
      <c r="DI24" s="519"/>
      <c r="DJ24" s="519"/>
      <c r="DK24" s="519"/>
      <c r="DL24" s="519"/>
      <c r="DM24" s="518"/>
      <c r="DN24" s="519"/>
      <c r="DO24" s="193"/>
      <c r="DP24" s="193"/>
      <c r="DQ24" s="193"/>
      <c r="DR24" s="193"/>
      <c r="DS24" s="193"/>
      <c r="DT24" s="193"/>
      <c r="DU24" s="193"/>
      <c r="DV24" s="193"/>
      <c r="DW24" s="193"/>
      <c r="DX24" s="193"/>
      <c r="DY24" s="193"/>
      <c r="DZ24" s="193"/>
      <c r="EA24" s="193"/>
    </row>
    <row r="25" spans="1:131" ht="99" customHeight="1" x14ac:dyDescent="0.25">
      <c r="A25" s="54" t="s">
        <v>104</v>
      </c>
      <c r="B25" s="302" t="s">
        <v>105</v>
      </c>
      <c r="C25" s="55" t="s">
        <v>94</v>
      </c>
      <c r="D25" s="519" t="s">
        <v>95</v>
      </c>
      <c r="E25" s="519" t="s">
        <v>95</v>
      </c>
      <c r="F25" s="519" t="s">
        <v>95</v>
      </c>
      <c r="G25" s="519" t="s">
        <v>95</v>
      </c>
      <c r="H25" s="519" t="s">
        <v>95</v>
      </c>
      <c r="I25" s="519" t="s">
        <v>95</v>
      </c>
      <c r="J25" s="519" t="s">
        <v>95</v>
      </c>
      <c r="K25" s="519" t="s">
        <v>95</v>
      </c>
      <c r="L25" s="519" t="s">
        <v>95</v>
      </c>
      <c r="M25" s="519" t="s">
        <v>95</v>
      </c>
      <c r="N25" s="519" t="s">
        <v>95</v>
      </c>
      <c r="O25" s="519" t="s">
        <v>95</v>
      </c>
      <c r="P25" s="519" t="s">
        <v>95</v>
      </c>
      <c r="Q25" s="519" t="s">
        <v>95</v>
      </c>
      <c r="R25" s="519" t="s">
        <v>95</v>
      </c>
      <c r="S25" s="519" t="s">
        <v>95</v>
      </c>
      <c r="T25" s="519" t="s">
        <v>95</v>
      </c>
      <c r="U25" s="519" t="s">
        <v>95</v>
      </c>
      <c r="V25" s="519" t="s">
        <v>95</v>
      </c>
      <c r="W25" s="519" t="s">
        <v>95</v>
      </c>
      <c r="X25" s="519" t="s">
        <v>95</v>
      </c>
      <c r="Y25" s="519" t="s">
        <v>95</v>
      </c>
      <c r="Z25" s="519" t="s">
        <v>95</v>
      </c>
      <c r="AA25" s="519" t="s">
        <v>95</v>
      </c>
      <c r="AB25" s="519" t="s">
        <v>95</v>
      </c>
      <c r="AC25" s="519" t="s">
        <v>95</v>
      </c>
      <c r="AD25" s="519" t="s">
        <v>95</v>
      </c>
      <c r="AE25" s="519" t="s">
        <v>95</v>
      </c>
      <c r="AF25" s="519" t="s">
        <v>95</v>
      </c>
      <c r="AG25" s="519" t="s">
        <v>95</v>
      </c>
      <c r="AH25" s="519" t="s">
        <v>95</v>
      </c>
      <c r="AI25" s="519" t="s">
        <v>95</v>
      </c>
      <c r="AJ25" s="519" t="s">
        <v>95</v>
      </c>
      <c r="AK25" s="519" t="s">
        <v>95</v>
      </c>
      <c r="AL25" s="519" t="s">
        <v>95</v>
      </c>
      <c r="AM25" s="519" t="s">
        <v>95</v>
      </c>
      <c r="AN25" s="519" t="s">
        <v>95</v>
      </c>
      <c r="AO25" s="519" t="s">
        <v>95</v>
      </c>
      <c r="AP25" s="519" t="s">
        <v>95</v>
      </c>
      <c r="AQ25" s="519" t="s">
        <v>95</v>
      </c>
      <c r="AR25" s="519" t="s">
        <v>95</v>
      </c>
      <c r="AS25" s="519" t="s">
        <v>95</v>
      </c>
      <c r="AT25" s="519" t="s">
        <v>95</v>
      </c>
      <c r="AU25" s="519" t="s">
        <v>95</v>
      </c>
      <c r="AV25" s="519" t="s">
        <v>95</v>
      </c>
      <c r="AW25" s="519" t="s">
        <v>95</v>
      </c>
      <c r="AX25" s="519" t="s">
        <v>95</v>
      </c>
      <c r="AY25" s="519" t="s">
        <v>95</v>
      </c>
      <c r="AZ25" s="519" t="s">
        <v>95</v>
      </c>
      <c r="BA25" s="519" t="s">
        <v>95</v>
      </c>
      <c r="BB25" s="519" t="s">
        <v>95</v>
      </c>
      <c r="BC25" s="519" t="s">
        <v>95</v>
      </c>
      <c r="BD25" s="519" t="s">
        <v>95</v>
      </c>
      <c r="BE25" s="519" t="s">
        <v>95</v>
      </c>
      <c r="BF25" s="519" t="s">
        <v>95</v>
      </c>
      <c r="BG25" s="519" t="s">
        <v>95</v>
      </c>
      <c r="BH25" s="519" t="s">
        <v>95</v>
      </c>
      <c r="BI25" s="519" t="s">
        <v>95</v>
      </c>
      <c r="BJ25" s="519" t="s">
        <v>95</v>
      </c>
      <c r="BK25" s="519" t="s">
        <v>95</v>
      </c>
      <c r="BL25" s="519" t="s">
        <v>95</v>
      </c>
      <c r="BM25" s="519" t="s">
        <v>95</v>
      </c>
      <c r="BN25" s="519" t="s">
        <v>95</v>
      </c>
      <c r="BO25" s="519" t="s">
        <v>95</v>
      </c>
      <c r="BP25" s="519" t="s">
        <v>95</v>
      </c>
      <c r="BQ25" s="519" t="s">
        <v>95</v>
      </c>
      <c r="BR25" s="519" t="s">
        <v>95</v>
      </c>
      <c r="BS25" s="519" t="s">
        <v>95</v>
      </c>
      <c r="BT25" s="519" t="s">
        <v>95</v>
      </c>
      <c r="BU25" s="519" t="s">
        <v>95</v>
      </c>
      <c r="BV25" s="519" t="s">
        <v>95</v>
      </c>
      <c r="BW25" s="519" t="s">
        <v>95</v>
      </c>
      <c r="BX25" s="519" t="s">
        <v>95</v>
      </c>
      <c r="BY25" s="519" t="s">
        <v>95</v>
      </c>
      <c r="BZ25" s="519" t="s">
        <v>95</v>
      </c>
      <c r="CA25" s="519" t="s">
        <v>95</v>
      </c>
      <c r="CB25" s="519" t="s">
        <v>95</v>
      </c>
      <c r="CC25" s="519" t="s">
        <v>95</v>
      </c>
      <c r="CD25" s="519" t="s">
        <v>95</v>
      </c>
      <c r="CE25" s="519" t="s">
        <v>95</v>
      </c>
      <c r="CF25" s="519" t="s">
        <v>95</v>
      </c>
      <c r="CG25" s="519" t="s">
        <v>95</v>
      </c>
      <c r="CH25" s="519" t="s">
        <v>95</v>
      </c>
      <c r="CI25" s="519" t="s">
        <v>95</v>
      </c>
      <c r="CJ25" s="519" t="s">
        <v>95</v>
      </c>
      <c r="CK25" s="519" t="s">
        <v>95</v>
      </c>
      <c r="CL25" s="519" t="s">
        <v>95</v>
      </c>
      <c r="CM25" s="519" t="s">
        <v>95</v>
      </c>
      <c r="CN25" s="519" t="s">
        <v>95</v>
      </c>
      <c r="CO25" s="519" t="s">
        <v>95</v>
      </c>
      <c r="CP25" s="519" t="s">
        <v>95</v>
      </c>
      <c r="CQ25" s="519" t="s">
        <v>95</v>
      </c>
      <c r="CR25" s="519" t="s">
        <v>95</v>
      </c>
      <c r="CS25" s="519" t="s">
        <v>95</v>
      </c>
      <c r="CT25" s="519" t="s">
        <v>95</v>
      </c>
      <c r="CU25" s="519" t="s">
        <v>95</v>
      </c>
      <c r="CV25" s="519" t="s">
        <v>95</v>
      </c>
      <c r="CW25" s="519" t="s">
        <v>95</v>
      </c>
      <c r="CX25" s="519" t="s">
        <v>95</v>
      </c>
      <c r="CY25" s="519" t="s">
        <v>95</v>
      </c>
      <c r="CZ25" s="519" t="s">
        <v>95</v>
      </c>
      <c r="DA25" s="518"/>
      <c r="DB25" s="519"/>
      <c r="DC25" s="519"/>
      <c r="DD25" s="519"/>
      <c r="DE25" s="519"/>
      <c r="DF25" s="518"/>
      <c r="DG25" s="519" t="s">
        <v>95</v>
      </c>
      <c r="DH25" s="518"/>
      <c r="DI25" s="519"/>
      <c r="DJ25" s="519"/>
      <c r="DK25" s="519"/>
      <c r="DL25" s="519"/>
      <c r="DM25" s="518"/>
      <c r="DN25" s="519" t="s">
        <v>95</v>
      </c>
      <c r="DO25" s="193"/>
      <c r="DP25" s="193"/>
      <c r="DQ25" s="193"/>
      <c r="DR25" s="193"/>
      <c r="DS25" s="193"/>
      <c r="DT25" s="193"/>
      <c r="DU25" s="193"/>
      <c r="DV25" s="193"/>
      <c r="DW25" s="193"/>
      <c r="DX25" s="193"/>
      <c r="DY25" s="193"/>
      <c r="DZ25" s="193"/>
      <c r="EA25" s="193"/>
    </row>
    <row r="26" spans="1:131" ht="51" customHeight="1" x14ac:dyDescent="0.25">
      <c r="A26" s="54" t="s">
        <v>106</v>
      </c>
      <c r="B26" s="302" t="s">
        <v>107</v>
      </c>
      <c r="C26" s="55" t="s">
        <v>94</v>
      </c>
      <c r="D26" s="519">
        <f t="shared" ref="D26" si="25">D88</f>
        <v>1.1247480000000001</v>
      </c>
      <c r="E26" s="519">
        <f t="shared" ref="E26:BP26" si="26">E88</f>
        <v>0.77399000000000007</v>
      </c>
      <c r="F26" s="519" t="str">
        <f t="shared" si="26"/>
        <v>-</v>
      </c>
      <c r="G26" s="519" t="str">
        <f t="shared" si="26"/>
        <v>-</v>
      </c>
      <c r="H26" s="519" t="str">
        <f t="shared" si="26"/>
        <v>-</v>
      </c>
      <c r="I26" s="519" t="str">
        <f t="shared" si="26"/>
        <v>-</v>
      </c>
      <c r="J26" s="519" t="str">
        <f t="shared" si="26"/>
        <v>-</v>
      </c>
      <c r="K26" s="519" t="str">
        <f t="shared" si="26"/>
        <v>-</v>
      </c>
      <c r="L26" s="519" t="str">
        <f t="shared" si="26"/>
        <v>-</v>
      </c>
      <c r="M26" s="519" t="str">
        <f t="shared" si="26"/>
        <v>-</v>
      </c>
      <c r="N26" s="519" t="str">
        <f t="shared" si="26"/>
        <v>-</v>
      </c>
      <c r="O26" s="519" t="str">
        <f t="shared" si="26"/>
        <v>-</v>
      </c>
      <c r="P26" s="519" t="str">
        <f t="shared" si="26"/>
        <v>-</v>
      </c>
      <c r="Q26" s="519" t="str">
        <f t="shared" si="26"/>
        <v>-</v>
      </c>
      <c r="R26" s="519" t="str">
        <f t="shared" si="26"/>
        <v>-</v>
      </c>
      <c r="S26" s="519" t="str">
        <f t="shared" si="26"/>
        <v>-</v>
      </c>
      <c r="T26" s="519" t="str">
        <f t="shared" si="26"/>
        <v>-</v>
      </c>
      <c r="U26" s="519" t="str">
        <f t="shared" si="26"/>
        <v>-</v>
      </c>
      <c r="V26" s="519" t="str">
        <f t="shared" si="26"/>
        <v>-</v>
      </c>
      <c r="W26" s="519" t="str">
        <f t="shared" si="26"/>
        <v>-</v>
      </c>
      <c r="X26" s="519" t="str">
        <f t="shared" si="26"/>
        <v>-</v>
      </c>
      <c r="Y26" s="519" t="str">
        <f t="shared" si="26"/>
        <v>-</v>
      </c>
      <c r="Z26" s="519" t="str">
        <f t="shared" si="26"/>
        <v>-</v>
      </c>
      <c r="AA26" s="519" t="str">
        <f t="shared" si="26"/>
        <v>-</v>
      </c>
      <c r="AB26" s="519" t="str">
        <f t="shared" si="26"/>
        <v>-</v>
      </c>
      <c r="AC26" s="519" t="str">
        <f t="shared" si="26"/>
        <v>-</v>
      </c>
      <c r="AD26" s="519" t="str">
        <f t="shared" si="26"/>
        <v>-</v>
      </c>
      <c r="AE26" s="519" t="str">
        <f t="shared" si="26"/>
        <v>-</v>
      </c>
      <c r="AF26" s="519" t="str">
        <f t="shared" si="26"/>
        <v>-</v>
      </c>
      <c r="AG26" s="519" t="str">
        <f t="shared" si="26"/>
        <v>-</v>
      </c>
      <c r="AH26" s="519" t="str">
        <f t="shared" si="26"/>
        <v>-</v>
      </c>
      <c r="AI26" s="519">
        <f t="shared" si="26"/>
        <v>0</v>
      </c>
      <c r="AJ26" s="519"/>
      <c r="AK26" s="519"/>
      <c r="AL26" s="519"/>
      <c r="AM26" s="519"/>
      <c r="AN26" s="519">
        <f t="shared" si="26"/>
        <v>0</v>
      </c>
      <c r="AO26" s="519" t="str">
        <f t="shared" si="26"/>
        <v>-</v>
      </c>
      <c r="AP26" s="519"/>
      <c r="AQ26" s="519" t="str">
        <f t="shared" si="26"/>
        <v>-</v>
      </c>
      <c r="AR26" s="519" t="str">
        <f t="shared" si="26"/>
        <v>-</v>
      </c>
      <c r="AS26" s="519" t="str">
        <f t="shared" si="26"/>
        <v>-</v>
      </c>
      <c r="AT26" s="519" t="str">
        <f t="shared" si="26"/>
        <v>-</v>
      </c>
      <c r="AU26" s="519"/>
      <c r="AV26" s="519" t="str">
        <f t="shared" si="26"/>
        <v>-</v>
      </c>
      <c r="AW26" s="519">
        <f t="shared" si="26"/>
        <v>0</v>
      </c>
      <c r="AX26" s="519"/>
      <c r="AY26" s="519"/>
      <c r="AZ26" s="519"/>
      <c r="BA26" s="519"/>
      <c r="BB26" s="519">
        <f t="shared" si="26"/>
        <v>0</v>
      </c>
      <c r="BC26" s="519">
        <f t="shared" si="26"/>
        <v>0</v>
      </c>
      <c r="BD26" s="519">
        <f t="shared" ref="BD26:BI26" si="27">BD88</f>
        <v>0</v>
      </c>
      <c r="BE26" s="519">
        <f t="shared" si="27"/>
        <v>0</v>
      </c>
      <c r="BF26" s="519">
        <f t="shared" si="27"/>
        <v>0</v>
      </c>
      <c r="BG26" s="519">
        <f t="shared" si="27"/>
        <v>0</v>
      </c>
      <c r="BH26" s="519">
        <f t="shared" si="27"/>
        <v>0</v>
      </c>
      <c r="BI26" s="519">
        <f t="shared" si="27"/>
        <v>0</v>
      </c>
      <c r="BJ26" s="519">
        <f t="shared" si="26"/>
        <v>0</v>
      </c>
      <c r="BK26" s="519">
        <f t="shared" si="26"/>
        <v>0</v>
      </c>
      <c r="BL26" s="519"/>
      <c r="BM26" s="519"/>
      <c r="BN26" s="519"/>
      <c r="BO26" s="519"/>
      <c r="BP26" s="519">
        <f t="shared" si="26"/>
        <v>0</v>
      </c>
      <c r="BQ26" s="519">
        <f t="shared" ref="BQ26:DN26" si="28">BQ88</f>
        <v>0</v>
      </c>
      <c r="BR26" s="519">
        <f t="shared" si="28"/>
        <v>0</v>
      </c>
      <c r="BS26" s="519">
        <f t="shared" si="28"/>
        <v>0</v>
      </c>
      <c r="BT26" s="519">
        <f t="shared" si="28"/>
        <v>0</v>
      </c>
      <c r="BU26" s="519">
        <f t="shared" si="28"/>
        <v>0</v>
      </c>
      <c r="BV26" s="519">
        <f t="shared" si="28"/>
        <v>0</v>
      </c>
      <c r="BW26" s="519">
        <f t="shared" si="28"/>
        <v>0</v>
      </c>
      <c r="BX26" s="519">
        <f t="shared" si="28"/>
        <v>0</v>
      </c>
      <c r="BY26" s="519">
        <f t="shared" si="28"/>
        <v>0</v>
      </c>
      <c r="BZ26" s="519">
        <f t="shared" si="28"/>
        <v>0</v>
      </c>
      <c r="CA26" s="519">
        <f t="shared" si="28"/>
        <v>0</v>
      </c>
      <c r="CB26" s="519">
        <f t="shared" si="28"/>
        <v>0</v>
      </c>
      <c r="CC26" s="519">
        <f t="shared" si="28"/>
        <v>0</v>
      </c>
      <c r="CD26" s="519">
        <f t="shared" si="28"/>
        <v>0</v>
      </c>
      <c r="CE26" s="519">
        <f t="shared" si="28"/>
        <v>0</v>
      </c>
      <c r="CF26" s="519">
        <f t="shared" si="28"/>
        <v>0</v>
      </c>
      <c r="CG26" s="519">
        <f t="shared" si="28"/>
        <v>0</v>
      </c>
      <c r="CH26" s="519">
        <f t="shared" si="28"/>
        <v>0</v>
      </c>
      <c r="CI26" s="519">
        <f t="shared" si="28"/>
        <v>0</v>
      </c>
      <c r="CJ26" s="519">
        <f t="shared" si="28"/>
        <v>0</v>
      </c>
      <c r="CK26" s="519">
        <f t="shared" si="28"/>
        <v>0</v>
      </c>
      <c r="CL26" s="519" t="str">
        <f t="shared" si="28"/>
        <v>-</v>
      </c>
      <c r="CM26" s="519">
        <f t="shared" ref="CM26:CR26" si="29">CM88</f>
        <v>1.1247480000000001</v>
      </c>
      <c r="CN26" s="519">
        <f t="shared" si="29"/>
        <v>0</v>
      </c>
      <c r="CO26" s="519">
        <f t="shared" si="29"/>
        <v>0</v>
      </c>
      <c r="CP26" s="519">
        <f t="shared" si="29"/>
        <v>0</v>
      </c>
      <c r="CQ26" s="519">
        <f t="shared" si="29"/>
        <v>0</v>
      </c>
      <c r="CR26" s="519">
        <f t="shared" si="29"/>
        <v>7</v>
      </c>
      <c r="CS26" s="519" t="str">
        <f t="shared" si="28"/>
        <v>-</v>
      </c>
      <c r="CT26" s="519">
        <f t="shared" si="28"/>
        <v>0.77399000000000007</v>
      </c>
      <c r="CU26" s="519">
        <f t="shared" si="28"/>
        <v>0</v>
      </c>
      <c r="CV26" s="519">
        <f t="shared" si="28"/>
        <v>0</v>
      </c>
      <c r="CW26" s="519">
        <f t="shared" si="28"/>
        <v>0</v>
      </c>
      <c r="CX26" s="519">
        <f t="shared" si="28"/>
        <v>0</v>
      </c>
      <c r="CY26" s="519">
        <f t="shared" si="28"/>
        <v>2</v>
      </c>
      <c r="CZ26" s="519" t="str">
        <f t="shared" si="28"/>
        <v>-</v>
      </c>
      <c r="DA26" s="518">
        <f t="shared" ref="DA26:DA76" si="30">AI26+AW26+BK26+BY26+CM26</f>
        <v>1.1247480000000001</v>
      </c>
      <c r="DB26" s="518"/>
      <c r="DC26" s="518"/>
      <c r="DD26" s="518"/>
      <c r="DE26" s="518"/>
      <c r="DF26" s="518">
        <f t="shared" ref="DF26" si="31">AN26+BB26+BP26+CD26+CR26</f>
        <v>7</v>
      </c>
      <c r="DG26" s="519" t="str">
        <f t="shared" si="28"/>
        <v>-</v>
      </c>
      <c r="DH26" s="518">
        <f t="shared" si="13"/>
        <v>0.77399000000000007</v>
      </c>
      <c r="DI26" s="519"/>
      <c r="DJ26" s="519"/>
      <c r="DK26" s="519"/>
      <c r="DL26" s="519"/>
      <c r="DM26" s="518">
        <f t="shared" si="14"/>
        <v>2</v>
      </c>
      <c r="DN26" s="519" t="str">
        <f t="shared" si="28"/>
        <v>-</v>
      </c>
      <c r="DO26" s="193"/>
      <c r="DP26" s="193"/>
      <c r="DQ26" s="193"/>
      <c r="DR26" s="193"/>
      <c r="DS26" s="193"/>
      <c r="DT26" s="193"/>
      <c r="DU26" s="193"/>
      <c r="DV26" s="193"/>
      <c r="DW26" s="193"/>
      <c r="DX26" s="193"/>
      <c r="DY26" s="193"/>
      <c r="DZ26" s="193"/>
      <c r="EA26" s="193"/>
    </row>
    <row r="27" spans="1:131" s="233" customFormat="1" ht="37.5" customHeight="1" x14ac:dyDescent="0.25">
      <c r="A27" s="13" t="s">
        <v>108</v>
      </c>
      <c r="B27" s="14" t="s">
        <v>109</v>
      </c>
      <c r="C27" s="226" t="s">
        <v>94</v>
      </c>
      <c r="D27" s="518">
        <f>D28+D48+D88</f>
        <v>8.0425988400000001</v>
      </c>
      <c r="E27" s="518">
        <f>E28+E48+E88</f>
        <v>18.636363840000001</v>
      </c>
      <c r="F27" s="518" t="s">
        <v>95</v>
      </c>
      <c r="G27" s="518" t="s">
        <v>95</v>
      </c>
      <c r="H27" s="518" t="s">
        <v>95</v>
      </c>
      <c r="I27" s="518" t="s">
        <v>95</v>
      </c>
      <c r="J27" s="518" t="s">
        <v>95</v>
      </c>
      <c r="K27" s="518" t="s">
        <v>95</v>
      </c>
      <c r="L27" s="518" t="s">
        <v>95</v>
      </c>
      <c r="M27" s="518" t="s">
        <v>95</v>
      </c>
      <c r="N27" s="518" t="s">
        <v>95</v>
      </c>
      <c r="O27" s="518" t="s">
        <v>95</v>
      </c>
      <c r="P27" s="518" t="s">
        <v>95</v>
      </c>
      <c r="Q27" s="518" t="s">
        <v>95</v>
      </c>
      <c r="R27" s="518" t="s">
        <v>95</v>
      </c>
      <c r="S27" s="518" t="s">
        <v>95</v>
      </c>
      <c r="T27" s="518" t="s">
        <v>95</v>
      </c>
      <c r="U27" s="518" t="s">
        <v>95</v>
      </c>
      <c r="V27" s="518" t="s">
        <v>95</v>
      </c>
      <c r="W27" s="518" t="s">
        <v>95</v>
      </c>
      <c r="X27" s="518" t="s">
        <v>95</v>
      </c>
      <c r="Y27" s="518" t="s">
        <v>95</v>
      </c>
      <c r="Z27" s="518" t="s">
        <v>95</v>
      </c>
      <c r="AA27" s="518" t="s">
        <v>95</v>
      </c>
      <c r="AB27" s="518" t="s">
        <v>95</v>
      </c>
      <c r="AC27" s="518" t="s">
        <v>95</v>
      </c>
      <c r="AD27" s="518" t="s">
        <v>95</v>
      </c>
      <c r="AE27" s="518" t="s">
        <v>95</v>
      </c>
      <c r="AF27" s="518" t="s">
        <v>95</v>
      </c>
      <c r="AG27" s="518" t="s">
        <v>95</v>
      </c>
      <c r="AH27" s="518" t="s">
        <v>95</v>
      </c>
      <c r="AI27" s="518">
        <f>AI28+AI48+AI88</f>
        <v>0.41685084</v>
      </c>
      <c r="AJ27" s="518">
        <f>AJ28+AJ48+AJ88</f>
        <v>0</v>
      </c>
      <c r="AK27" s="518"/>
      <c r="AL27" s="518">
        <f>AL28+AL48+AL88</f>
        <v>0</v>
      </c>
      <c r="AM27" s="518">
        <f>AM28+AM48+AM88</f>
        <v>0</v>
      </c>
      <c r="AN27" s="518">
        <f>AN28+AN48+AN88</f>
        <v>3</v>
      </c>
      <c r="AO27" s="518" t="s">
        <v>95</v>
      </c>
      <c r="AP27" s="518">
        <f>AP63</f>
        <v>0.41685084</v>
      </c>
      <c r="AQ27" s="518"/>
      <c r="AR27" s="518"/>
      <c r="AS27" s="518"/>
      <c r="AT27" s="518"/>
      <c r="AU27" s="518">
        <f t="shared" ref="AU27" si="32">AU63</f>
        <v>3</v>
      </c>
      <c r="AV27" s="518" t="s">
        <v>95</v>
      </c>
      <c r="AW27" s="518">
        <f>AW28+AW48+AW88</f>
        <v>0.96699999999999997</v>
      </c>
      <c r="AX27" s="518"/>
      <c r="AY27" s="518"/>
      <c r="AZ27" s="518"/>
      <c r="BA27" s="518"/>
      <c r="BB27" s="518">
        <f>BB28+BB48+BB88</f>
        <v>2</v>
      </c>
      <c r="BC27" s="518" t="s">
        <v>95</v>
      </c>
      <c r="BD27" s="518">
        <f>BD63+BD88</f>
        <v>0.96699999999999997</v>
      </c>
      <c r="BE27" s="518"/>
      <c r="BF27" s="518"/>
      <c r="BG27" s="518"/>
      <c r="BH27" s="518"/>
      <c r="BI27" s="518">
        <f>BI63+BI88</f>
        <v>2</v>
      </c>
      <c r="BJ27" s="518" t="s">
        <v>95</v>
      </c>
      <c r="BK27" s="518">
        <f>BK28+BK48+BK88</f>
        <v>0</v>
      </c>
      <c r="BL27" s="518">
        <f>BL28+BL48+BL88</f>
        <v>0</v>
      </c>
      <c r="BM27" s="518"/>
      <c r="BN27" s="518">
        <f>BN28+BN48+BN88</f>
        <v>0</v>
      </c>
      <c r="BO27" s="518">
        <f>BO28+BO48+BO88</f>
        <v>0</v>
      </c>
      <c r="BP27" s="518">
        <f>BP28+BP48+BP88</f>
        <v>0</v>
      </c>
      <c r="BQ27" s="518" t="s">
        <v>95</v>
      </c>
      <c r="BR27" s="518">
        <f>BR63+BR88</f>
        <v>0.98499999999999999</v>
      </c>
      <c r="BS27" s="518"/>
      <c r="BT27" s="518"/>
      <c r="BU27" s="518"/>
      <c r="BV27" s="518"/>
      <c r="BW27" s="518">
        <f>BW63+BW88</f>
        <v>3</v>
      </c>
      <c r="BX27" s="518" t="s">
        <v>95</v>
      </c>
      <c r="BY27" s="518">
        <f>BY63</f>
        <v>1.0029999999999999</v>
      </c>
      <c r="BZ27" s="518">
        <f>BZ28+BZ48</f>
        <v>0</v>
      </c>
      <c r="CA27" s="518"/>
      <c r="CB27" s="518">
        <f>CB28+CB48</f>
        <v>0</v>
      </c>
      <c r="CC27" s="518">
        <f>CC28+CC48</f>
        <v>0</v>
      </c>
      <c r="CD27" s="518">
        <v>1</v>
      </c>
      <c r="CE27" s="518" t="s">
        <v>95</v>
      </c>
      <c r="CF27" s="518">
        <f>CF63+CF88</f>
        <v>0.86</v>
      </c>
      <c r="CG27" s="518"/>
      <c r="CH27" s="518"/>
      <c r="CI27" s="518"/>
      <c r="CJ27" s="518"/>
      <c r="CK27" s="518">
        <f>CK63+CK88</f>
        <v>2</v>
      </c>
      <c r="CL27" s="518" t="s">
        <v>95</v>
      </c>
      <c r="CM27" s="518">
        <f>CM63+CM88</f>
        <v>2.7977480000000003</v>
      </c>
      <c r="CN27" s="518"/>
      <c r="CO27" s="518"/>
      <c r="CP27" s="518"/>
      <c r="CQ27" s="518"/>
      <c r="CR27" s="518">
        <f>CR63+CR88</f>
        <v>11</v>
      </c>
      <c r="CS27" s="518" t="s">
        <v>95</v>
      </c>
      <c r="CT27" s="518">
        <f>CT48+CT88</f>
        <v>13.391512999999998</v>
      </c>
      <c r="CU27" s="518"/>
      <c r="CV27" s="518"/>
      <c r="CW27" s="518"/>
      <c r="CX27" s="518"/>
      <c r="CY27" s="518">
        <f>CY63+CY88</f>
        <v>10</v>
      </c>
      <c r="CZ27" s="518" t="s">
        <v>95</v>
      </c>
      <c r="DA27" s="518">
        <f>DA48+DA88</f>
        <v>8.0425988400000001</v>
      </c>
      <c r="DB27" s="518"/>
      <c r="DC27" s="518"/>
      <c r="DD27" s="518"/>
      <c r="DE27" s="518"/>
      <c r="DF27" s="518">
        <f t="shared" ref="DB27:DF27" si="33">DF48+DF88</f>
        <v>16</v>
      </c>
      <c r="DG27" s="518" t="s">
        <v>95</v>
      </c>
      <c r="DH27" s="518">
        <f>DH48+DH88</f>
        <v>18.636363839999998</v>
      </c>
      <c r="DI27" s="518"/>
      <c r="DJ27" s="518"/>
      <c r="DK27" s="518"/>
      <c r="DL27" s="518"/>
      <c r="DM27" s="518">
        <f t="shared" ref="DI27:DM27" si="34">DM48+DM88</f>
        <v>31</v>
      </c>
      <c r="DN27" s="518" t="s">
        <v>95</v>
      </c>
      <c r="DO27" s="232"/>
      <c r="DP27" s="232"/>
      <c r="DQ27" s="232"/>
      <c r="DR27" s="232"/>
      <c r="DS27" s="232"/>
      <c r="DT27" s="232"/>
      <c r="DU27" s="232"/>
      <c r="DV27" s="232"/>
      <c r="DW27" s="232"/>
      <c r="DX27" s="232"/>
      <c r="DY27" s="232"/>
      <c r="DZ27" s="232"/>
      <c r="EA27" s="232"/>
    </row>
    <row r="28" spans="1:131" s="230" customFormat="1" ht="47.25" x14ac:dyDescent="0.25">
      <c r="A28" s="13" t="s">
        <v>110</v>
      </c>
      <c r="B28" s="14" t="s">
        <v>111</v>
      </c>
      <c r="C28" s="39" t="s">
        <v>94</v>
      </c>
      <c r="D28" s="520"/>
      <c r="E28" s="520"/>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f t="shared" ref="AI28:BO28" si="35">AI29</f>
        <v>0</v>
      </c>
      <c r="AJ28" s="520">
        <f t="shared" si="35"/>
        <v>0</v>
      </c>
      <c r="AK28" s="520"/>
      <c r="AL28" s="520">
        <f t="shared" si="35"/>
        <v>0</v>
      </c>
      <c r="AM28" s="520">
        <f t="shared" si="35"/>
        <v>0</v>
      </c>
      <c r="AN28" s="520"/>
      <c r="AO28" s="520"/>
      <c r="AP28" s="520"/>
      <c r="AQ28" s="520"/>
      <c r="AR28" s="520"/>
      <c r="AS28" s="520"/>
      <c r="AT28" s="520"/>
      <c r="AU28" s="520"/>
      <c r="AV28" s="520"/>
      <c r="AW28" s="520"/>
      <c r="AX28" s="520"/>
      <c r="AY28" s="520"/>
      <c r="AZ28" s="520"/>
      <c r="BA28" s="520"/>
      <c r="BB28" s="520"/>
      <c r="BC28" s="520"/>
      <c r="BD28" s="520"/>
      <c r="BE28" s="520"/>
      <c r="BF28" s="520"/>
      <c r="BG28" s="520"/>
      <c r="BH28" s="520"/>
      <c r="BI28" s="520"/>
      <c r="BJ28" s="520"/>
      <c r="BK28" s="520">
        <f t="shared" si="35"/>
        <v>0</v>
      </c>
      <c r="BL28" s="520">
        <f t="shared" si="35"/>
        <v>0</v>
      </c>
      <c r="BM28" s="520"/>
      <c r="BN28" s="520">
        <f t="shared" si="35"/>
        <v>0</v>
      </c>
      <c r="BO28" s="520">
        <f t="shared" si="35"/>
        <v>0</v>
      </c>
      <c r="BP28" s="520"/>
      <c r="BQ28" s="520"/>
      <c r="BR28" s="520"/>
      <c r="BS28" s="520"/>
      <c r="BT28" s="520"/>
      <c r="BU28" s="520"/>
      <c r="BV28" s="520"/>
      <c r="BW28" s="520"/>
      <c r="BX28" s="520"/>
      <c r="BY28" s="520">
        <f t="shared" ref="BY28:DE28" si="36">BY29</f>
        <v>0</v>
      </c>
      <c r="BZ28" s="520">
        <f t="shared" si="36"/>
        <v>0</v>
      </c>
      <c r="CA28" s="520"/>
      <c r="CB28" s="520">
        <f t="shared" si="36"/>
        <v>0</v>
      </c>
      <c r="CC28" s="520">
        <f t="shared" si="36"/>
        <v>0</v>
      </c>
      <c r="CD28" s="520"/>
      <c r="CE28" s="520"/>
      <c r="CF28" s="520"/>
      <c r="CG28" s="520"/>
      <c r="CH28" s="520"/>
      <c r="CI28" s="520"/>
      <c r="CJ28" s="520"/>
      <c r="CK28" s="520"/>
      <c r="CL28" s="520"/>
      <c r="CM28" s="520"/>
      <c r="CN28" s="520"/>
      <c r="CO28" s="520"/>
      <c r="CP28" s="520"/>
      <c r="CQ28" s="520"/>
      <c r="CR28" s="520"/>
      <c r="CS28" s="520"/>
      <c r="CT28" s="520"/>
      <c r="CU28" s="520"/>
      <c r="CV28" s="520"/>
      <c r="CW28" s="520"/>
      <c r="CX28" s="520"/>
      <c r="CY28" s="520"/>
      <c r="CZ28" s="520"/>
      <c r="DA28" s="518"/>
      <c r="DB28" s="520"/>
      <c r="DC28" s="520"/>
      <c r="DD28" s="520"/>
      <c r="DE28" s="520"/>
      <c r="DF28" s="518"/>
      <c r="DG28" s="520"/>
      <c r="DH28" s="518"/>
      <c r="DI28" s="520"/>
      <c r="DJ28" s="520"/>
      <c r="DK28" s="520"/>
      <c r="DL28" s="520"/>
      <c r="DM28" s="518"/>
      <c r="DN28" s="520"/>
      <c r="DO28" s="229"/>
      <c r="DP28" s="229"/>
      <c r="DQ28" s="229"/>
      <c r="DR28" s="229"/>
      <c r="DS28" s="229"/>
      <c r="DT28" s="229"/>
      <c r="DU28" s="229"/>
      <c r="DV28" s="229"/>
      <c r="DW28" s="229"/>
      <c r="DX28" s="229"/>
      <c r="DY28" s="229"/>
      <c r="DZ28" s="229"/>
      <c r="EA28" s="229"/>
    </row>
    <row r="29" spans="1:131" ht="78.75" x14ac:dyDescent="0.25">
      <c r="A29" s="54" t="s">
        <v>112</v>
      </c>
      <c r="B29" s="302" t="s">
        <v>113</v>
      </c>
      <c r="C29" s="55" t="s">
        <v>94</v>
      </c>
      <c r="D29" s="519"/>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f t="shared" ref="AI29:BO29" si="37">AI32</f>
        <v>0</v>
      </c>
      <c r="AJ29" s="519">
        <f t="shared" si="37"/>
        <v>0</v>
      </c>
      <c r="AK29" s="519"/>
      <c r="AL29" s="519">
        <f t="shared" si="37"/>
        <v>0</v>
      </c>
      <c r="AM29" s="519">
        <f t="shared" si="37"/>
        <v>0</v>
      </c>
      <c r="AN29" s="519"/>
      <c r="AO29" s="519"/>
      <c r="AP29" s="519"/>
      <c r="AQ29" s="519"/>
      <c r="AR29" s="519"/>
      <c r="AS29" s="519"/>
      <c r="AT29" s="519"/>
      <c r="AU29" s="519"/>
      <c r="AV29" s="519"/>
      <c r="AW29" s="519"/>
      <c r="AX29" s="519"/>
      <c r="AY29" s="519"/>
      <c r="AZ29" s="519"/>
      <c r="BA29" s="519"/>
      <c r="BB29" s="519"/>
      <c r="BC29" s="519"/>
      <c r="BD29" s="519"/>
      <c r="BE29" s="519"/>
      <c r="BF29" s="519"/>
      <c r="BG29" s="519"/>
      <c r="BH29" s="519"/>
      <c r="BI29" s="519"/>
      <c r="BJ29" s="519"/>
      <c r="BK29" s="519">
        <f t="shared" si="37"/>
        <v>0</v>
      </c>
      <c r="BL29" s="519">
        <f t="shared" si="37"/>
        <v>0</v>
      </c>
      <c r="BM29" s="519"/>
      <c r="BN29" s="519">
        <f t="shared" si="37"/>
        <v>0</v>
      </c>
      <c r="BO29" s="519">
        <f t="shared" si="37"/>
        <v>0</v>
      </c>
      <c r="BP29" s="519"/>
      <c r="BQ29" s="519"/>
      <c r="BR29" s="519"/>
      <c r="BS29" s="519"/>
      <c r="BT29" s="519"/>
      <c r="BU29" s="519"/>
      <c r="BV29" s="519"/>
      <c r="BW29" s="519"/>
      <c r="BX29" s="519"/>
      <c r="BY29" s="519">
        <f t="shared" ref="BY29:DE29" si="38">BY32</f>
        <v>0</v>
      </c>
      <c r="BZ29" s="519">
        <f t="shared" si="38"/>
        <v>0</v>
      </c>
      <c r="CA29" s="519"/>
      <c r="CB29" s="519">
        <f t="shared" si="38"/>
        <v>0</v>
      </c>
      <c r="CC29" s="519">
        <f t="shared" si="38"/>
        <v>0</v>
      </c>
      <c r="CD29" s="519"/>
      <c r="CE29" s="519"/>
      <c r="CF29" s="519"/>
      <c r="CG29" s="519"/>
      <c r="CH29" s="519"/>
      <c r="CI29" s="519"/>
      <c r="CJ29" s="519"/>
      <c r="CK29" s="519"/>
      <c r="CL29" s="519"/>
      <c r="CM29" s="519"/>
      <c r="CN29" s="519"/>
      <c r="CO29" s="519"/>
      <c r="CP29" s="519"/>
      <c r="CQ29" s="519"/>
      <c r="CR29" s="519"/>
      <c r="CS29" s="519"/>
      <c r="CT29" s="519"/>
      <c r="CU29" s="519"/>
      <c r="CV29" s="519"/>
      <c r="CW29" s="519"/>
      <c r="CX29" s="519"/>
      <c r="CY29" s="519"/>
      <c r="CZ29" s="519"/>
      <c r="DA29" s="518"/>
      <c r="DB29" s="519"/>
      <c r="DC29" s="519"/>
      <c r="DD29" s="519"/>
      <c r="DE29" s="519"/>
      <c r="DF29" s="518"/>
      <c r="DG29" s="519"/>
      <c r="DH29" s="518"/>
      <c r="DI29" s="519"/>
      <c r="DJ29" s="519"/>
      <c r="DK29" s="519"/>
      <c r="DL29" s="519"/>
      <c r="DM29" s="518"/>
      <c r="DN29" s="519"/>
      <c r="DO29" s="193"/>
      <c r="DP29" s="193"/>
      <c r="DQ29" s="193"/>
      <c r="DR29" s="193"/>
      <c r="DS29" s="193"/>
      <c r="DT29" s="193"/>
      <c r="DU29" s="193"/>
      <c r="DV29" s="193"/>
      <c r="DW29" s="193"/>
      <c r="DX29" s="193"/>
      <c r="DY29" s="193"/>
      <c r="DZ29" s="193"/>
      <c r="EA29" s="193"/>
    </row>
    <row r="30" spans="1:131" ht="94.5" x14ac:dyDescent="0.25">
      <c r="A30" s="54" t="s">
        <v>114</v>
      </c>
      <c r="B30" s="302" t="s">
        <v>115</v>
      </c>
      <c r="C30" s="55" t="s">
        <v>94</v>
      </c>
      <c r="D30" s="519" t="s">
        <v>95</v>
      </c>
      <c r="E30" s="519" t="s">
        <v>95</v>
      </c>
      <c r="F30" s="519" t="s">
        <v>95</v>
      </c>
      <c r="G30" s="519" t="s">
        <v>95</v>
      </c>
      <c r="H30" s="519" t="s">
        <v>95</v>
      </c>
      <c r="I30" s="519" t="s">
        <v>95</v>
      </c>
      <c r="J30" s="519" t="s">
        <v>95</v>
      </c>
      <c r="K30" s="519" t="s">
        <v>95</v>
      </c>
      <c r="L30" s="519" t="s">
        <v>95</v>
      </c>
      <c r="M30" s="519" t="s">
        <v>95</v>
      </c>
      <c r="N30" s="519" t="s">
        <v>95</v>
      </c>
      <c r="O30" s="519" t="s">
        <v>95</v>
      </c>
      <c r="P30" s="519" t="s">
        <v>95</v>
      </c>
      <c r="Q30" s="519" t="s">
        <v>95</v>
      </c>
      <c r="R30" s="519" t="s">
        <v>95</v>
      </c>
      <c r="S30" s="519" t="s">
        <v>95</v>
      </c>
      <c r="T30" s="519" t="s">
        <v>95</v>
      </c>
      <c r="U30" s="519" t="s">
        <v>95</v>
      </c>
      <c r="V30" s="519" t="s">
        <v>95</v>
      </c>
      <c r="W30" s="519" t="s">
        <v>95</v>
      </c>
      <c r="X30" s="519" t="s">
        <v>95</v>
      </c>
      <c r="Y30" s="519" t="s">
        <v>95</v>
      </c>
      <c r="Z30" s="519" t="s">
        <v>95</v>
      </c>
      <c r="AA30" s="519" t="s">
        <v>95</v>
      </c>
      <c r="AB30" s="519" t="s">
        <v>95</v>
      </c>
      <c r="AC30" s="519" t="s">
        <v>95</v>
      </c>
      <c r="AD30" s="519" t="s">
        <v>95</v>
      </c>
      <c r="AE30" s="519" t="s">
        <v>95</v>
      </c>
      <c r="AF30" s="519" t="s">
        <v>95</v>
      </c>
      <c r="AG30" s="519" t="s">
        <v>95</v>
      </c>
      <c r="AH30" s="519" t="s">
        <v>95</v>
      </c>
      <c r="AI30" s="519" t="s">
        <v>95</v>
      </c>
      <c r="AJ30" s="519" t="s">
        <v>95</v>
      </c>
      <c r="AK30" s="519" t="s">
        <v>95</v>
      </c>
      <c r="AL30" s="519" t="s">
        <v>95</v>
      </c>
      <c r="AM30" s="519" t="s">
        <v>95</v>
      </c>
      <c r="AN30" s="519" t="s">
        <v>95</v>
      </c>
      <c r="AO30" s="519" t="s">
        <v>95</v>
      </c>
      <c r="AP30" s="519" t="s">
        <v>95</v>
      </c>
      <c r="AQ30" s="519" t="s">
        <v>95</v>
      </c>
      <c r="AR30" s="519" t="s">
        <v>95</v>
      </c>
      <c r="AS30" s="519" t="s">
        <v>95</v>
      </c>
      <c r="AT30" s="519" t="s">
        <v>95</v>
      </c>
      <c r="AU30" s="519" t="s">
        <v>95</v>
      </c>
      <c r="AV30" s="519" t="s">
        <v>95</v>
      </c>
      <c r="AW30" s="519" t="s">
        <v>95</v>
      </c>
      <c r="AX30" s="519" t="s">
        <v>95</v>
      </c>
      <c r="AY30" s="519" t="s">
        <v>95</v>
      </c>
      <c r="AZ30" s="519" t="s">
        <v>95</v>
      </c>
      <c r="BA30" s="519" t="s">
        <v>95</v>
      </c>
      <c r="BB30" s="519" t="s">
        <v>95</v>
      </c>
      <c r="BC30" s="519" t="s">
        <v>95</v>
      </c>
      <c r="BD30" s="519" t="s">
        <v>95</v>
      </c>
      <c r="BE30" s="519" t="s">
        <v>95</v>
      </c>
      <c r="BF30" s="519" t="s">
        <v>95</v>
      </c>
      <c r="BG30" s="519" t="s">
        <v>95</v>
      </c>
      <c r="BH30" s="519" t="s">
        <v>95</v>
      </c>
      <c r="BI30" s="519" t="s">
        <v>95</v>
      </c>
      <c r="BJ30" s="519" t="s">
        <v>95</v>
      </c>
      <c r="BK30" s="519" t="s">
        <v>95</v>
      </c>
      <c r="BL30" s="519" t="s">
        <v>95</v>
      </c>
      <c r="BM30" s="519" t="s">
        <v>95</v>
      </c>
      <c r="BN30" s="519" t="s">
        <v>95</v>
      </c>
      <c r="BO30" s="519" t="s">
        <v>95</v>
      </c>
      <c r="BP30" s="519" t="s">
        <v>95</v>
      </c>
      <c r="BQ30" s="519" t="s">
        <v>95</v>
      </c>
      <c r="BR30" s="519" t="s">
        <v>95</v>
      </c>
      <c r="BS30" s="519" t="s">
        <v>95</v>
      </c>
      <c r="BT30" s="519" t="s">
        <v>95</v>
      </c>
      <c r="BU30" s="519" t="s">
        <v>95</v>
      </c>
      <c r="BV30" s="519" t="s">
        <v>95</v>
      </c>
      <c r="BW30" s="519" t="s">
        <v>95</v>
      </c>
      <c r="BX30" s="519" t="s">
        <v>95</v>
      </c>
      <c r="BY30" s="519" t="s">
        <v>95</v>
      </c>
      <c r="BZ30" s="519" t="s">
        <v>95</v>
      </c>
      <c r="CA30" s="519" t="s">
        <v>95</v>
      </c>
      <c r="CB30" s="519" t="s">
        <v>95</v>
      </c>
      <c r="CC30" s="519" t="s">
        <v>95</v>
      </c>
      <c r="CD30" s="519" t="s">
        <v>95</v>
      </c>
      <c r="CE30" s="519" t="s">
        <v>95</v>
      </c>
      <c r="CF30" s="519" t="s">
        <v>95</v>
      </c>
      <c r="CG30" s="519" t="s">
        <v>95</v>
      </c>
      <c r="CH30" s="519" t="s">
        <v>95</v>
      </c>
      <c r="CI30" s="519" t="s">
        <v>95</v>
      </c>
      <c r="CJ30" s="519" t="s">
        <v>95</v>
      </c>
      <c r="CK30" s="519" t="s">
        <v>95</v>
      </c>
      <c r="CL30" s="519" t="s">
        <v>95</v>
      </c>
      <c r="CM30" s="519" t="s">
        <v>95</v>
      </c>
      <c r="CN30" s="519" t="s">
        <v>95</v>
      </c>
      <c r="CO30" s="519" t="s">
        <v>95</v>
      </c>
      <c r="CP30" s="519" t="s">
        <v>95</v>
      </c>
      <c r="CQ30" s="519" t="s">
        <v>95</v>
      </c>
      <c r="CR30" s="519" t="s">
        <v>95</v>
      </c>
      <c r="CS30" s="519" t="s">
        <v>95</v>
      </c>
      <c r="CT30" s="519" t="s">
        <v>95</v>
      </c>
      <c r="CU30" s="519" t="s">
        <v>95</v>
      </c>
      <c r="CV30" s="519" t="s">
        <v>95</v>
      </c>
      <c r="CW30" s="519" t="s">
        <v>95</v>
      </c>
      <c r="CX30" s="519" t="s">
        <v>95</v>
      </c>
      <c r="CY30" s="519" t="s">
        <v>95</v>
      </c>
      <c r="CZ30" s="519" t="s">
        <v>95</v>
      </c>
      <c r="DA30" s="518"/>
      <c r="DB30" s="519"/>
      <c r="DC30" s="519"/>
      <c r="DD30" s="519"/>
      <c r="DE30" s="519"/>
      <c r="DF30" s="518"/>
      <c r="DG30" s="519" t="s">
        <v>95</v>
      </c>
      <c r="DH30" s="518"/>
      <c r="DI30" s="519"/>
      <c r="DJ30" s="519"/>
      <c r="DK30" s="519"/>
      <c r="DL30" s="519"/>
      <c r="DM30" s="518"/>
      <c r="DN30" s="519" t="s">
        <v>95</v>
      </c>
      <c r="DO30" s="193"/>
      <c r="DP30" s="193"/>
      <c r="DQ30" s="193"/>
      <c r="DR30" s="193"/>
      <c r="DS30" s="193"/>
      <c r="DT30" s="193"/>
      <c r="DU30" s="193"/>
      <c r="DV30" s="193"/>
      <c r="DW30" s="193"/>
      <c r="DX30" s="193"/>
      <c r="DY30" s="193"/>
      <c r="DZ30" s="193"/>
      <c r="EA30" s="193"/>
    </row>
    <row r="31" spans="1:131" ht="94.5" x14ac:dyDescent="0.25">
      <c r="A31" s="54" t="s">
        <v>116</v>
      </c>
      <c r="B31" s="302" t="s">
        <v>117</v>
      </c>
      <c r="C31" s="55" t="s">
        <v>94</v>
      </c>
      <c r="D31" s="519" t="s">
        <v>95</v>
      </c>
      <c r="E31" s="519" t="s">
        <v>95</v>
      </c>
      <c r="F31" s="519" t="s">
        <v>95</v>
      </c>
      <c r="G31" s="519" t="s">
        <v>95</v>
      </c>
      <c r="H31" s="519" t="s">
        <v>95</v>
      </c>
      <c r="I31" s="519" t="s">
        <v>95</v>
      </c>
      <c r="J31" s="519" t="s">
        <v>95</v>
      </c>
      <c r="K31" s="519" t="s">
        <v>95</v>
      </c>
      <c r="L31" s="519" t="s">
        <v>95</v>
      </c>
      <c r="M31" s="519" t="s">
        <v>95</v>
      </c>
      <c r="N31" s="519" t="s">
        <v>95</v>
      </c>
      <c r="O31" s="519" t="s">
        <v>95</v>
      </c>
      <c r="P31" s="519" t="s">
        <v>95</v>
      </c>
      <c r="Q31" s="519" t="s">
        <v>95</v>
      </c>
      <c r="R31" s="519" t="s">
        <v>95</v>
      </c>
      <c r="S31" s="519" t="s">
        <v>95</v>
      </c>
      <c r="T31" s="519" t="s">
        <v>95</v>
      </c>
      <c r="U31" s="519" t="s">
        <v>95</v>
      </c>
      <c r="V31" s="519" t="s">
        <v>95</v>
      </c>
      <c r="W31" s="519" t="s">
        <v>95</v>
      </c>
      <c r="X31" s="519" t="s">
        <v>95</v>
      </c>
      <c r="Y31" s="519" t="s">
        <v>95</v>
      </c>
      <c r="Z31" s="519" t="s">
        <v>95</v>
      </c>
      <c r="AA31" s="519" t="s">
        <v>95</v>
      </c>
      <c r="AB31" s="519" t="s">
        <v>95</v>
      </c>
      <c r="AC31" s="519" t="s">
        <v>95</v>
      </c>
      <c r="AD31" s="519" t="s">
        <v>95</v>
      </c>
      <c r="AE31" s="519" t="s">
        <v>95</v>
      </c>
      <c r="AF31" s="519" t="s">
        <v>95</v>
      </c>
      <c r="AG31" s="519" t="s">
        <v>95</v>
      </c>
      <c r="AH31" s="519" t="s">
        <v>95</v>
      </c>
      <c r="AI31" s="519" t="s">
        <v>95</v>
      </c>
      <c r="AJ31" s="519" t="s">
        <v>95</v>
      </c>
      <c r="AK31" s="519" t="s">
        <v>95</v>
      </c>
      <c r="AL31" s="519" t="s">
        <v>95</v>
      </c>
      <c r="AM31" s="519" t="s">
        <v>95</v>
      </c>
      <c r="AN31" s="519" t="s">
        <v>95</v>
      </c>
      <c r="AO31" s="519" t="s">
        <v>95</v>
      </c>
      <c r="AP31" s="519" t="s">
        <v>95</v>
      </c>
      <c r="AQ31" s="519" t="s">
        <v>95</v>
      </c>
      <c r="AR31" s="519" t="s">
        <v>95</v>
      </c>
      <c r="AS31" s="519" t="s">
        <v>95</v>
      </c>
      <c r="AT31" s="519" t="s">
        <v>95</v>
      </c>
      <c r="AU31" s="519" t="s">
        <v>95</v>
      </c>
      <c r="AV31" s="519" t="s">
        <v>95</v>
      </c>
      <c r="AW31" s="519" t="s">
        <v>95</v>
      </c>
      <c r="AX31" s="519" t="s">
        <v>95</v>
      </c>
      <c r="AY31" s="519" t="s">
        <v>95</v>
      </c>
      <c r="AZ31" s="519" t="s">
        <v>95</v>
      </c>
      <c r="BA31" s="519" t="s">
        <v>95</v>
      </c>
      <c r="BB31" s="519" t="s">
        <v>95</v>
      </c>
      <c r="BC31" s="519" t="s">
        <v>95</v>
      </c>
      <c r="BD31" s="519" t="s">
        <v>95</v>
      </c>
      <c r="BE31" s="519" t="s">
        <v>95</v>
      </c>
      <c r="BF31" s="519" t="s">
        <v>95</v>
      </c>
      <c r="BG31" s="519" t="s">
        <v>95</v>
      </c>
      <c r="BH31" s="519" t="s">
        <v>95</v>
      </c>
      <c r="BI31" s="519" t="s">
        <v>95</v>
      </c>
      <c r="BJ31" s="519" t="s">
        <v>95</v>
      </c>
      <c r="BK31" s="519" t="s">
        <v>95</v>
      </c>
      <c r="BL31" s="519" t="s">
        <v>95</v>
      </c>
      <c r="BM31" s="519" t="s">
        <v>95</v>
      </c>
      <c r="BN31" s="519" t="s">
        <v>95</v>
      </c>
      <c r="BO31" s="519" t="s">
        <v>95</v>
      </c>
      <c r="BP31" s="519" t="s">
        <v>95</v>
      </c>
      <c r="BQ31" s="519" t="s">
        <v>95</v>
      </c>
      <c r="BR31" s="519" t="s">
        <v>95</v>
      </c>
      <c r="BS31" s="519" t="s">
        <v>95</v>
      </c>
      <c r="BT31" s="519" t="s">
        <v>95</v>
      </c>
      <c r="BU31" s="519" t="s">
        <v>95</v>
      </c>
      <c r="BV31" s="519" t="s">
        <v>95</v>
      </c>
      <c r="BW31" s="519" t="s">
        <v>95</v>
      </c>
      <c r="BX31" s="519" t="s">
        <v>95</v>
      </c>
      <c r="BY31" s="519" t="s">
        <v>95</v>
      </c>
      <c r="BZ31" s="519" t="s">
        <v>95</v>
      </c>
      <c r="CA31" s="519" t="s">
        <v>95</v>
      </c>
      <c r="CB31" s="519" t="s">
        <v>95</v>
      </c>
      <c r="CC31" s="519" t="s">
        <v>95</v>
      </c>
      <c r="CD31" s="519" t="s">
        <v>95</v>
      </c>
      <c r="CE31" s="519" t="s">
        <v>95</v>
      </c>
      <c r="CF31" s="519" t="s">
        <v>95</v>
      </c>
      <c r="CG31" s="519" t="s">
        <v>95</v>
      </c>
      <c r="CH31" s="519" t="s">
        <v>95</v>
      </c>
      <c r="CI31" s="519" t="s">
        <v>95</v>
      </c>
      <c r="CJ31" s="519" t="s">
        <v>95</v>
      </c>
      <c r="CK31" s="519" t="s">
        <v>95</v>
      </c>
      <c r="CL31" s="519" t="s">
        <v>95</v>
      </c>
      <c r="CM31" s="519" t="s">
        <v>95</v>
      </c>
      <c r="CN31" s="519" t="s">
        <v>95</v>
      </c>
      <c r="CO31" s="519" t="s">
        <v>95</v>
      </c>
      <c r="CP31" s="519" t="s">
        <v>95</v>
      </c>
      <c r="CQ31" s="519" t="s">
        <v>95</v>
      </c>
      <c r="CR31" s="519" t="s">
        <v>95</v>
      </c>
      <c r="CS31" s="519" t="s">
        <v>95</v>
      </c>
      <c r="CT31" s="519" t="s">
        <v>95</v>
      </c>
      <c r="CU31" s="519" t="s">
        <v>95</v>
      </c>
      <c r="CV31" s="519" t="s">
        <v>95</v>
      </c>
      <c r="CW31" s="519" t="s">
        <v>95</v>
      </c>
      <c r="CX31" s="519" t="s">
        <v>95</v>
      </c>
      <c r="CY31" s="519" t="s">
        <v>95</v>
      </c>
      <c r="CZ31" s="519" t="s">
        <v>95</v>
      </c>
      <c r="DA31" s="518"/>
      <c r="DB31" s="519"/>
      <c r="DC31" s="519"/>
      <c r="DD31" s="519"/>
      <c r="DE31" s="519"/>
      <c r="DF31" s="518"/>
      <c r="DG31" s="519" t="s">
        <v>95</v>
      </c>
      <c r="DH31" s="518"/>
      <c r="DI31" s="519"/>
      <c r="DJ31" s="519"/>
      <c r="DK31" s="519"/>
      <c r="DL31" s="519"/>
      <c r="DM31" s="518"/>
      <c r="DN31" s="519" t="s">
        <v>95</v>
      </c>
      <c r="DO31" s="193"/>
      <c r="DP31" s="193"/>
      <c r="DQ31" s="193"/>
      <c r="DR31" s="193"/>
      <c r="DS31" s="193"/>
      <c r="DT31" s="193"/>
      <c r="DU31" s="193"/>
      <c r="DV31" s="193"/>
      <c r="DW31" s="193"/>
      <c r="DX31" s="193"/>
      <c r="DY31" s="193"/>
      <c r="DZ31" s="193"/>
      <c r="EA31" s="193"/>
    </row>
    <row r="32" spans="1:131" s="230" customFormat="1" ht="94.5" x14ac:dyDescent="0.25">
      <c r="A32" s="13" t="s">
        <v>118</v>
      </c>
      <c r="B32" s="14" t="s">
        <v>119</v>
      </c>
      <c r="C32" s="226" t="s">
        <v>94</v>
      </c>
      <c r="D32" s="520"/>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0"/>
      <c r="AM32" s="520"/>
      <c r="AN32" s="520"/>
      <c r="AO32" s="520"/>
      <c r="AP32" s="520"/>
      <c r="AQ32" s="520"/>
      <c r="AR32" s="520"/>
      <c r="AS32" s="520"/>
      <c r="AT32" s="520"/>
      <c r="AU32" s="520"/>
      <c r="AV32" s="520"/>
      <c r="AW32" s="520"/>
      <c r="AX32" s="520"/>
      <c r="AY32" s="520"/>
      <c r="AZ32" s="520"/>
      <c r="BA32" s="520"/>
      <c r="BB32" s="520"/>
      <c r="BC32" s="520"/>
      <c r="BD32" s="520"/>
      <c r="BE32" s="520"/>
      <c r="BF32" s="520"/>
      <c r="BG32" s="520"/>
      <c r="BH32" s="520"/>
      <c r="BI32" s="520"/>
      <c r="BJ32" s="520"/>
      <c r="BK32" s="520"/>
      <c r="BL32" s="520"/>
      <c r="BM32" s="520"/>
      <c r="BN32" s="520"/>
      <c r="BO32" s="520"/>
      <c r="BP32" s="520"/>
      <c r="BQ32" s="520"/>
      <c r="BR32" s="520"/>
      <c r="BS32" s="520"/>
      <c r="BT32" s="520"/>
      <c r="BU32" s="520"/>
      <c r="BV32" s="520"/>
      <c r="BW32" s="520"/>
      <c r="BX32" s="520"/>
      <c r="BY32" s="520"/>
      <c r="BZ32" s="520"/>
      <c r="CA32" s="520"/>
      <c r="CB32" s="520"/>
      <c r="CC32" s="520"/>
      <c r="CD32" s="520"/>
      <c r="CE32" s="520"/>
      <c r="CF32" s="520"/>
      <c r="CG32" s="520"/>
      <c r="CH32" s="520"/>
      <c r="CI32" s="520"/>
      <c r="CJ32" s="520"/>
      <c r="CK32" s="520"/>
      <c r="CL32" s="520"/>
      <c r="CM32" s="520"/>
      <c r="CN32" s="520"/>
      <c r="CO32" s="520"/>
      <c r="CP32" s="520"/>
      <c r="CQ32" s="520"/>
      <c r="CR32" s="520"/>
      <c r="CS32" s="520"/>
      <c r="CT32" s="520"/>
      <c r="CU32" s="520"/>
      <c r="CV32" s="520"/>
      <c r="CW32" s="520"/>
      <c r="CX32" s="520"/>
      <c r="CY32" s="520"/>
      <c r="CZ32" s="520"/>
      <c r="DA32" s="518"/>
      <c r="DB32" s="520"/>
      <c r="DC32" s="520"/>
      <c r="DD32" s="520"/>
      <c r="DE32" s="520"/>
      <c r="DF32" s="518"/>
      <c r="DG32" s="520"/>
      <c r="DH32" s="518"/>
      <c r="DI32" s="520"/>
      <c r="DJ32" s="520"/>
      <c r="DK32" s="520"/>
      <c r="DL32" s="520"/>
      <c r="DM32" s="518"/>
      <c r="DN32" s="520"/>
      <c r="DO32" s="229"/>
      <c r="DP32" s="229"/>
      <c r="DQ32" s="229"/>
      <c r="DR32" s="229"/>
      <c r="DS32" s="229"/>
      <c r="DT32" s="229"/>
      <c r="DU32" s="229"/>
      <c r="DV32" s="229"/>
      <c r="DW32" s="229"/>
      <c r="DX32" s="229"/>
      <c r="DY32" s="229"/>
      <c r="DZ32" s="229"/>
      <c r="EA32" s="229"/>
    </row>
    <row r="33" spans="1:131" ht="63" x14ac:dyDescent="0.25">
      <c r="A33" s="54" t="s">
        <v>120</v>
      </c>
      <c r="B33" s="302" t="s">
        <v>121</v>
      </c>
      <c r="C33" s="55" t="s">
        <v>94</v>
      </c>
      <c r="D33" s="519" t="s">
        <v>95</v>
      </c>
      <c r="E33" s="519" t="s">
        <v>95</v>
      </c>
      <c r="F33" s="519" t="s">
        <v>95</v>
      </c>
      <c r="G33" s="519" t="s">
        <v>95</v>
      </c>
      <c r="H33" s="519" t="s">
        <v>95</v>
      </c>
      <c r="I33" s="519" t="s">
        <v>95</v>
      </c>
      <c r="J33" s="519" t="s">
        <v>95</v>
      </c>
      <c r="K33" s="519" t="s">
        <v>95</v>
      </c>
      <c r="L33" s="519" t="s">
        <v>95</v>
      </c>
      <c r="M33" s="519" t="s">
        <v>95</v>
      </c>
      <c r="N33" s="519" t="s">
        <v>95</v>
      </c>
      <c r="O33" s="519" t="s">
        <v>95</v>
      </c>
      <c r="P33" s="519" t="s">
        <v>95</v>
      </c>
      <c r="Q33" s="519" t="s">
        <v>95</v>
      </c>
      <c r="R33" s="519" t="s">
        <v>95</v>
      </c>
      <c r="S33" s="519" t="s">
        <v>95</v>
      </c>
      <c r="T33" s="519" t="s">
        <v>95</v>
      </c>
      <c r="U33" s="519" t="s">
        <v>95</v>
      </c>
      <c r="V33" s="519" t="s">
        <v>95</v>
      </c>
      <c r="W33" s="519" t="s">
        <v>95</v>
      </c>
      <c r="X33" s="519" t="s">
        <v>95</v>
      </c>
      <c r="Y33" s="519" t="s">
        <v>95</v>
      </c>
      <c r="Z33" s="519" t="s">
        <v>95</v>
      </c>
      <c r="AA33" s="519" t="s">
        <v>95</v>
      </c>
      <c r="AB33" s="519" t="s">
        <v>95</v>
      </c>
      <c r="AC33" s="519" t="s">
        <v>95</v>
      </c>
      <c r="AD33" s="519" t="s">
        <v>95</v>
      </c>
      <c r="AE33" s="519" t="s">
        <v>95</v>
      </c>
      <c r="AF33" s="519" t="s">
        <v>95</v>
      </c>
      <c r="AG33" s="519" t="s">
        <v>95</v>
      </c>
      <c r="AH33" s="519" t="s">
        <v>95</v>
      </c>
      <c r="AI33" s="519" t="s">
        <v>95</v>
      </c>
      <c r="AJ33" s="519" t="s">
        <v>95</v>
      </c>
      <c r="AK33" s="519" t="s">
        <v>95</v>
      </c>
      <c r="AL33" s="519" t="s">
        <v>95</v>
      </c>
      <c r="AM33" s="519" t="s">
        <v>95</v>
      </c>
      <c r="AN33" s="519" t="s">
        <v>95</v>
      </c>
      <c r="AO33" s="519" t="s">
        <v>95</v>
      </c>
      <c r="AP33" s="519" t="s">
        <v>95</v>
      </c>
      <c r="AQ33" s="519" t="s">
        <v>95</v>
      </c>
      <c r="AR33" s="519" t="s">
        <v>95</v>
      </c>
      <c r="AS33" s="519" t="s">
        <v>95</v>
      </c>
      <c r="AT33" s="519" t="s">
        <v>95</v>
      </c>
      <c r="AU33" s="519" t="s">
        <v>95</v>
      </c>
      <c r="AV33" s="519" t="s">
        <v>95</v>
      </c>
      <c r="AW33" s="519" t="s">
        <v>95</v>
      </c>
      <c r="AX33" s="519" t="s">
        <v>95</v>
      </c>
      <c r="AY33" s="519" t="s">
        <v>95</v>
      </c>
      <c r="AZ33" s="519" t="s">
        <v>95</v>
      </c>
      <c r="BA33" s="519" t="s">
        <v>95</v>
      </c>
      <c r="BB33" s="519" t="s">
        <v>95</v>
      </c>
      <c r="BC33" s="519" t="s">
        <v>95</v>
      </c>
      <c r="BD33" s="519" t="s">
        <v>95</v>
      </c>
      <c r="BE33" s="519" t="s">
        <v>95</v>
      </c>
      <c r="BF33" s="519" t="s">
        <v>95</v>
      </c>
      <c r="BG33" s="519" t="s">
        <v>95</v>
      </c>
      <c r="BH33" s="519" t="s">
        <v>95</v>
      </c>
      <c r="BI33" s="519" t="s">
        <v>95</v>
      </c>
      <c r="BJ33" s="519" t="s">
        <v>95</v>
      </c>
      <c r="BK33" s="519" t="s">
        <v>95</v>
      </c>
      <c r="BL33" s="519" t="s">
        <v>95</v>
      </c>
      <c r="BM33" s="519" t="s">
        <v>95</v>
      </c>
      <c r="BN33" s="519" t="s">
        <v>95</v>
      </c>
      <c r="BO33" s="519" t="s">
        <v>95</v>
      </c>
      <c r="BP33" s="519" t="s">
        <v>95</v>
      </c>
      <c r="BQ33" s="519" t="s">
        <v>95</v>
      </c>
      <c r="BR33" s="519" t="s">
        <v>95</v>
      </c>
      <c r="BS33" s="519" t="s">
        <v>95</v>
      </c>
      <c r="BT33" s="519" t="s">
        <v>95</v>
      </c>
      <c r="BU33" s="519" t="s">
        <v>95</v>
      </c>
      <c r="BV33" s="519" t="s">
        <v>95</v>
      </c>
      <c r="BW33" s="519" t="s">
        <v>95</v>
      </c>
      <c r="BX33" s="519" t="s">
        <v>95</v>
      </c>
      <c r="BY33" s="519" t="s">
        <v>95</v>
      </c>
      <c r="BZ33" s="519" t="s">
        <v>95</v>
      </c>
      <c r="CA33" s="519" t="s">
        <v>95</v>
      </c>
      <c r="CB33" s="519" t="s">
        <v>95</v>
      </c>
      <c r="CC33" s="519" t="s">
        <v>95</v>
      </c>
      <c r="CD33" s="519" t="s">
        <v>95</v>
      </c>
      <c r="CE33" s="519" t="s">
        <v>95</v>
      </c>
      <c r="CF33" s="519" t="s">
        <v>95</v>
      </c>
      <c r="CG33" s="519" t="s">
        <v>95</v>
      </c>
      <c r="CH33" s="519" t="s">
        <v>95</v>
      </c>
      <c r="CI33" s="519" t="s">
        <v>95</v>
      </c>
      <c r="CJ33" s="519" t="s">
        <v>95</v>
      </c>
      <c r="CK33" s="519" t="s">
        <v>95</v>
      </c>
      <c r="CL33" s="519" t="s">
        <v>95</v>
      </c>
      <c r="CM33" s="519" t="s">
        <v>95</v>
      </c>
      <c r="CN33" s="519" t="s">
        <v>95</v>
      </c>
      <c r="CO33" s="519" t="s">
        <v>95</v>
      </c>
      <c r="CP33" s="519" t="s">
        <v>95</v>
      </c>
      <c r="CQ33" s="519" t="s">
        <v>95</v>
      </c>
      <c r="CR33" s="519" t="s">
        <v>95</v>
      </c>
      <c r="CS33" s="519" t="s">
        <v>95</v>
      </c>
      <c r="CT33" s="519" t="s">
        <v>95</v>
      </c>
      <c r="CU33" s="519" t="s">
        <v>95</v>
      </c>
      <c r="CV33" s="519" t="s">
        <v>95</v>
      </c>
      <c r="CW33" s="519" t="s">
        <v>95</v>
      </c>
      <c r="CX33" s="519" t="s">
        <v>95</v>
      </c>
      <c r="CY33" s="519" t="s">
        <v>95</v>
      </c>
      <c r="CZ33" s="519" t="s">
        <v>95</v>
      </c>
      <c r="DA33" s="518"/>
      <c r="DB33" s="519"/>
      <c r="DC33" s="519"/>
      <c r="DD33" s="519"/>
      <c r="DE33" s="519"/>
      <c r="DF33" s="518"/>
      <c r="DG33" s="519" t="s">
        <v>95</v>
      </c>
      <c r="DH33" s="518"/>
      <c r="DI33" s="519"/>
      <c r="DJ33" s="519"/>
      <c r="DK33" s="519"/>
      <c r="DL33" s="519"/>
      <c r="DM33" s="518"/>
      <c r="DN33" s="519" t="s">
        <v>95</v>
      </c>
      <c r="DO33" s="193"/>
      <c r="DP33" s="193"/>
      <c r="DQ33" s="193"/>
      <c r="DR33" s="193"/>
      <c r="DS33" s="193"/>
      <c r="DT33" s="193"/>
      <c r="DU33" s="193"/>
      <c r="DV33" s="193"/>
      <c r="DW33" s="193"/>
      <c r="DX33" s="193"/>
      <c r="DY33" s="193"/>
      <c r="DZ33" s="193"/>
      <c r="EA33" s="193"/>
    </row>
    <row r="34" spans="1:131" ht="94.5" x14ac:dyDescent="0.25">
      <c r="A34" s="54" t="s">
        <v>122</v>
      </c>
      <c r="B34" s="302" t="s">
        <v>123</v>
      </c>
      <c r="C34" s="55" t="s">
        <v>94</v>
      </c>
      <c r="D34" s="519" t="s">
        <v>95</v>
      </c>
      <c r="E34" s="519" t="s">
        <v>95</v>
      </c>
      <c r="F34" s="519" t="s">
        <v>95</v>
      </c>
      <c r="G34" s="519" t="s">
        <v>95</v>
      </c>
      <c r="H34" s="519" t="s">
        <v>95</v>
      </c>
      <c r="I34" s="519" t="s">
        <v>95</v>
      </c>
      <c r="J34" s="519" t="s">
        <v>95</v>
      </c>
      <c r="K34" s="519" t="s">
        <v>95</v>
      </c>
      <c r="L34" s="519" t="s">
        <v>95</v>
      </c>
      <c r="M34" s="519" t="s">
        <v>95</v>
      </c>
      <c r="N34" s="519" t="s">
        <v>95</v>
      </c>
      <c r="O34" s="519" t="s">
        <v>95</v>
      </c>
      <c r="P34" s="519" t="s">
        <v>95</v>
      </c>
      <c r="Q34" s="519" t="s">
        <v>95</v>
      </c>
      <c r="R34" s="519" t="s">
        <v>95</v>
      </c>
      <c r="S34" s="519" t="s">
        <v>95</v>
      </c>
      <c r="T34" s="519" t="s">
        <v>95</v>
      </c>
      <c r="U34" s="519" t="s">
        <v>95</v>
      </c>
      <c r="V34" s="519" t="s">
        <v>95</v>
      </c>
      <c r="W34" s="519" t="s">
        <v>95</v>
      </c>
      <c r="X34" s="519" t="s">
        <v>95</v>
      </c>
      <c r="Y34" s="519" t="s">
        <v>95</v>
      </c>
      <c r="Z34" s="519" t="s">
        <v>95</v>
      </c>
      <c r="AA34" s="519" t="s">
        <v>95</v>
      </c>
      <c r="AB34" s="519" t="s">
        <v>95</v>
      </c>
      <c r="AC34" s="519" t="s">
        <v>95</v>
      </c>
      <c r="AD34" s="519" t="s">
        <v>95</v>
      </c>
      <c r="AE34" s="519" t="s">
        <v>95</v>
      </c>
      <c r="AF34" s="519" t="s">
        <v>95</v>
      </c>
      <c r="AG34" s="519" t="s">
        <v>95</v>
      </c>
      <c r="AH34" s="519" t="s">
        <v>95</v>
      </c>
      <c r="AI34" s="519" t="s">
        <v>95</v>
      </c>
      <c r="AJ34" s="519" t="s">
        <v>95</v>
      </c>
      <c r="AK34" s="519" t="s">
        <v>95</v>
      </c>
      <c r="AL34" s="519" t="s">
        <v>95</v>
      </c>
      <c r="AM34" s="519" t="s">
        <v>95</v>
      </c>
      <c r="AN34" s="519" t="s">
        <v>95</v>
      </c>
      <c r="AO34" s="519" t="s">
        <v>95</v>
      </c>
      <c r="AP34" s="519" t="s">
        <v>95</v>
      </c>
      <c r="AQ34" s="519" t="s">
        <v>95</v>
      </c>
      <c r="AR34" s="519" t="s">
        <v>95</v>
      </c>
      <c r="AS34" s="519" t="s">
        <v>95</v>
      </c>
      <c r="AT34" s="519" t="s">
        <v>95</v>
      </c>
      <c r="AU34" s="519" t="s">
        <v>95</v>
      </c>
      <c r="AV34" s="519" t="s">
        <v>95</v>
      </c>
      <c r="AW34" s="519" t="s">
        <v>95</v>
      </c>
      <c r="AX34" s="519" t="s">
        <v>95</v>
      </c>
      <c r="AY34" s="519" t="s">
        <v>95</v>
      </c>
      <c r="AZ34" s="519" t="s">
        <v>95</v>
      </c>
      <c r="BA34" s="519" t="s">
        <v>95</v>
      </c>
      <c r="BB34" s="519" t="s">
        <v>95</v>
      </c>
      <c r="BC34" s="519" t="s">
        <v>95</v>
      </c>
      <c r="BD34" s="519" t="s">
        <v>95</v>
      </c>
      <c r="BE34" s="519" t="s">
        <v>95</v>
      </c>
      <c r="BF34" s="519" t="s">
        <v>95</v>
      </c>
      <c r="BG34" s="519" t="s">
        <v>95</v>
      </c>
      <c r="BH34" s="519" t="s">
        <v>95</v>
      </c>
      <c r="BI34" s="519" t="s">
        <v>95</v>
      </c>
      <c r="BJ34" s="519" t="s">
        <v>95</v>
      </c>
      <c r="BK34" s="519" t="s">
        <v>95</v>
      </c>
      <c r="BL34" s="519" t="s">
        <v>95</v>
      </c>
      <c r="BM34" s="519" t="s">
        <v>95</v>
      </c>
      <c r="BN34" s="519" t="s">
        <v>95</v>
      </c>
      <c r="BO34" s="519" t="s">
        <v>95</v>
      </c>
      <c r="BP34" s="519" t="s">
        <v>95</v>
      </c>
      <c r="BQ34" s="519" t="s">
        <v>95</v>
      </c>
      <c r="BR34" s="519" t="s">
        <v>95</v>
      </c>
      <c r="BS34" s="519" t="s">
        <v>95</v>
      </c>
      <c r="BT34" s="519" t="s">
        <v>95</v>
      </c>
      <c r="BU34" s="519" t="s">
        <v>95</v>
      </c>
      <c r="BV34" s="519" t="s">
        <v>95</v>
      </c>
      <c r="BW34" s="519" t="s">
        <v>95</v>
      </c>
      <c r="BX34" s="519" t="s">
        <v>95</v>
      </c>
      <c r="BY34" s="519" t="s">
        <v>95</v>
      </c>
      <c r="BZ34" s="519" t="s">
        <v>95</v>
      </c>
      <c r="CA34" s="519" t="s">
        <v>95</v>
      </c>
      <c r="CB34" s="519" t="s">
        <v>95</v>
      </c>
      <c r="CC34" s="519" t="s">
        <v>95</v>
      </c>
      <c r="CD34" s="519" t="s">
        <v>95</v>
      </c>
      <c r="CE34" s="519" t="s">
        <v>95</v>
      </c>
      <c r="CF34" s="519" t="s">
        <v>95</v>
      </c>
      <c r="CG34" s="519" t="s">
        <v>95</v>
      </c>
      <c r="CH34" s="519" t="s">
        <v>95</v>
      </c>
      <c r="CI34" s="519" t="s">
        <v>95</v>
      </c>
      <c r="CJ34" s="519" t="s">
        <v>95</v>
      </c>
      <c r="CK34" s="519" t="s">
        <v>95</v>
      </c>
      <c r="CL34" s="519" t="s">
        <v>95</v>
      </c>
      <c r="CM34" s="519" t="s">
        <v>95</v>
      </c>
      <c r="CN34" s="519" t="s">
        <v>95</v>
      </c>
      <c r="CO34" s="519" t="s">
        <v>95</v>
      </c>
      <c r="CP34" s="519" t="s">
        <v>95</v>
      </c>
      <c r="CQ34" s="519" t="s">
        <v>95</v>
      </c>
      <c r="CR34" s="519" t="s">
        <v>95</v>
      </c>
      <c r="CS34" s="519" t="s">
        <v>95</v>
      </c>
      <c r="CT34" s="519" t="s">
        <v>95</v>
      </c>
      <c r="CU34" s="519" t="s">
        <v>95</v>
      </c>
      <c r="CV34" s="519" t="s">
        <v>95</v>
      </c>
      <c r="CW34" s="519" t="s">
        <v>95</v>
      </c>
      <c r="CX34" s="519" t="s">
        <v>95</v>
      </c>
      <c r="CY34" s="519" t="s">
        <v>95</v>
      </c>
      <c r="CZ34" s="519" t="s">
        <v>95</v>
      </c>
      <c r="DA34" s="518"/>
      <c r="DB34" s="519"/>
      <c r="DC34" s="519"/>
      <c r="DD34" s="519"/>
      <c r="DE34" s="519"/>
      <c r="DF34" s="518"/>
      <c r="DG34" s="519" t="s">
        <v>95</v>
      </c>
      <c r="DH34" s="518"/>
      <c r="DI34" s="519"/>
      <c r="DJ34" s="519"/>
      <c r="DK34" s="519"/>
      <c r="DL34" s="519"/>
      <c r="DM34" s="518"/>
      <c r="DN34" s="519" t="s">
        <v>95</v>
      </c>
      <c r="DO34" s="193"/>
      <c r="DP34" s="193"/>
      <c r="DQ34" s="193"/>
      <c r="DR34" s="193"/>
      <c r="DS34" s="193"/>
      <c r="DT34" s="193"/>
      <c r="DU34" s="193"/>
      <c r="DV34" s="193"/>
      <c r="DW34" s="193"/>
      <c r="DX34" s="193"/>
      <c r="DY34" s="193"/>
      <c r="DZ34" s="193"/>
      <c r="EA34" s="193"/>
    </row>
    <row r="35" spans="1:131" ht="78.75" x14ac:dyDescent="0.25">
      <c r="A35" s="54" t="s">
        <v>124</v>
      </c>
      <c r="B35" s="302" t="s">
        <v>125</v>
      </c>
      <c r="C35" s="55" t="s">
        <v>94</v>
      </c>
      <c r="D35" s="519" t="s">
        <v>95</v>
      </c>
      <c r="E35" s="519" t="s">
        <v>95</v>
      </c>
      <c r="F35" s="519" t="s">
        <v>95</v>
      </c>
      <c r="G35" s="519" t="s">
        <v>95</v>
      </c>
      <c r="H35" s="519" t="s">
        <v>95</v>
      </c>
      <c r="I35" s="519" t="s">
        <v>95</v>
      </c>
      <c r="J35" s="519" t="s">
        <v>95</v>
      </c>
      <c r="K35" s="519" t="s">
        <v>95</v>
      </c>
      <c r="L35" s="519" t="s">
        <v>95</v>
      </c>
      <c r="M35" s="519" t="s">
        <v>95</v>
      </c>
      <c r="N35" s="519" t="s">
        <v>95</v>
      </c>
      <c r="O35" s="519" t="s">
        <v>95</v>
      </c>
      <c r="P35" s="519" t="s">
        <v>95</v>
      </c>
      <c r="Q35" s="519" t="s">
        <v>95</v>
      </c>
      <c r="R35" s="519" t="s">
        <v>95</v>
      </c>
      <c r="S35" s="519" t="s">
        <v>95</v>
      </c>
      <c r="T35" s="519" t="s">
        <v>95</v>
      </c>
      <c r="U35" s="519" t="s">
        <v>95</v>
      </c>
      <c r="V35" s="519" t="s">
        <v>95</v>
      </c>
      <c r="W35" s="519" t="s">
        <v>95</v>
      </c>
      <c r="X35" s="519" t="s">
        <v>95</v>
      </c>
      <c r="Y35" s="519" t="s">
        <v>95</v>
      </c>
      <c r="Z35" s="519" t="s">
        <v>95</v>
      </c>
      <c r="AA35" s="519" t="s">
        <v>95</v>
      </c>
      <c r="AB35" s="519" t="s">
        <v>95</v>
      </c>
      <c r="AC35" s="519" t="s">
        <v>95</v>
      </c>
      <c r="AD35" s="519" t="s">
        <v>95</v>
      </c>
      <c r="AE35" s="519" t="s">
        <v>95</v>
      </c>
      <c r="AF35" s="519" t="s">
        <v>95</v>
      </c>
      <c r="AG35" s="519" t="s">
        <v>95</v>
      </c>
      <c r="AH35" s="519" t="s">
        <v>95</v>
      </c>
      <c r="AI35" s="519" t="s">
        <v>95</v>
      </c>
      <c r="AJ35" s="519" t="s">
        <v>95</v>
      </c>
      <c r="AK35" s="519" t="s">
        <v>95</v>
      </c>
      <c r="AL35" s="519" t="s">
        <v>95</v>
      </c>
      <c r="AM35" s="519" t="s">
        <v>95</v>
      </c>
      <c r="AN35" s="519" t="s">
        <v>95</v>
      </c>
      <c r="AO35" s="519" t="s">
        <v>95</v>
      </c>
      <c r="AP35" s="519" t="s">
        <v>95</v>
      </c>
      <c r="AQ35" s="519" t="s">
        <v>95</v>
      </c>
      <c r="AR35" s="519" t="s">
        <v>95</v>
      </c>
      <c r="AS35" s="519" t="s">
        <v>95</v>
      </c>
      <c r="AT35" s="519" t="s">
        <v>95</v>
      </c>
      <c r="AU35" s="519" t="s">
        <v>95</v>
      </c>
      <c r="AV35" s="519" t="s">
        <v>95</v>
      </c>
      <c r="AW35" s="519" t="s">
        <v>95</v>
      </c>
      <c r="AX35" s="519" t="s">
        <v>95</v>
      </c>
      <c r="AY35" s="519" t="s">
        <v>95</v>
      </c>
      <c r="AZ35" s="519" t="s">
        <v>95</v>
      </c>
      <c r="BA35" s="519" t="s">
        <v>95</v>
      </c>
      <c r="BB35" s="519" t="s">
        <v>95</v>
      </c>
      <c r="BC35" s="519" t="s">
        <v>95</v>
      </c>
      <c r="BD35" s="519" t="s">
        <v>95</v>
      </c>
      <c r="BE35" s="519" t="s">
        <v>95</v>
      </c>
      <c r="BF35" s="519" t="s">
        <v>95</v>
      </c>
      <c r="BG35" s="519" t="s">
        <v>95</v>
      </c>
      <c r="BH35" s="519" t="s">
        <v>95</v>
      </c>
      <c r="BI35" s="519" t="s">
        <v>95</v>
      </c>
      <c r="BJ35" s="519" t="s">
        <v>95</v>
      </c>
      <c r="BK35" s="519" t="s">
        <v>95</v>
      </c>
      <c r="BL35" s="519" t="s">
        <v>95</v>
      </c>
      <c r="BM35" s="519" t="s">
        <v>95</v>
      </c>
      <c r="BN35" s="519" t="s">
        <v>95</v>
      </c>
      <c r="BO35" s="519" t="s">
        <v>95</v>
      </c>
      <c r="BP35" s="519" t="s">
        <v>95</v>
      </c>
      <c r="BQ35" s="519" t="s">
        <v>95</v>
      </c>
      <c r="BR35" s="519" t="s">
        <v>95</v>
      </c>
      <c r="BS35" s="519" t="s">
        <v>95</v>
      </c>
      <c r="BT35" s="519" t="s">
        <v>95</v>
      </c>
      <c r="BU35" s="519" t="s">
        <v>95</v>
      </c>
      <c r="BV35" s="519" t="s">
        <v>95</v>
      </c>
      <c r="BW35" s="519" t="s">
        <v>95</v>
      </c>
      <c r="BX35" s="519" t="s">
        <v>95</v>
      </c>
      <c r="BY35" s="519" t="s">
        <v>95</v>
      </c>
      <c r="BZ35" s="519" t="s">
        <v>95</v>
      </c>
      <c r="CA35" s="519" t="s">
        <v>95</v>
      </c>
      <c r="CB35" s="519" t="s">
        <v>95</v>
      </c>
      <c r="CC35" s="519" t="s">
        <v>95</v>
      </c>
      <c r="CD35" s="519" t="s">
        <v>95</v>
      </c>
      <c r="CE35" s="519" t="s">
        <v>95</v>
      </c>
      <c r="CF35" s="519" t="s">
        <v>95</v>
      </c>
      <c r="CG35" s="519" t="s">
        <v>95</v>
      </c>
      <c r="CH35" s="519" t="s">
        <v>95</v>
      </c>
      <c r="CI35" s="519" t="s">
        <v>95</v>
      </c>
      <c r="CJ35" s="519" t="s">
        <v>95</v>
      </c>
      <c r="CK35" s="519" t="s">
        <v>95</v>
      </c>
      <c r="CL35" s="519" t="s">
        <v>95</v>
      </c>
      <c r="CM35" s="519" t="s">
        <v>95</v>
      </c>
      <c r="CN35" s="519" t="s">
        <v>95</v>
      </c>
      <c r="CO35" s="519" t="s">
        <v>95</v>
      </c>
      <c r="CP35" s="519" t="s">
        <v>95</v>
      </c>
      <c r="CQ35" s="519" t="s">
        <v>95</v>
      </c>
      <c r="CR35" s="519" t="s">
        <v>95</v>
      </c>
      <c r="CS35" s="519" t="s">
        <v>95</v>
      </c>
      <c r="CT35" s="519" t="s">
        <v>95</v>
      </c>
      <c r="CU35" s="519" t="s">
        <v>95</v>
      </c>
      <c r="CV35" s="519" t="s">
        <v>95</v>
      </c>
      <c r="CW35" s="519" t="s">
        <v>95</v>
      </c>
      <c r="CX35" s="519" t="s">
        <v>95</v>
      </c>
      <c r="CY35" s="519" t="s">
        <v>95</v>
      </c>
      <c r="CZ35" s="519" t="s">
        <v>95</v>
      </c>
      <c r="DA35" s="518"/>
      <c r="DB35" s="519"/>
      <c r="DC35" s="519"/>
      <c r="DD35" s="519"/>
      <c r="DE35" s="519"/>
      <c r="DF35" s="518"/>
      <c r="DG35" s="519" t="s">
        <v>95</v>
      </c>
      <c r="DH35" s="518"/>
      <c r="DI35" s="519"/>
      <c r="DJ35" s="519"/>
      <c r="DK35" s="519"/>
      <c r="DL35" s="519"/>
      <c r="DM35" s="518"/>
      <c r="DN35" s="519" t="s">
        <v>95</v>
      </c>
      <c r="DO35" s="193"/>
      <c r="DP35" s="193"/>
      <c r="DQ35" s="193"/>
      <c r="DR35" s="193"/>
      <c r="DS35" s="193"/>
      <c r="DT35" s="193"/>
      <c r="DU35" s="193"/>
      <c r="DV35" s="193"/>
      <c r="DW35" s="193"/>
      <c r="DX35" s="193"/>
      <c r="DY35" s="193"/>
      <c r="DZ35" s="193"/>
      <c r="EA35" s="193"/>
    </row>
    <row r="36" spans="1:131" ht="63" x14ac:dyDescent="0.25">
      <c r="A36" s="54" t="s">
        <v>126</v>
      </c>
      <c r="B36" s="302" t="s">
        <v>127</v>
      </c>
      <c r="C36" s="55" t="s">
        <v>94</v>
      </c>
      <c r="D36" s="519" t="s">
        <v>95</v>
      </c>
      <c r="E36" s="519" t="s">
        <v>95</v>
      </c>
      <c r="F36" s="519" t="s">
        <v>95</v>
      </c>
      <c r="G36" s="519" t="s">
        <v>95</v>
      </c>
      <c r="H36" s="519" t="s">
        <v>95</v>
      </c>
      <c r="I36" s="519" t="s">
        <v>95</v>
      </c>
      <c r="J36" s="519" t="s">
        <v>95</v>
      </c>
      <c r="K36" s="519" t="s">
        <v>95</v>
      </c>
      <c r="L36" s="519" t="s">
        <v>95</v>
      </c>
      <c r="M36" s="519" t="s">
        <v>95</v>
      </c>
      <c r="N36" s="519" t="s">
        <v>95</v>
      </c>
      <c r="O36" s="519" t="s">
        <v>95</v>
      </c>
      <c r="P36" s="519" t="s">
        <v>95</v>
      </c>
      <c r="Q36" s="519" t="s">
        <v>95</v>
      </c>
      <c r="R36" s="519" t="s">
        <v>95</v>
      </c>
      <c r="S36" s="519" t="s">
        <v>95</v>
      </c>
      <c r="T36" s="519" t="s">
        <v>95</v>
      </c>
      <c r="U36" s="519" t="s">
        <v>95</v>
      </c>
      <c r="V36" s="519" t="s">
        <v>95</v>
      </c>
      <c r="W36" s="519" t="s">
        <v>95</v>
      </c>
      <c r="X36" s="519" t="s">
        <v>95</v>
      </c>
      <c r="Y36" s="519" t="s">
        <v>95</v>
      </c>
      <c r="Z36" s="519" t="s">
        <v>95</v>
      </c>
      <c r="AA36" s="519" t="s">
        <v>95</v>
      </c>
      <c r="AB36" s="519" t="s">
        <v>95</v>
      </c>
      <c r="AC36" s="519" t="s">
        <v>95</v>
      </c>
      <c r="AD36" s="519" t="s">
        <v>95</v>
      </c>
      <c r="AE36" s="519" t="s">
        <v>95</v>
      </c>
      <c r="AF36" s="519" t="s">
        <v>95</v>
      </c>
      <c r="AG36" s="519" t="s">
        <v>95</v>
      </c>
      <c r="AH36" s="519" t="s">
        <v>95</v>
      </c>
      <c r="AI36" s="519" t="s">
        <v>95</v>
      </c>
      <c r="AJ36" s="519" t="s">
        <v>95</v>
      </c>
      <c r="AK36" s="519" t="s">
        <v>95</v>
      </c>
      <c r="AL36" s="519" t="s">
        <v>95</v>
      </c>
      <c r="AM36" s="519" t="s">
        <v>95</v>
      </c>
      <c r="AN36" s="519" t="s">
        <v>95</v>
      </c>
      <c r="AO36" s="519" t="s">
        <v>95</v>
      </c>
      <c r="AP36" s="519" t="s">
        <v>95</v>
      </c>
      <c r="AQ36" s="519" t="s">
        <v>95</v>
      </c>
      <c r="AR36" s="519" t="s">
        <v>95</v>
      </c>
      <c r="AS36" s="519" t="s">
        <v>95</v>
      </c>
      <c r="AT36" s="519" t="s">
        <v>95</v>
      </c>
      <c r="AU36" s="519" t="s">
        <v>95</v>
      </c>
      <c r="AV36" s="519" t="s">
        <v>95</v>
      </c>
      <c r="AW36" s="519" t="s">
        <v>95</v>
      </c>
      <c r="AX36" s="519" t="s">
        <v>95</v>
      </c>
      <c r="AY36" s="519" t="s">
        <v>95</v>
      </c>
      <c r="AZ36" s="519" t="s">
        <v>95</v>
      </c>
      <c r="BA36" s="519" t="s">
        <v>95</v>
      </c>
      <c r="BB36" s="519" t="s">
        <v>95</v>
      </c>
      <c r="BC36" s="519" t="s">
        <v>95</v>
      </c>
      <c r="BD36" s="519" t="s">
        <v>95</v>
      </c>
      <c r="BE36" s="519" t="s">
        <v>95</v>
      </c>
      <c r="BF36" s="519" t="s">
        <v>95</v>
      </c>
      <c r="BG36" s="519" t="s">
        <v>95</v>
      </c>
      <c r="BH36" s="519" t="s">
        <v>95</v>
      </c>
      <c r="BI36" s="519" t="s">
        <v>95</v>
      </c>
      <c r="BJ36" s="519" t="s">
        <v>95</v>
      </c>
      <c r="BK36" s="519" t="s">
        <v>95</v>
      </c>
      <c r="BL36" s="519" t="s">
        <v>95</v>
      </c>
      <c r="BM36" s="519" t="s">
        <v>95</v>
      </c>
      <c r="BN36" s="519" t="s">
        <v>95</v>
      </c>
      <c r="BO36" s="519" t="s">
        <v>95</v>
      </c>
      <c r="BP36" s="519" t="s">
        <v>95</v>
      </c>
      <c r="BQ36" s="519" t="s">
        <v>95</v>
      </c>
      <c r="BR36" s="519" t="s">
        <v>95</v>
      </c>
      <c r="BS36" s="519" t="s">
        <v>95</v>
      </c>
      <c r="BT36" s="519" t="s">
        <v>95</v>
      </c>
      <c r="BU36" s="519" t="s">
        <v>95</v>
      </c>
      <c r="BV36" s="519" t="s">
        <v>95</v>
      </c>
      <c r="BW36" s="519" t="s">
        <v>95</v>
      </c>
      <c r="BX36" s="519" t="s">
        <v>95</v>
      </c>
      <c r="BY36" s="519" t="s">
        <v>95</v>
      </c>
      <c r="BZ36" s="519" t="s">
        <v>95</v>
      </c>
      <c r="CA36" s="519" t="s">
        <v>95</v>
      </c>
      <c r="CB36" s="519" t="s">
        <v>95</v>
      </c>
      <c r="CC36" s="519" t="s">
        <v>95</v>
      </c>
      <c r="CD36" s="519" t="s">
        <v>95</v>
      </c>
      <c r="CE36" s="519" t="s">
        <v>95</v>
      </c>
      <c r="CF36" s="519" t="s">
        <v>95</v>
      </c>
      <c r="CG36" s="519" t="s">
        <v>95</v>
      </c>
      <c r="CH36" s="519" t="s">
        <v>95</v>
      </c>
      <c r="CI36" s="519" t="s">
        <v>95</v>
      </c>
      <c r="CJ36" s="519" t="s">
        <v>95</v>
      </c>
      <c r="CK36" s="519" t="s">
        <v>95</v>
      </c>
      <c r="CL36" s="519" t="s">
        <v>95</v>
      </c>
      <c r="CM36" s="519" t="s">
        <v>95</v>
      </c>
      <c r="CN36" s="519" t="s">
        <v>95</v>
      </c>
      <c r="CO36" s="519" t="s">
        <v>95</v>
      </c>
      <c r="CP36" s="519" t="s">
        <v>95</v>
      </c>
      <c r="CQ36" s="519" t="s">
        <v>95</v>
      </c>
      <c r="CR36" s="519" t="s">
        <v>95</v>
      </c>
      <c r="CS36" s="519" t="s">
        <v>95</v>
      </c>
      <c r="CT36" s="519" t="s">
        <v>95</v>
      </c>
      <c r="CU36" s="519" t="s">
        <v>95</v>
      </c>
      <c r="CV36" s="519" t="s">
        <v>95</v>
      </c>
      <c r="CW36" s="519" t="s">
        <v>95</v>
      </c>
      <c r="CX36" s="519" t="s">
        <v>95</v>
      </c>
      <c r="CY36" s="519" t="s">
        <v>95</v>
      </c>
      <c r="CZ36" s="519" t="s">
        <v>95</v>
      </c>
      <c r="DA36" s="518"/>
      <c r="DB36" s="519"/>
      <c r="DC36" s="519"/>
      <c r="DD36" s="519"/>
      <c r="DE36" s="519"/>
      <c r="DF36" s="518"/>
      <c r="DG36" s="519" t="s">
        <v>95</v>
      </c>
      <c r="DH36" s="518"/>
      <c r="DI36" s="519"/>
      <c r="DJ36" s="519"/>
      <c r="DK36" s="519"/>
      <c r="DL36" s="519"/>
      <c r="DM36" s="518"/>
      <c r="DN36" s="519" t="s">
        <v>95</v>
      </c>
      <c r="DO36" s="193"/>
      <c r="DP36" s="193"/>
      <c r="DQ36" s="193"/>
      <c r="DR36" s="193"/>
      <c r="DS36" s="193"/>
      <c r="DT36" s="193"/>
      <c r="DU36" s="193"/>
      <c r="DV36" s="193"/>
      <c r="DW36" s="193"/>
      <c r="DX36" s="193"/>
      <c r="DY36" s="193"/>
      <c r="DZ36" s="193"/>
      <c r="EA36" s="193"/>
    </row>
    <row r="37" spans="1:131" ht="47.25" x14ac:dyDescent="0.25">
      <c r="A37" s="54" t="s">
        <v>128</v>
      </c>
      <c r="B37" s="302" t="s">
        <v>129</v>
      </c>
      <c r="C37" s="55" t="s">
        <v>94</v>
      </c>
      <c r="D37" s="519" t="s">
        <v>95</v>
      </c>
      <c r="E37" s="519" t="s">
        <v>95</v>
      </c>
      <c r="F37" s="519" t="s">
        <v>95</v>
      </c>
      <c r="G37" s="519" t="s">
        <v>95</v>
      </c>
      <c r="H37" s="519" t="s">
        <v>95</v>
      </c>
      <c r="I37" s="519" t="s">
        <v>95</v>
      </c>
      <c r="J37" s="519" t="s">
        <v>95</v>
      </c>
      <c r="K37" s="519" t="s">
        <v>95</v>
      </c>
      <c r="L37" s="519" t="s">
        <v>95</v>
      </c>
      <c r="M37" s="519" t="s">
        <v>95</v>
      </c>
      <c r="N37" s="519" t="s">
        <v>95</v>
      </c>
      <c r="O37" s="519" t="s">
        <v>95</v>
      </c>
      <c r="P37" s="519" t="s">
        <v>95</v>
      </c>
      <c r="Q37" s="519" t="s">
        <v>95</v>
      </c>
      <c r="R37" s="519" t="s">
        <v>95</v>
      </c>
      <c r="S37" s="519" t="s">
        <v>95</v>
      </c>
      <c r="T37" s="519" t="s">
        <v>95</v>
      </c>
      <c r="U37" s="519" t="s">
        <v>95</v>
      </c>
      <c r="V37" s="519" t="s">
        <v>95</v>
      </c>
      <c r="W37" s="519" t="s">
        <v>95</v>
      </c>
      <c r="X37" s="519" t="s">
        <v>95</v>
      </c>
      <c r="Y37" s="519" t="s">
        <v>95</v>
      </c>
      <c r="Z37" s="519" t="s">
        <v>95</v>
      </c>
      <c r="AA37" s="519" t="s">
        <v>95</v>
      </c>
      <c r="AB37" s="519" t="s">
        <v>95</v>
      </c>
      <c r="AC37" s="519" t="s">
        <v>95</v>
      </c>
      <c r="AD37" s="519" t="s">
        <v>95</v>
      </c>
      <c r="AE37" s="519" t="s">
        <v>95</v>
      </c>
      <c r="AF37" s="519" t="s">
        <v>95</v>
      </c>
      <c r="AG37" s="519" t="s">
        <v>95</v>
      </c>
      <c r="AH37" s="519" t="s">
        <v>95</v>
      </c>
      <c r="AI37" s="519" t="s">
        <v>95</v>
      </c>
      <c r="AJ37" s="519" t="s">
        <v>95</v>
      </c>
      <c r="AK37" s="519" t="s">
        <v>95</v>
      </c>
      <c r="AL37" s="519" t="s">
        <v>95</v>
      </c>
      <c r="AM37" s="519" t="s">
        <v>95</v>
      </c>
      <c r="AN37" s="519" t="s">
        <v>95</v>
      </c>
      <c r="AO37" s="519" t="s">
        <v>95</v>
      </c>
      <c r="AP37" s="519" t="s">
        <v>95</v>
      </c>
      <c r="AQ37" s="519" t="s">
        <v>95</v>
      </c>
      <c r="AR37" s="519" t="s">
        <v>95</v>
      </c>
      <c r="AS37" s="519" t="s">
        <v>95</v>
      </c>
      <c r="AT37" s="519" t="s">
        <v>95</v>
      </c>
      <c r="AU37" s="519" t="s">
        <v>95</v>
      </c>
      <c r="AV37" s="519" t="s">
        <v>95</v>
      </c>
      <c r="AW37" s="519" t="s">
        <v>95</v>
      </c>
      <c r="AX37" s="519" t="s">
        <v>95</v>
      </c>
      <c r="AY37" s="519" t="s">
        <v>95</v>
      </c>
      <c r="AZ37" s="519" t="s">
        <v>95</v>
      </c>
      <c r="BA37" s="519" t="s">
        <v>95</v>
      </c>
      <c r="BB37" s="519" t="s">
        <v>95</v>
      </c>
      <c r="BC37" s="519" t="s">
        <v>95</v>
      </c>
      <c r="BD37" s="519" t="s">
        <v>95</v>
      </c>
      <c r="BE37" s="519" t="s">
        <v>95</v>
      </c>
      <c r="BF37" s="519" t="s">
        <v>95</v>
      </c>
      <c r="BG37" s="519" t="s">
        <v>95</v>
      </c>
      <c r="BH37" s="519" t="s">
        <v>95</v>
      </c>
      <c r="BI37" s="519" t="s">
        <v>95</v>
      </c>
      <c r="BJ37" s="519" t="s">
        <v>95</v>
      </c>
      <c r="BK37" s="519" t="s">
        <v>95</v>
      </c>
      <c r="BL37" s="519" t="s">
        <v>95</v>
      </c>
      <c r="BM37" s="519" t="s">
        <v>95</v>
      </c>
      <c r="BN37" s="519" t="s">
        <v>95</v>
      </c>
      <c r="BO37" s="519" t="s">
        <v>95</v>
      </c>
      <c r="BP37" s="519" t="s">
        <v>95</v>
      </c>
      <c r="BQ37" s="519" t="s">
        <v>95</v>
      </c>
      <c r="BR37" s="519" t="s">
        <v>95</v>
      </c>
      <c r="BS37" s="519" t="s">
        <v>95</v>
      </c>
      <c r="BT37" s="519" t="s">
        <v>95</v>
      </c>
      <c r="BU37" s="519" t="s">
        <v>95</v>
      </c>
      <c r="BV37" s="519" t="s">
        <v>95</v>
      </c>
      <c r="BW37" s="519" t="s">
        <v>95</v>
      </c>
      <c r="BX37" s="519" t="s">
        <v>95</v>
      </c>
      <c r="BY37" s="519" t="s">
        <v>95</v>
      </c>
      <c r="BZ37" s="519" t="s">
        <v>95</v>
      </c>
      <c r="CA37" s="519" t="s">
        <v>95</v>
      </c>
      <c r="CB37" s="519" t="s">
        <v>95</v>
      </c>
      <c r="CC37" s="519" t="s">
        <v>95</v>
      </c>
      <c r="CD37" s="519" t="s">
        <v>95</v>
      </c>
      <c r="CE37" s="519" t="s">
        <v>95</v>
      </c>
      <c r="CF37" s="519" t="s">
        <v>95</v>
      </c>
      <c r="CG37" s="519" t="s">
        <v>95</v>
      </c>
      <c r="CH37" s="519" t="s">
        <v>95</v>
      </c>
      <c r="CI37" s="519" t="s">
        <v>95</v>
      </c>
      <c r="CJ37" s="519" t="s">
        <v>95</v>
      </c>
      <c r="CK37" s="519" t="s">
        <v>95</v>
      </c>
      <c r="CL37" s="519" t="s">
        <v>95</v>
      </c>
      <c r="CM37" s="519" t="s">
        <v>95</v>
      </c>
      <c r="CN37" s="519" t="s">
        <v>95</v>
      </c>
      <c r="CO37" s="519" t="s">
        <v>95</v>
      </c>
      <c r="CP37" s="519" t="s">
        <v>95</v>
      </c>
      <c r="CQ37" s="519" t="s">
        <v>95</v>
      </c>
      <c r="CR37" s="519" t="s">
        <v>95</v>
      </c>
      <c r="CS37" s="519" t="s">
        <v>95</v>
      </c>
      <c r="CT37" s="519" t="s">
        <v>95</v>
      </c>
      <c r="CU37" s="519" t="s">
        <v>95</v>
      </c>
      <c r="CV37" s="519" t="s">
        <v>95</v>
      </c>
      <c r="CW37" s="519" t="s">
        <v>95</v>
      </c>
      <c r="CX37" s="519" t="s">
        <v>95</v>
      </c>
      <c r="CY37" s="519" t="s">
        <v>95</v>
      </c>
      <c r="CZ37" s="519" t="s">
        <v>95</v>
      </c>
      <c r="DA37" s="518"/>
      <c r="DB37" s="519"/>
      <c r="DC37" s="519"/>
      <c r="DD37" s="519"/>
      <c r="DE37" s="519"/>
      <c r="DF37" s="518"/>
      <c r="DG37" s="519" t="s">
        <v>95</v>
      </c>
      <c r="DH37" s="518"/>
      <c r="DI37" s="519"/>
      <c r="DJ37" s="519"/>
      <c r="DK37" s="519"/>
      <c r="DL37" s="519"/>
      <c r="DM37" s="518"/>
      <c r="DN37" s="519" t="s">
        <v>95</v>
      </c>
      <c r="DO37" s="193"/>
      <c r="DP37" s="193"/>
      <c r="DQ37" s="193"/>
      <c r="DR37" s="193"/>
      <c r="DS37" s="193"/>
      <c r="DT37" s="193"/>
      <c r="DU37" s="193"/>
      <c r="DV37" s="193"/>
      <c r="DW37" s="193"/>
      <c r="DX37" s="193"/>
      <c r="DY37" s="193"/>
      <c r="DZ37" s="193"/>
      <c r="EA37" s="193"/>
    </row>
    <row r="38" spans="1:131" ht="141.75" x14ac:dyDescent="0.25">
      <c r="A38" s="54" t="s">
        <v>128</v>
      </c>
      <c r="B38" s="302" t="s">
        <v>130</v>
      </c>
      <c r="C38" s="55" t="s">
        <v>94</v>
      </c>
      <c r="D38" s="519" t="s">
        <v>95</v>
      </c>
      <c r="E38" s="519" t="s">
        <v>95</v>
      </c>
      <c r="F38" s="519" t="s">
        <v>95</v>
      </c>
      <c r="G38" s="519" t="s">
        <v>95</v>
      </c>
      <c r="H38" s="519" t="s">
        <v>95</v>
      </c>
      <c r="I38" s="519" t="s">
        <v>95</v>
      </c>
      <c r="J38" s="519" t="s">
        <v>95</v>
      </c>
      <c r="K38" s="519" t="s">
        <v>95</v>
      </c>
      <c r="L38" s="519" t="s">
        <v>95</v>
      </c>
      <c r="M38" s="519" t="s">
        <v>95</v>
      </c>
      <c r="N38" s="519" t="s">
        <v>95</v>
      </c>
      <c r="O38" s="519" t="s">
        <v>95</v>
      </c>
      <c r="P38" s="519" t="s">
        <v>95</v>
      </c>
      <c r="Q38" s="519" t="s">
        <v>95</v>
      </c>
      <c r="R38" s="519" t="s">
        <v>95</v>
      </c>
      <c r="S38" s="519" t="s">
        <v>95</v>
      </c>
      <c r="T38" s="519" t="s">
        <v>95</v>
      </c>
      <c r="U38" s="519" t="s">
        <v>95</v>
      </c>
      <c r="V38" s="519" t="s">
        <v>95</v>
      </c>
      <c r="W38" s="519" t="s">
        <v>95</v>
      </c>
      <c r="X38" s="519" t="s">
        <v>95</v>
      </c>
      <c r="Y38" s="519" t="s">
        <v>95</v>
      </c>
      <c r="Z38" s="519" t="s">
        <v>95</v>
      </c>
      <c r="AA38" s="519" t="s">
        <v>95</v>
      </c>
      <c r="AB38" s="519" t="s">
        <v>95</v>
      </c>
      <c r="AC38" s="519" t="s">
        <v>95</v>
      </c>
      <c r="AD38" s="519" t="s">
        <v>95</v>
      </c>
      <c r="AE38" s="519" t="s">
        <v>95</v>
      </c>
      <c r="AF38" s="519" t="s">
        <v>95</v>
      </c>
      <c r="AG38" s="519" t="s">
        <v>95</v>
      </c>
      <c r="AH38" s="519" t="s">
        <v>95</v>
      </c>
      <c r="AI38" s="519" t="s">
        <v>95</v>
      </c>
      <c r="AJ38" s="519" t="s">
        <v>95</v>
      </c>
      <c r="AK38" s="519" t="s">
        <v>95</v>
      </c>
      <c r="AL38" s="519" t="s">
        <v>95</v>
      </c>
      <c r="AM38" s="519" t="s">
        <v>95</v>
      </c>
      <c r="AN38" s="519" t="s">
        <v>95</v>
      </c>
      <c r="AO38" s="519" t="s">
        <v>95</v>
      </c>
      <c r="AP38" s="519" t="s">
        <v>95</v>
      </c>
      <c r="AQ38" s="519" t="s">
        <v>95</v>
      </c>
      <c r="AR38" s="519" t="s">
        <v>95</v>
      </c>
      <c r="AS38" s="519" t="s">
        <v>95</v>
      </c>
      <c r="AT38" s="519" t="s">
        <v>95</v>
      </c>
      <c r="AU38" s="519" t="s">
        <v>95</v>
      </c>
      <c r="AV38" s="519" t="s">
        <v>95</v>
      </c>
      <c r="AW38" s="519" t="s">
        <v>95</v>
      </c>
      <c r="AX38" s="519" t="s">
        <v>95</v>
      </c>
      <c r="AY38" s="519" t="s">
        <v>95</v>
      </c>
      <c r="AZ38" s="519" t="s">
        <v>95</v>
      </c>
      <c r="BA38" s="519" t="s">
        <v>95</v>
      </c>
      <c r="BB38" s="519" t="s">
        <v>95</v>
      </c>
      <c r="BC38" s="519" t="s">
        <v>95</v>
      </c>
      <c r="BD38" s="519" t="s">
        <v>95</v>
      </c>
      <c r="BE38" s="519" t="s">
        <v>95</v>
      </c>
      <c r="BF38" s="519" t="s">
        <v>95</v>
      </c>
      <c r="BG38" s="519" t="s">
        <v>95</v>
      </c>
      <c r="BH38" s="519" t="s">
        <v>95</v>
      </c>
      <c r="BI38" s="519" t="s">
        <v>95</v>
      </c>
      <c r="BJ38" s="519" t="s">
        <v>95</v>
      </c>
      <c r="BK38" s="519" t="s">
        <v>95</v>
      </c>
      <c r="BL38" s="519" t="s">
        <v>95</v>
      </c>
      <c r="BM38" s="519" t="s">
        <v>95</v>
      </c>
      <c r="BN38" s="519" t="s">
        <v>95</v>
      </c>
      <c r="BO38" s="519" t="s">
        <v>95</v>
      </c>
      <c r="BP38" s="519" t="s">
        <v>95</v>
      </c>
      <c r="BQ38" s="519" t="s">
        <v>95</v>
      </c>
      <c r="BR38" s="519" t="s">
        <v>95</v>
      </c>
      <c r="BS38" s="519" t="s">
        <v>95</v>
      </c>
      <c r="BT38" s="519" t="s">
        <v>95</v>
      </c>
      <c r="BU38" s="519" t="s">
        <v>95</v>
      </c>
      <c r="BV38" s="519" t="s">
        <v>95</v>
      </c>
      <c r="BW38" s="519" t="s">
        <v>95</v>
      </c>
      <c r="BX38" s="519" t="s">
        <v>95</v>
      </c>
      <c r="BY38" s="519" t="s">
        <v>95</v>
      </c>
      <c r="BZ38" s="519" t="s">
        <v>95</v>
      </c>
      <c r="CA38" s="519" t="s">
        <v>95</v>
      </c>
      <c r="CB38" s="519" t="s">
        <v>95</v>
      </c>
      <c r="CC38" s="519" t="s">
        <v>95</v>
      </c>
      <c r="CD38" s="519" t="s">
        <v>95</v>
      </c>
      <c r="CE38" s="519" t="s">
        <v>95</v>
      </c>
      <c r="CF38" s="519" t="s">
        <v>95</v>
      </c>
      <c r="CG38" s="519" t="s">
        <v>95</v>
      </c>
      <c r="CH38" s="519" t="s">
        <v>95</v>
      </c>
      <c r="CI38" s="519" t="s">
        <v>95</v>
      </c>
      <c r="CJ38" s="519" t="s">
        <v>95</v>
      </c>
      <c r="CK38" s="519" t="s">
        <v>95</v>
      </c>
      <c r="CL38" s="519" t="s">
        <v>95</v>
      </c>
      <c r="CM38" s="519" t="s">
        <v>95</v>
      </c>
      <c r="CN38" s="519" t="s">
        <v>95</v>
      </c>
      <c r="CO38" s="519" t="s">
        <v>95</v>
      </c>
      <c r="CP38" s="519" t="s">
        <v>95</v>
      </c>
      <c r="CQ38" s="519" t="s">
        <v>95</v>
      </c>
      <c r="CR38" s="519" t="s">
        <v>95</v>
      </c>
      <c r="CS38" s="519" t="s">
        <v>95</v>
      </c>
      <c r="CT38" s="519" t="s">
        <v>95</v>
      </c>
      <c r="CU38" s="519" t="s">
        <v>95</v>
      </c>
      <c r="CV38" s="519" t="s">
        <v>95</v>
      </c>
      <c r="CW38" s="519" t="s">
        <v>95</v>
      </c>
      <c r="CX38" s="519" t="s">
        <v>95</v>
      </c>
      <c r="CY38" s="519" t="s">
        <v>95</v>
      </c>
      <c r="CZ38" s="519" t="s">
        <v>95</v>
      </c>
      <c r="DA38" s="518"/>
      <c r="DB38" s="519"/>
      <c r="DC38" s="519"/>
      <c r="DD38" s="519"/>
      <c r="DE38" s="519"/>
      <c r="DF38" s="518"/>
      <c r="DG38" s="519" t="s">
        <v>95</v>
      </c>
      <c r="DH38" s="518"/>
      <c r="DI38" s="519"/>
      <c r="DJ38" s="519"/>
      <c r="DK38" s="519"/>
      <c r="DL38" s="519"/>
      <c r="DM38" s="518"/>
      <c r="DN38" s="519" t="s">
        <v>95</v>
      </c>
      <c r="DO38" s="193"/>
      <c r="DP38" s="193"/>
      <c r="DQ38" s="193"/>
      <c r="DR38" s="193"/>
      <c r="DS38" s="193"/>
      <c r="DT38" s="193"/>
      <c r="DU38" s="193"/>
      <c r="DV38" s="193"/>
      <c r="DW38" s="193"/>
      <c r="DX38" s="193"/>
      <c r="DY38" s="193"/>
      <c r="DZ38" s="193"/>
      <c r="EA38" s="193"/>
    </row>
    <row r="39" spans="1:131" ht="126" x14ac:dyDescent="0.25">
      <c r="A39" s="54" t="s">
        <v>128</v>
      </c>
      <c r="B39" s="302" t="s">
        <v>131</v>
      </c>
      <c r="C39" s="55" t="s">
        <v>94</v>
      </c>
      <c r="D39" s="519" t="s">
        <v>95</v>
      </c>
      <c r="E39" s="519" t="s">
        <v>95</v>
      </c>
      <c r="F39" s="519" t="s">
        <v>95</v>
      </c>
      <c r="G39" s="519" t="s">
        <v>95</v>
      </c>
      <c r="H39" s="519" t="s">
        <v>95</v>
      </c>
      <c r="I39" s="519" t="s">
        <v>95</v>
      </c>
      <c r="J39" s="519" t="s">
        <v>95</v>
      </c>
      <c r="K39" s="519" t="s">
        <v>95</v>
      </c>
      <c r="L39" s="519" t="s">
        <v>95</v>
      </c>
      <c r="M39" s="519" t="s">
        <v>95</v>
      </c>
      <c r="N39" s="519" t="s">
        <v>95</v>
      </c>
      <c r="O39" s="519" t="s">
        <v>95</v>
      </c>
      <c r="P39" s="519" t="s">
        <v>95</v>
      </c>
      <c r="Q39" s="519" t="s">
        <v>95</v>
      </c>
      <c r="R39" s="519" t="s">
        <v>95</v>
      </c>
      <c r="S39" s="519" t="s">
        <v>95</v>
      </c>
      <c r="T39" s="519" t="s">
        <v>95</v>
      </c>
      <c r="U39" s="519" t="s">
        <v>95</v>
      </c>
      <c r="V39" s="519" t="s">
        <v>95</v>
      </c>
      <c r="W39" s="519" t="s">
        <v>95</v>
      </c>
      <c r="X39" s="519" t="s">
        <v>95</v>
      </c>
      <c r="Y39" s="519" t="s">
        <v>95</v>
      </c>
      <c r="Z39" s="519" t="s">
        <v>95</v>
      </c>
      <c r="AA39" s="519" t="s">
        <v>95</v>
      </c>
      <c r="AB39" s="519" t="s">
        <v>95</v>
      </c>
      <c r="AC39" s="519" t="s">
        <v>95</v>
      </c>
      <c r="AD39" s="519" t="s">
        <v>95</v>
      </c>
      <c r="AE39" s="519" t="s">
        <v>95</v>
      </c>
      <c r="AF39" s="519" t="s">
        <v>95</v>
      </c>
      <c r="AG39" s="519" t="s">
        <v>95</v>
      </c>
      <c r="AH39" s="519" t="s">
        <v>95</v>
      </c>
      <c r="AI39" s="519" t="s">
        <v>95</v>
      </c>
      <c r="AJ39" s="519" t="s">
        <v>95</v>
      </c>
      <c r="AK39" s="519" t="s">
        <v>95</v>
      </c>
      <c r="AL39" s="519" t="s">
        <v>95</v>
      </c>
      <c r="AM39" s="519" t="s">
        <v>95</v>
      </c>
      <c r="AN39" s="519" t="s">
        <v>95</v>
      </c>
      <c r="AO39" s="519" t="s">
        <v>95</v>
      </c>
      <c r="AP39" s="519" t="s">
        <v>95</v>
      </c>
      <c r="AQ39" s="519" t="s">
        <v>95</v>
      </c>
      <c r="AR39" s="519" t="s">
        <v>95</v>
      </c>
      <c r="AS39" s="519" t="s">
        <v>95</v>
      </c>
      <c r="AT39" s="519" t="s">
        <v>95</v>
      </c>
      <c r="AU39" s="519" t="s">
        <v>95</v>
      </c>
      <c r="AV39" s="519" t="s">
        <v>95</v>
      </c>
      <c r="AW39" s="519" t="s">
        <v>95</v>
      </c>
      <c r="AX39" s="519" t="s">
        <v>95</v>
      </c>
      <c r="AY39" s="519" t="s">
        <v>95</v>
      </c>
      <c r="AZ39" s="519" t="s">
        <v>95</v>
      </c>
      <c r="BA39" s="519" t="s">
        <v>95</v>
      </c>
      <c r="BB39" s="519" t="s">
        <v>95</v>
      </c>
      <c r="BC39" s="519" t="s">
        <v>95</v>
      </c>
      <c r="BD39" s="519" t="s">
        <v>95</v>
      </c>
      <c r="BE39" s="519" t="s">
        <v>95</v>
      </c>
      <c r="BF39" s="519" t="s">
        <v>95</v>
      </c>
      <c r="BG39" s="519" t="s">
        <v>95</v>
      </c>
      <c r="BH39" s="519" t="s">
        <v>95</v>
      </c>
      <c r="BI39" s="519" t="s">
        <v>95</v>
      </c>
      <c r="BJ39" s="519" t="s">
        <v>95</v>
      </c>
      <c r="BK39" s="519" t="s">
        <v>95</v>
      </c>
      <c r="BL39" s="519" t="s">
        <v>95</v>
      </c>
      <c r="BM39" s="519" t="s">
        <v>95</v>
      </c>
      <c r="BN39" s="519" t="s">
        <v>95</v>
      </c>
      <c r="BO39" s="519" t="s">
        <v>95</v>
      </c>
      <c r="BP39" s="519" t="s">
        <v>95</v>
      </c>
      <c r="BQ39" s="519" t="s">
        <v>95</v>
      </c>
      <c r="BR39" s="519" t="s">
        <v>95</v>
      </c>
      <c r="BS39" s="519" t="s">
        <v>95</v>
      </c>
      <c r="BT39" s="519" t="s">
        <v>95</v>
      </c>
      <c r="BU39" s="519" t="s">
        <v>95</v>
      </c>
      <c r="BV39" s="519" t="s">
        <v>95</v>
      </c>
      <c r="BW39" s="519" t="s">
        <v>95</v>
      </c>
      <c r="BX39" s="519" t="s">
        <v>95</v>
      </c>
      <c r="BY39" s="519" t="s">
        <v>95</v>
      </c>
      <c r="BZ39" s="519" t="s">
        <v>95</v>
      </c>
      <c r="CA39" s="519" t="s">
        <v>95</v>
      </c>
      <c r="CB39" s="519" t="s">
        <v>95</v>
      </c>
      <c r="CC39" s="519" t="s">
        <v>95</v>
      </c>
      <c r="CD39" s="519" t="s">
        <v>95</v>
      </c>
      <c r="CE39" s="519" t="s">
        <v>95</v>
      </c>
      <c r="CF39" s="519" t="s">
        <v>95</v>
      </c>
      <c r="CG39" s="519" t="s">
        <v>95</v>
      </c>
      <c r="CH39" s="519" t="s">
        <v>95</v>
      </c>
      <c r="CI39" s="519" t="s">
        <v>95</v>
      </c>
      <c r="CJ39" s="519" t="s">
        <v>95</v>
      </c>
      <c r="CK39" s="519" t="s">
        <v>95</v>
      </c>
      <c r="CL39" s="519" t="s">
        <v>95</v>
      </c>
      <c r="CM39" s="519" t="s">
        <v>95</v>
      </c>
      <c r="CN39" s="519" t="s">
        <v>95</v>
      </c>
      <c r="CO39" s="519" t="s">
        <v>95</v>
      </c>
      <c r="CP39" s="519" t="s">
        <v>95</v>
      </c>
      <c r="CQ39" s="519" t="s">
        <v>95</v>
      </c>
      <c r="CR39" s="519" t="s">
        <v>95</v>
      </c>
      <c r="CS39" s="519" t="s">
        <v>95</v>
      </c>
      <c r="CT39" s="519" t="s">
        <v>95</v>
      </c>
      <c r="CU39" s="519" t="s">
        <v>95</v>
      </c>
      <c r="CV39" s="519" t="s">
        <v>95</v>
      </c>
      <c r="CW39" s="519" t="s">
        <v>95</v>
      </c>
      <c r="CX39" s="519" t="s">
        <v>95</v>
      </c>
      <c r="CY39" s="519" t="s">
        <v>95</v>
      </c>
      <c r="CZ39" s="519" t="s">
        <v>95</v>
      </c>
      <c r="DA39" s="518"/>
      <c r="DB39" s="519"/>
      <c r="DC39" s="519"/>
      <c r="DD39" s="519"/>
      <c r="DE39" s="519"/>
      <c r="DF39" s="518"/>
      <c r="DG39" s="519" t="s">
        <v>95</v>
      </c>
      <c r="DH39" s="518"/>
      <c r="DI39" s="519"/>
      <c r="DJ39" s="519"/>
      <c r="DK39" s="519"/>
      <c r="DL39" s="519"/>
      <c r="DM39" s="518"/>
      <c r="DN39" s="519" t="s">
        <v>95</v>
      </c>
      <c r="DO39" s="193"/>
      <c r="DP39" s="193"/>
      <c r="DQ39" s="193"/>
      <c r="DR39" s="193"/>
      <c r="DS39" s="193"/>
      <c r="DT39" s="193"/>
      <c r="DU39" s="193"/>
      <c r="DV39" s="193"/>
      <c r="DW39" s="193"/>
      <c r="DX39" s="193"/>
      <c r="DY39" s="193"/>
      <c r="DZ39" s="193"/>
      <c r="EA39" s="193"/>
    </row>
    <row r="40" spans="1:131" ht="141.75" x14ac:dyDescent="0.25">
      <c r="A40" s="54" t="s">
        <v>128</v>
      </c>
      <c r="B40" s="302" t="s">
        <v>132</v>
      </c>
      <c r="C40" s="55" t="s">
        <v>94</v>
      </c>
      <c r="D40" s="519" t="s">
        <v>95</v>
      </c>
      <c r="E40" s="519" t="s">
        <v>95</v>
      </c>
      <c r="F40" s="519" t="s">
        <v>95</v>
      </c>
      <c r="G40" s="519" t="s">
        <v>95</v>
      </c>
      <c r="H40" s="519" t="s">
        <v>95</v>
      </c>
      <c r="I40" s="519" t="s">
        <v>95</v>
      </c>
      <c r="J40" s="519" t="s">
        <v>95</v>
      </c>
      <c r="K40" s="519" t="s">
        <v>95</v>
      </c>
      <c r="L40" s="519" t="s">
        <v>95</v>
      </c>
      <c r="M40" s="519" t="s">
        <v>95</v>
      </c>
      <c r="N40" s="519" t="s">
        <v>95</v>
      </c>
      <c r="O40" s="519" t="s">
        <v>95</v>
      </c>
      <c r="P40" s="519" t="s">
        <v>95</v>
      </c>
      <c r="Q40" s="519" t="s">
        <v>95</v>
      </c>
      <c r="R40" s="519" t="s">
        <v>95</v>
      </c>
      <c r="S40" s="519" t="s">
        <v>95</v>
      </c>
      <c r="T40" s="519" t="s">
        <v>95</v>
      </c>
      <c r="U40" s="519" t="s">
        <v>95</v>
      </c>
      <c r="V40" s="519" t="s">
        <v>95</v>
      </c>
      <c r="W40" s="519" t="s">
        <v>95</v>
      </c>
      <c r="X40" s="519" t="s">
        <v>95</v>
      </c>
      <c r="Y40" s="519" t="s">
        <v>95</v>
      </c>
      <c r="Z40" s="519" t="s">
        <v>95</v>
      </c>
      <c r="AA40" s="519" t="s">
        <v>95</v>
      </c>
      <c r="AB40" s="519" t="s">
        <v>95</v>
      </c>
      <c r="AC40" s="519" t="s">
        <v>95</v>
      </c>
      <c r="AD40" s="519" t="s">
        <v>95</v>
      </c>
      <c r="AE40" s="519" t="s">
        <v>95</v>
      </c>
      <c r="AF40" s="519" t="s">
        <v>95</v>
      </c>
      <c r="AG40" s="519" t="s">
        <v>95</v>
      </c>
      <c r="AH40" s="519" t="s">
        <v>95</v>
      </c>
      <c r="AI40" s="519" t="s">
        <v>95</v>
      </c>
      <c r="AJ40" s="519" t="s">
        <v>95</v>
      </c>
      <c r="AK40" s="519" t="s">
        <v>95</v>
      </c>
      <c r="AL40" s="519" t="s">
        <v>95</v>
      </c>
      <c r="AM40" s="519" t="s">
        <v>95</v>
      </c>
      <c r="AN40" s="519" t="s">
        <v>95</v>
      </c>
      <c r="AO40" s="519" t="s">
        <v>95</v>
      </c>
      <c r="AP40" s="519" t="s">
        <v>95</v>
      </c>
      <c r="AQ40" s="519" t="s">
        <v>95</v>
      </c>
      <c r="AR40" s="519" t="s">
        <v>95</v>
      </c>
      <c r="AS40" s="519" t="s">
        <v>95</v>
      </c>
      <c r="AT40" s="519" t="s">
        <v>95</v>
      </c>
      <c r="AU40" s="519" t="s">
        <v>95</v>
      </c>
      <c r="AV40" s="519" t="s">
        <v>95</v>
      </c>
      <c r="AW40" s="519" t="s">
        <v>95</v>
      </c>
      <c r="AX40" s="519" t="s">
        <v>95</v>
      </c>
      <c r="AY40" s="519" t="s">
        <v>95</v>
      </c>
      <c r="AZ40" s="519" t="s">
        <v>95</v>
      </c>
      <c r="BA40" s="519" t="s">
        <v>95</v>
      </c>
      <c r="BB40" s="519" t="s">
        <v>95</v>
      </c>
      <c r="BC40" s="519" t="s">
        <v>95</v>
      </c>
      <c r="BD40" s="519" t="s">
        <v>95</v>
      </c>
      <c r="BE40" s="519" t="s">
        <v>95</v>
      </c>
      <c r="BF40" s="519" t="s">
        <v>95</v>
      </c>
      <c r="BG40" s="519" t="s">
        <v>95</v>
      </c>
      <c r="BH40" s="519" t="s">
        <v>95</v>
      </c>
      <c r="BI40" s="519" t="s">
        <v>95</v>
      </c>
      <c r="BJ40" s="519" t="s">
        <v>95</v>
      </c>
      <c r="BK40" s="519" t="s">
        <v>95</v>
      </c>
      <c r="BL40" s="519" t="s">
        <v>95</v>
      </c>
      <c r="BM40" s="519" t="s">
        <v>95</v>
      </c>
      <c r="BN40" s="519" t="s">
        <v>95</v>
      </c>
      <c r="BO40" s="519" t="s">
        <v>95</v>
      </c>
      <c r="BP40" s="519" t="s">
        <v>95</v>
      </c>
      <c r="BQ40" s="519" t="s">
        <v>95</v>
      </c>
      <c r="BR40" s="519" t="s">
        <v>95</v>
      </c>
      <c r="BS40" s="519" t="s">
        <v>95</v>
      </c>
      <c r="BT40" s="519" t="s">
        <v>95</v>
      </c>
      <c r="BU40" s="519" t="s">
        <v>95</v>
      </c>
      <c r="BV40" s="519" t="s">
        <v>95</v>
      </c>
      <c r="BW40" s="519" t="s">
        <v>95</v>
      </c>
      <c r="BX40" s="519" t="s">
        <v>95</v>
      </c>
      <c r="BY40" s="519" t="s">
        <v>95</v>
      </c>
      <c r="BZ40" s="519" t="s">
        <v>95</v>
      </c>
      <c r="CA40" s="519" t="s">
        <v>95</v>
      </c>
      <c r="CB40" s="519" t="s">
        <v>95</v>
      </c>
      <c r="CC40" s="519" t="s">
        <v>95</v>
      </c>
      <c r="CD40" s="519" t="s">
        <v>95</v>
      </c>
      <c r="CE40" s="519" t="s">
        <v>95</v>
      </c>
      <c r="CF40" s="519" t="s">
        <v>95</v>
      </c>
      <c r="CG40" s="519" t="s">
        <v>95</v>
      </c>
      <c r="CH40" s="519" t="s">
        <v>95</v>
      </c>
      <c r="CI40" s="519" t="s">
        <v>95</v>
      </c>
      <c r="CJ40" s="519" t="s">
        <v>95</v>
      </c>
      <c r="CK40" s="519" t="s">
        <v>95</v>
      </c>
      <c r="CL40" s="519" t="s">
        <v>95</v>
      </c>
      <c r="CM40" s="519" t="s">
        <v>95</v>
      </c>
      <c r="CN40" s="519" t="s">
        <v>95</v>
      </c>
      <c r="CO40" s="519" t="s">
        <v>95</v>
      </c>
      <c r="CP40" s="519" t="s">
        <v>95</v>
      </c>
      <c r="CQ40" s="519" t="s">
        <v>95</v>
      </c>
      <c r="CR40" s="519" t="s">
        <v>95</v>
      </c>
      <c r="CS40" s="519" t="s">
        <v>95</v>
      </c>
      <c r="CT40" s="519" t="s">
        <v>95</v>
      </c>
      <c r="CU40" s="519" t="s">
        <v>95</v>
      </c>
      <c r="CV40" s="519" t="s">
        <v>95</v>
      </c>
      <c r="CW40" s="519" t="s">
        <v>95</v>
      </c>
      <c r="CX40" s="519" t="s">
        <v>95</v>
      </c>
      <c r="CY40" s="519" t="s">
        <v>95</v>
      </c>
      <c r="CZ40" s="519" t="s">
        <v>95</v>
      </c>
      <c r="DA40" s="518"/>
      <c r="DB40" s="519"/>
      <c r="DC40" s="519"/>
      <c r="DD40" s="519"/>
      <c r="DE40" s="519"/>
      <c r="DF40" s="518"/>
      <c r="DG40" s="519" t="s">
        <v>95</v>
      </c>
      <c r="DH40" s="518"/>
      <c r="DI40" s="519"/>
      <c r="DJ40" s="519"/>
      <c r="DK40" s="519"/>
      <c r="DL40" s="519"/>
      <c r="DM40" s="518"/>
      <c r="DN40" s="519" t="s">
        <v>95</v>
      </c>
      <c r="DO40" s="193"/>
      <c r="DP40" s="193"/>
      <c r="DQ40" s="193"/>
      <c r="DR40" s="193"/>
      <c r="DS40" s="193"/>
      <c r="DT40" s="193"/>
      <c r="DU40" s="193"/>
      <c r="DV40" s="193"/>
      <c r="DW40" s="193"/>
      <c r="DX40" s="193"/>
      <c r="DY40" s="193"/>
      <c r="DZ40" s="193"/>
      <c r="EA40" s="193"/>
    </row>
    <row r="41" spans="1:131" ht="47.25" x14ac:dyDescent="0.25">
      <c r="A41" s="54" t="s">
        <v>133</v>
      </c>
      <c r="B41" s="302" t="s">
        <v>129</v>
      </c>
      <c r="C41" s="55" t="s">
        <v>94</v>
      </c>
      <c r="D41" s="519" t="s">
        <v>95</v>
      </c>
      <c r="E41" s="519" t="s">
        <v>95</v>
      </c>
      <c r="F41" s="519" t="s">
        <v>95</v>
      </c>
      <c r="G41" s="519" t="s">
        <v>95</v>
      </c>
      <c r="H41" s="519" t="s">
        <v>95</v>
      </c>
      <c r="I41" s="519" t="s">
        <v>95</v>
      </c>
      <c r="J41" s="519" t="s">
        <v>95</v>
      </c>
      <c r="K41" s="519" t="s">
        <v>95</v>
      </c>
      <c r="L41" s="519" t="s">
        <v>95</v>
      </c>
      <c r="M41" s="519" t="s">
        <v>95</v>
      </c>
      <c r="N41" s="519" t="s">
        <v>95</v>
      </c>
      <c r="O41" s="519" t="s">
        <v>95</v>
      </c>
      <c r="P41" s="519" t="s">
        <v>95</v>
      </c>
      <c r="Q41" s="519" t="s">
        <v>95</v>
      </c>
      <c r="R41" s="519" t="s">
        <v>95</v>
      </c>
      <c r="S41" s="519" t="s">
        <v>95</v>
      </c>
      <c r="T41" s="519" t="s">
        <v>95</v>
      </c>
      <c r="U41" s="519" t="s">
        <v>95</v>
      </c>
      <c r="V41" s="519" t="s">
        <v>95</v>
      </c>
      <c r="W41" s="519" t="s">
        <v>95</v>
      </c>
      <c r="X41" s="519" t="s">
        <v>95</v>
      </c>
      <c r="Y41" s="519" t="s">
        <v>95</v>
      </c>
      <c r="Z41" s="519" t="s">
        <v>95</v>
      </c>
      <c r="AA41" s="519" t="s">
        <v>95</v>
      </c>
      <c r="AB41" s="519" t="s">
        <v>95</v>
      </c>
      <c r="AC41" s="519" t="s">
        <v>95</v>
      </c>
      <c r="AD41" s="519" t="s">
        <v>95</v>
      </c>
      <c r="AE41" s="519" t="s">
        <v>95</v>
      </c>
      <c r="AF41" s="519" t="s">
        <v>95</v>
      </c>
      <c r="AG41" s="519" t="s">
        <v>95</v>
      </c>
      <c r="AH41" s="519" t="s">
        <v>95</v>
      </c>
      <c r="AI41" s="519" t="s">
        <v>95</v>
      </c>
      <c r="AJ41" s="519" t="s">
        <v>95</v>
      </c>
      <c r="AK41" s="519" t="s">
        <v>95</v>
      </c>
      <c r="AL41" s="519" t="s">
        <v>95</v>
      </c>
      <c r="AM41" s="519" t="s">
        <v>95</v>
      </c>
      <c r="AN41" s="519" t="s">
        <v>95</v>
      </c>
      <c r="AO41" s="519" t="s">
        <v>95</v>
      </c>
      <c r="AP41" s="519" t="s">
        <v>95</v>
      </c>
      <c r="AQ41" s="519" t="s">
        <v>95</v>
      </c>
      <c r="AR41" s="519" t="s">
        <v>95</v>
      </c>
      <c r="AS41" s="519" t="s">
        <v>95</v>
      </c>
      <c r="AT41" s="519" t="s">
        <v>95</v>
      </c>
      <c r="AU41" s="519" t="s">
        <v>95</v>
      </c>
      <c r="AV41" s="519" t="s">
        <v>95</v>
      </c>
      <c r="AW41" s="519" t="s">
        <v>95</v>
      </c>
      <c r="AX41" s="519" t="s">
        <v>95</v>
      </c>
      <c r="AY41" s="519" t="s">
        <v>95</v>
      </c>
      <c r="AZ41" s="519" t="s">
        <v>95</v>
      </c>
      <c r="BA41" s="519" t="s">
        <v>95</v>
      </c>
      <c r="BB41" s="519" t="s">
        <v>95</v>
      </c>
      <c r="BC41" s="519" t="s">
        <v>95</v>
      </c>
      <c r="BD41" s="519" t="s">
        <v>95</v>
      </c>
      <c r="BE41" s="519" t="s">
        <v>95</v>
      </c>
      <c r="BF41" s="519" t="s">
        <v>95</v>
      </c>
      <c r="BG41" s="519" t="s">
        <v>95</v>
      </c>
      <c r="BH41" s="519" t="s">
        <v>95</v>
      </c>
      <c r="BI41" s="519" t="s">
        <v>95</v>
      </c>
      <c r="BJ41" s="519" t="s">
        <v>95</v>
      </c>
      <c r="BK41" s="519" t="s">
        <v>95</v>
      </c>
      <c r="BL41" s="519" t="s">
        <v>95</v>
      </c>
      <c r="BM41" s="519" t="s">
        <v>95</v>
      </c>
      <c r="BN41" s="519" t="s">
        <v>95</v>
      </c>
      <c r="BO41" s="519" t="s">
        <v>95</v>
      </c>
      <c r="BP41" s="519" t="s">
        <v>95</v>
      </c>
      <c r="BQ41" s="519" t="s">
        <v>95</v>
      </c>
      <c r="BR41" s="519" t="s">
        <v>95</v>
      </c>
      <c r="BS41" s="519" t="s">
        <v>95</v>
      </c>
      <c r="BT41" s="519" t="s">
        <v>95</v>
      </c>
      <c r="BU41" s="519" t="s">
        <v>95</v>
      </c>
      <c r="BV41" s="519" t="s">
        <v>95</v>
      </c>
      <c r="BW41" s="519" t="s">
        <v>95</v>
      </c>
      <c r="BX41" s="519" t="s">
        <v>95</v>
      </c>
      <c r="BY41" s="519" t="s">
        <v>95</v>
      </c>
      <c r="BZ41" s="519" t="s">
        <v>95</v>
      </c>
      <c r="CA41" s="519" t="s">
        <v>95</v>
      </c>
      <c r="CB41" s="519" t="s">
        <v>95</v>
      </c>
      <c r="CC41" s="519" t="s">
        <v>95</v>
      </c>
      <c r="CD41" s="519" t="s">
        <v>95</v>
      </c>
      <c r="CE41" s="519" t="s">
        <v>95</v>
      </c>
      <c r="CF41" s="519" t="s">
        <v>95</v>
      </c>
      <c r="CG41" s="519" t="s">
        <v>95</v>
      </c>
      <c r="CH41" s="519" t="s">
        <v>95</v>
      </c>
      <c r="CI41" s="519" t="s">
        <v>95</v>
      </c>
      <c r="CJ41" s="519" t="s">
        <v>95</v>
      </c>
      <c r="CK41" s="519" t="s">
        <v>95</v>
      </c>
      <c r="CL41" s="519" t="s">
        <v>95</v>
      </c>
      <c r="CM41" s="519" t="s">
        <v>95</v>
      </c>
      <c r="CN41" s="519" t="s">
        <v>95</v>
      </c>
      <c r="CO41" s="519" t="s">
        <v>95</v>
      </c>
      <c r="CP41" s="519" t="s">
        <v>95</v>
      </c>
      <c r="CQ41" s="519" t="s">
        <v>95</v>
      </c>
      <c r="CR41" s="519" t="s">
        <v>95</v>
      </c>
      <c r="CS41" s="519" t="s">
        <v>95</v>
      </c>
      <c r="CT41" s="519" t="s">
        <v>95</v>
      </c>
      <c r="CU41" s="519" t="s">
        <v>95</v>
      </c>
      <c r="CV41" s="519" t="s">
        <v>95</v>
      </c>
      <c r="CW41" s="519" t="s">
        <v>95</v>
      </c>
      <c r="CX41" s="519" t="s">
        <v>95</v>
      </c>
      <c r="CY41" s="519" t="s">
        <v>95</v>
      </c>
      <c r="CZ41" s="519" t="s">
        <v>95</v>
      </c>
      <c r="DA41" s="518"/>
      <c r="DB41" s="519"/>
      <c r="DC41" s="519"/>
      <c r="DD41" s="519"/>
      <c r="DE41" s="519"/>
      <c r="DF41" s="518"/>
      <c r="DG41" s="519" t="s">
        <v>95</v>
      </c>
      <c r="DH41" s="518"/>
      <c r="DI41" s="519"/>
      <c r="DJ41" s="519"/>
      <c r="DK41" s="519"/>
      <c r="DL41" s="519"/>
      <c r="DM41" s="518"/>
      <c r="DN41" s="519" t="s">
        <v>95</v>
      </c>
      <c r="DO41" s="193"/>
      <c r="DP41" s="193"/>
      <c r="DQ41" s="193"/>
      <c r="DR41" s="193"/>
      <c r="DS41" s="193"/>
      <c r="DT41" s="193"/>
      <c r="DU41" s="193"/>
      <c r="DV41" s="193"/>
      <c r="DW41" s="193"/>
      <c r="DX41" s="193"/>
      <c r="DY41" s="193"/>
      <c r="DZ41" s="193"/>
      <c r="EA41" s="193"/>
    </row>
    <row r="42" spans="1:131" ht="141.75" x14ac:dyDescent="0.25">
      <c r="A42" s="54" t="s">
        <v>133</v>
      </c>
      <c r="B42" s="302" t="s">
        <v>130</v>
      </c>
      <c r="C42" s="55" t="s">
        <v>94</v>
      </c>
      <c r="D42" s="519" t="s">
        <v>95</v>
      </c>
      <c r="E42" s="519" t="s">
        <v>95</v>
      </c>
      <c r="F42" s="519" t="s">
        <v>95</v>
      </c>
      <c r="G42" s="519" t="s">
        <v>95</v>
      </c>
      <c r="H42" s="519" t="s">
        <v>95</v>
      </c>
      <c r="I42" s="519" t="s">
        <v>95</v>
      </c>
      <c r="J42" s="519" t="s">
        <v>95</v>
      </c>
      <c r="K42" s="519" t="s">
        <v>95</v>
      </c>
      <c r="L42" s="519" t="s">
        <v>95</v>
      </c>
      <c r="M42" s="519" t="s">
        <v>95</v>
      </c>
      <c r="N42" s="519" t="s">
        <v>95</v>
      </c>
      <c r="O42" s="519" t="s">
        <v>95</v>
      </c>
      <c r="P42" s="519" t="s">
        <v>95</v>
      </c>
      <c r="Q42" s="519" t="s">
        <v>95</v>
      </c>
      <c r="R42" s="519" t="s">
        <v>95</v>
      </c>
      <c r="S42" s="519" t="s">
        <v>95</v>
      </c>
      <c r="T42" s="519" t="s">
        <v>95</v>
      </c>
      <c r="U42" s="519" t="s">
        <v>95</v>
      </c>
      <c r="V42" s="519" t="s">
        <v>95</v>
      </c>
      <c r="W42" s="519" t="s">
        <v>95</v>
      </c>
      <c r="X42" s="519" t="s">
        <v>95</v>
      </c>
      <c r="Y42" s="519" t="s">
        <v>95</v>
      </c>
      <c r="Z42" s="519" t="s">
        <v>95</v>
      </c>
      <c r="AA42" s="519" t="s">
        <v>95</v>
      </c>
      <c r="AB42" s="519" t="s">
        <v>95</v>
      </c>
      <c r="AC42" s="519" t="s">
        <v>95</v>
      </c>
      <c r="AD42" s="519" t="s">
        <v>95</v>
      </c>
      <c r="AE42" s="519" t="s">
        <v>95</v>
      </c>
      <c r="AF42" s="519" t="s">
        <v>95</v>
      </c>
      <c r="AG42" s="519" t="s">
        <v>95</v>
      </c>
      <c r="AH42" s="519" t="s">
        <v>95</v>
      </c>
      <c r="AI42" s="519" t="s">
        <v>95</v>
      </c>
      <c r="AJ42" s="519" t="s">
        <v>95</v>
      </c>
      <c r="AK42" s="519" t="s">
        <v>95</v>
      </c>
      <c r="AL42" s="519" t="s">
        <v>95</v>
      </c>
      <c r="AM42" s="519" t="s">
        <v>95</v>
      </c>
      <c r="AN42" s="519" t="s">
        <v>95</v>
      </c>
      <c r="AO42" s="519" t="s">
        <v>95</v>
      </c>
      <c r="AP42" s="519" t="s">
        <v>95</v>
      </c>
      <c r="AQ42" s="519" t="s">
        <v>95</v>
      </c>
      <c r="AR42" s="519" t="s">
        <v>95</v>
      </c>
      <c r="AS42" s="519" t="s">
        <v>95</v>
      </c>
      <c r="AT42" s="519" t="s">
        <v>95</v>
      </c>
      <c r="AU42" s="519" t="s">
        <v>95</v>
      </c>
      <c r="AV42" s="519" t="s">
        <v>95</v>
      </c>
      <c r="AW42" s="519" t="s">
        <v>95</v>
      </c>
      <c r="AX42" s="519" t="s">
        <v>95</v>
      </c>
      <c r="AY42" s="519" t="s">
        <v>95</v>
      </c>
      <c r="AZ42" s="519" t="s">
        <v>95</v>
      </c>
      <c r="BA42" s="519" t="s">
        <v>95</v>
      </c>
      <c r="BB42" s="519" t="s">
        <v>95</v>
      </c>
      <c r="BC42" s="519" t="s">
        <v>95</v>
      </c>
      <c r="BD42" s="519" t="s">
        <v>95</v>
      </c>
      <c r="BE42" s="519" t="s">
        <v>95</v>
      </c>
      <c r="BF42" s="519" t="s">
        <v>95</v>
      </c>
      <c r="BG42" s="519" t="s">
        <v>95</v>
      </c>
      <c r="BH42" s="519" t="s">
        <v>95</v>
      </c>
      <c r="BI42" s="519" t="s">
        <v>95</v>
      </c>
      <c r="BJ42" s="519" t="s">
        <v>95</v>
      </c>
      <c r="BK42" s="519" t="s">
        <v>95</v>
      </c>
      <c r="BL42" s="519" t="s">
        <v>95</v>
      </c>
      <c r="BM42" s="519" t="s">
        <v>95</v>
      </c>
      <c r="BN42" s="519" t="s">
        <v>95</v>
      </c>
      <c r="BO42" s="519" t="s">
        <v>95</v>
      </c>
      <c r="BP42" s="519" t="s">
        <v>95</v>
      </c>
      <c r="BQ42" s="519" t="s">
        <v>95</v>
      </c>
      <c r="BR42" s="519" t="s">
        <v>95</v>
      </c>
      <c r="BS42" s="519" t="s">
        <v>95</v>
      </c>
      <c r="BT42" s="519" t="s">
        <v>95</v>
      </c>
      <c r="BU42" s="519" t="s">
        <v>95</v>
      </c>
      <c r="BV42" s="519" t="s">
        <v>95</v>
      </c>
      <c r="BW42" s="519" t="s">
        <v>95</v>
      </c>
      <c r="BX42" s="519" t="s">
        <v>95</v>
      </c>
      <c r="BY42" s="519" t="s">
        <v>95</v>
      </c>
      <c r="BZ42" s="519" t="s">
        <v>95</v>
      </c>
      <c r="CA42" s="519" t="s">
        <v>95</v>
      </c>
      <c r="CB42" s="519" t="s">
        <v>95</v>
      </c>
      <c r="CC42" s="519" t="s">
        <v>95</v>
      </c>
      <c r="CD42" s="519" t="s">
        <v>95</v>
      </c>
      <c r="CE42" s="519" t="s">
        <v>95</v>
      </c>
      <c r="CF42" s="519" t="s">
        <v>95</v>
      </c>
      <c r="CG42" s="519" t="s">
        <v>95</v>
      </c>
      <c r="CH42" s="519" t="s">
        <v>95</v>
      </c>
      <c r="CI42" s="519" t="s">
        <v>95</v>
      </c>
      <c r="CJ42" s="519" t="s">
        <v>95</v>
      </c>
      <c r="CK42" s="519" t="s">
        <v>95</v>
      </c>
      <c r="CL42" s="519" t="s">
        <v>95</v>
      </c>
      <c r="CM42" s="519" t="s">
        <v>95</v>
      </c>
      <c r="CN42" s="519" t="s">
        <v>95</v>
      </c>
      <c r="CO42" s="519" t="s">
        <v>95</v>
      </c>
      <c r="CP42" s="519" t="s">
        <v>95</v>
      </c>
      <c r="CQ42" s="519" t="s">
        <v>95</v>
      </c>
      <c r="CR42" s="519" t="s">
        <v>95</v>
      </c>
      <c r="CS42" s="519" t="s">
        <v>95</v>
      </c>
      <c r="CT42" s="519" t="s">
        <v>95</v>
      </c>
      <c r="CU42" s="519" t="s">
        <v>95</v>
      </c>
      <c r="CV42" s="519" t="s">
        <v>95</v>
      </c>
      <c r="CW42" s="519" t="s">
        <v>95</v>
      </c>
      <c r="CX42" s="519" t="s">
        <v>95</v>
      </c>
      <c r="CY42" s="519" t="s">
        <v>95</v>
      </c>
      <c r="CZ42" s="519" t="s">
        <v>95</v>
      </c>
      <c r="DA42" s="518"/>
      <c r="DB42" s="519"/>
      <c r="DC42" s="519"/>
      <c r="DD42" s="519"/>
      <c r="DE42" s="519"/>
      <c r="DF42" s="518"/>
      <c r="DG42" s="519" t="s">
        <v>95</v>
      </c>
      <c r="DH42" s="518"/>
      <c r="DI42" s="519"/>
      <c r="DJ42" s="519"/>
      <c r="DK42" s="519"/>
      <c r="DL42" s="519"/>
      <c r="DM42" s="518"/>
      <c r="DN42" s="519" t="s">
        <v>95</v>
      </c>
      <c r="DO42" s="193"/>
      <c r="DP42" s="193"/>
      <c r="DQ42" s="193"/>
      <c r="DR42" s="193"/>
      <c r="DS42" s="193"/>
      <c r="DT42" s="193"/>
      <c r="DU42" s="193"/>
      <c r="DV42" s="193"/>
      <c r="DW42" s="193"/>
      <c r="DX42" s="193"/>
      <c r="DY42" s="193"/>
      <c r="DZ42" s="193"/>
      <c r="EA42" s="193"/>
    </row>
    <row r="43" spans="1:131" ht="126" x14ac:dyDescent="0.25">
      <c r="A43" s="54" t="s">
        <v>133</v>
      </c>
      <c r="B43" s="302" t="s">
        <v>131</v>
      </c>
      <c r="C43" s="55" t="s">
        <v>94</v>
      </c>
      <c r="D43" s="519" t="s">
        <v>95</v>
      </c>
      <c r="E43" s="519" t="s">
        <v>95</v>
      </c>
      <c r="F43" s="519" t="s">
        <v>95</v>
      </c>
      <c r="G43" s="519" t="s">
        <v>95</v>
      </c>
      <c r="H43" s="519" t="s">
        <v>95</v>
      </c>
      <c r="I43" s="519" t="s">
        <v>95</v>
      </c>
      <c r="J43" s="519" t="s">
        <v>95</v>
      </c>
      <c r="K43" s="519" t="s">
        <v>95</v>
      </c>
      <c r="L43" s="519" t="s">
        <v>95</v>
      </c>
      <c r="M43" s="519" t="s">
        <v>95</v>
      </c>
      <c r="N43" s="519" t="s">
        <v>95</v>
      </c>
      <c r="O43" s="519" t="s">
        <v>95</v>
      </c>
      <c r="P43" s="519" t="s">
        <v>95</v>
      </c>
      <c r="Q43" s="519" t="s">
        <v>95</v>
      </c>
      <c r="R43" s="519" t="s">
        <v>95</v>
      </c>
      <c r="S43" s="519" t="s">
        <v>95</v>
      </c>
      <c r="T43" s="519" t="s">
        <v>95</v>
      </c>
      <c r="U43" s="519" t="s">
        <v>95</v>
      </c>
      <c r="V43" s="519" t="s">
        <v>95</v>
      </c>
      <c r="W43" s="519" t="s">
        <v>95</v>
      </c>
      <c r="X43" s="519" t="s">
        <v>95</v>
      </c>
      <c r="Y43" s="519" t="s">
        <v>95</v>
      </c>
      <c r="Z43" s="519" t="s">
        <v>95</v>
      </c>
      <c r="AA43" s="519" t="s">
        <v>95</v>
      </c>
      <c r="AB43" s="519" t="s">
        <v>95</v>
      </c>
      <c r="AC43" s="519" t="s">
        <v>95</v>
      </c>
      <c r="AD43" s="519" t="s">
        <v>95</v>
      </c>
      <c r="AE43" s="519" t="s">
        <v>95</v>
      </c>
      <c r="AF43" s="519" t="s">
        <v>95</v>
      </c>
      <c r="AG43" s="519" t="s">
        <v>95</v>
      </c>
      <c r="AH43" s="519" t="s">
        <v>95</v>
      </c>
      <c r="AI43" s="519" t="s">
        <v>95</v>
      </c>
      <c r="AJ43" s="519" t="s">
        <v>95</v>
      </c>
      <c r="AK43" s="519" t="s">
        <v>95</v>
      </c>
      <c r="AL43" s="519" t="s">
        <v>95</v>
      </c>
      <c r="AM43" s="519" t="s">
        <v>95</v>
      </c>
      <c r="AN43" s="519" t="s">
        <v>95</v>
      </c>
      <c r="AO43" s="519" t="s">
        <v>95</v>
      </c>
      <c r="AP43" s="519" t="s">
        <v>95</v>
      </c>
      <c r="AQ43" s="519" t="s">
        <v>95</v>
      </c>
      <c r="AR43" s="519" t="s">
        <v>95</v>
      </c>
      <c r="AS43" s="519" t="s">
        <v>95</v>
      </c>
      <c r="AT43" s="519" t="s">
        <v>95</v>
      </c>
      <c r="AU43" s="519" t="s">
        <v>95</v>
      </c>
      <c r="AV43" s="519" t="s">
        <v>95</v>
      </c>
      <c r="AW43" s="519" t="s">
        <v>95</v>
      </c>
      <c r="AX43" s="519" t="s">
        <v>95</v>
      </c>
      <c r="AY43" s="519" t="s">
        <v>95</v>
      </c>
      <c r="AZ43" s="519" t="s">
        <v>95</v>
      </c>
      <c r="BA43" s="519" t="s">
        <v>95</v>
      </c>
      <c r="BB43" s="519" t="s">
        <v>95</v>
      </c>
      <c r="BC43" s="519" t="s">
        <v>95</v>
      </c>
      <c r="BD43" s="519" t="s">
        <v>95</v>
      </c>
      <c r="BE43" s="519" t="s">
        <v>95</v>
      </c>
      <c r="BF43" s="519" t="s">
        <v>95</v>
      </c>
      <c r="BG43" s="519" t="s">
        <v>95</v>
      </c>
      <c r="BH43" s="519" t="s">
        <v>95</v>
      </c>
      <c r="BI43" s="519" t="s">
        <v>95</v>
      </c>
      <c r="BJ43" s="519" t="s">
        <v>95</v>
      </c>
      <c r="BK43" s="519" t="s">
        <v>95</v>
      </c>
      <c r="BL43" s="519" t="s">
        <v>95</v>
      </c>
      <c r="BM43" s="519" t="s">
        <v>95</v>
      </c>
      <c r="BN43" s="519" t="s">
        <v>95</v>
      </c>
      <c r="BO43" s="519" t="s">
        <v>95</v>
      </c>
      <c r="BP43" s="519" t="s">
        <v>95</v>
      </c>
      <c r="BQ43" s="519" t="s">
        <v>95</v>
      </c>
      <c r="BR43" s="519" t="s">
        <v>95</v>
      </c>
      <c r="BS43" s="519" t="s">
        <v>95</v>
      </c>
      <c r="BT43" s="519" t="s">
        <v>95</v>
      </c>
      <c r="BU43" s="519" t="s">
        <v>95</v>
      </c>
      <c r="BV43" s="519" t="s">
        <v>95</v>
      </c>
      <c r="BW43" s="519" t="s">
        <v>95</v>
      </c>
      <c r="BX43" s="519" t="s">
        <v>95</v>
      </c>
      <c r="BY43" s="519" t="s">
        <v>95</v>
      </c>
      <c r="BZ43" s="519" t="s">
        <v>95</v>
      </c>
      <c r="CA43" s="519" t="s">
        <v>95</v>
      </c>
      <c r="CB43" s="519" t="s">
        <v>95</v>
      </c>
      <c r="CC43" s="519" t="s">
        <v>95</v>
      </c>
      <c r="CD43" s="519" t="s">
        <v>95</v>
      </c>
      <c r="CE43" s="519" t="s">
        <v>95</v>
      </c>
      <c r="CF43" s="519" t="s">
        <v>95</v>
      </c>
      <c r="CG43" s="519" t="s">
        <v>95</v>
      </c>
      <c r="CH43" s="519" t="s">
        <v>95</v>
      </c>
      <c r="CI43" s="519" t="s">
        <v>95</v>
      </c>
      <c r="CJ43" s="519" t="s">
        <v>95</v>
      </c>
      <c r="CK43" s="519" t="s">
        <v>95</v>
      </c>
      <c r="CL43" s="519" t="s">
        <v>95</v>
      </c>
      <c r="CM43" s="519" t="s">
        <v>95</v>
      </c>
      <c r="CN43" s="519" t="s">
        <v>95</v>
      </c>
      <c r="CO43" s="519" t="s">
        <v>95</v>
      </c>
      <c r="CP43" s="519" t="s">
        <v>95</v>
      </c>
      <c r="CQ43" s="519" t="s">
        <v>95</v>
      </c>
      <c r="CR43" s="519" t="s">
        <v>95</v>
      </c>
      <c r="CS43" s="519" t="s">
        <v>95</v>
      </c>
      <c r="CT43" s="519" t="s">
        <v>95</v>
      </c>
      <c r="CU43" s="519" t="s">
        <v>95</v>
      </c>
      <c r="CV43" s="519" t="s">
        <v>95</v>
      </c>
      <c r="CW43" s="519" t="s">
        <v>95</v>
      </c>
      <c r="CX43" s="519" t="s">
        <v>95</v>
      </c>
      <c r="CY43" s="519" t="s">
        <v>95</v>
      </c>
      <c r="CZ43" s="519" t="s">
        <v>95</v>
      </c>
      <c r="DA43" s="518"/>
      <c r="DB43" s="519"/>
      <c r="DC43" s="519"/>
      <c r="DD43" s="519"/>
      <c r="DE43" s="519"/>
      <c r="DF43" s="518"/>
      <c r="DG43" s="519" t="s">
        <v>95</v>
      </c>
      <c r="DH43" s="518"/>
      <c r="DI43" s="519"/>
      <c r="DJ43" s="519"/>
      <c r="DK43" s="519"/>
      <c r="DL43" s="519"/>
      <c r="DM43" s="518"/>
      <c r="DN43" s="519" t="s">
        <v>95</v>
      </c>
      <c r="DO43" s="193"/>
      <c r="DP43" s="193"/>
      <c r="DQ43" s="193"/>
      <c r="DR43" s="193"/>
      <c r="DS43" s="193"/>
      <c r="DT43" s="193"/>
      <c r="DU43" s="193"/>
      <c r="DV43" s="193"/>
      <c r="DW43" s="193"/>
      <c r="DX43" s="193"/>
      <c r="DY43" s="193"/>
      <c r="DZ43" s="193"/>
      <c r="EA43" s="193"/>
    </row>
    <row r="44" spans="1:131" ht="141.75" x14ac:dyDescent="0.25">
      <c r="A44" s="54" t="s">
        <v>133</v>
      </c>
      <c r="B44" s="302" t="s">
        <v>134</v>
      </c>
      <c r="C44" s="55" t="s">
        <v>94</v>
      </c>
      <c r="D44" s="519" t="s">
        <v>95</v>
      </c>
      <c r="E44" s="519" t="s">
        <v>95</v>
      </c>
      <c r="F44" s="519" t="s">
        <v>95</v>
      </c>
      <c r="G44" s="519" t="s">
        <v>95</v>
      </c>
      <c r="H44" s="519" t="s">
        <v>95</v>
      </c>
      <c r="I44" s="519" t="s">
        <v>95</v>
      </c>
      <c r="J44" s="519" t="s">
        <v>95</v>
      </c>
      <c r="K44" s="519" t="s">
        <v>95</v>
      </c>
      <c r="L44" s="519" t="s">
        <v>95</v>
      </c>
      <c r="M44" s="519" t="s">
        <v>95</v>
      </c>
      <c r="N44" s="519" t="s">
        <v>95</v>
      </c>
      <c r="O44" s="519" t="s">
        <v>95</v>
      </c>
      <c r="P44" s="519" t="s">
        <v>95</v>
      </c>
      <c r="Q44" s="519" t="s">
        <v>95</v>
      </c>
      <c r="R44" s="519" t="s">
        <v>95</v>
      </c>
      <c r="S44" s="519" t="s">
        <v>95</v>
      </c>
      <c r="T44" s="519" t="s">
        <v>95</v>
      </c>
      <c r="U44" s="519" t="s">
        <v>95</v>
      </c>
      <c r="V44" s="519" t="s">
        <v>95</v>
      </c>
      <c r="W44" s="519" t="s">
        <v>95</v>
      </c>
      <c r="X44" s="519" t="s">
        <v>95</v>
      </c>
      <c r="Y44" s="519" t="s">
        <v>95</v>
      </c>
      <c r="Z44" s="519" t="s">
        <v>95</v>
      </c>
      <c r="AA44" s="519" t="s">
        <v>95</v>
      </c>
      <c r="AB44" s="519" t="s">
        <v>95</v>
      </c>
      <c r="AC44" s="519" t="s">
        <v>95</v>
      </c>
      <c r="AD44" s="519" t="s">
        <v>95</v>
      </c>
      <c r="AE44" s="519" t="s">
        <v>95</v>
      </c>
      <c r="AF44" s="519" t="s">
        <v>95</v>
      </c>
      <c r="AG44" s="519" t="s">
        <v>95</v>
      </c>
      <c r="AH44" s="519" t="s">
        <v>95</v>
      </c>
      <c r="AI44" s="519" t="s">
        <v>95</v>
      </c>
      <c r="AJ44" s="519" t="s">
        <v>95</v>
      </c>
      <c r="AK44" s="519" t="s">
        <v>95</v>
      </c>
      <c r="AL44" s="519" t="s">
        <v>95</v>
      </c>
      <c r="AM44" s="519" t="s">
        <v>95</v>
      </c>
      <c r="AN44" s="519" t="s">
        <v>95</v>
      </c>
      <c r="AO44" s="519" t="s">
        <v>95</v>
      </c>
      <c r="AP44" s="519" t="s">
        <v>95</v>
      </c>
      <c r="AQ44" s="519" t="s">
        <v>95</v>
      </c>
      <c r="AR44" s="519" t="s">
        <v>95</v>
      </c>
      <c r="AS44" s="519" t="s">
        <v>95</v>
      </c>
      <c r="AT44" s="519" t="s">
        <v>95</v>
      </c>
      <c r="AU44" s="519" t="s">
        <v>95</v>
      </c>
      <c r="AV44" s="519" t="s">
        <v>95</v>
      </c>
      <c r="AW44" s="519" t="s">
        <v>95</v>
      </c>
      <c r="AX44" s="519" t="s">
        <v>95</v>
      </c>
      <c r="AY44" s="519" t="s">
        <v>95</v>
      </c>
      <c r="AZ44" s="519" t="s">
        <v>95</v>
      </c>
      <c r="BA44" s="519" t="s">
        <v>95</v>
      </c>
      <c r="BB44" s="519" t="s">
        <v>95</v>
      </c>
      <c r="BC44" s="519" t="s">
        <v>95</v>
      </c>
      <c r="BD44" s="519" t="s">
        <v>95</v>
      </c>
      <c r="BE44" s="519" t="s">
        <v>95</v>
      </c>
      <c r="BF44" s="519" t="s">
        <v>95</v>
      </c>
      <c r="BG44" s="519" t="s">
        <v>95</v>
      </c>
      <c r="BH44" s="519" t="s">
        <v>95</v>
      </c>
      <c r="BI44" s="519" t="s">
        <v>95</v>
      </c>
      <c r="BJ44" s="519" t="s">
        <v>95</v>
      </c>
      <c r="BK44" s="519" t="s">
        <v>95</v>
      </c>
      <c r="BL44" s="519" t="s">
        <v>95</v>
      </c>
      <c r="BM44" s="519" t="s">
        <v>95</v>
      </c>
      <c r="BN44" s="519" t="s">
        <v>95</v>
      </c>
      <c r="BO44" s="519" t="s">
        <v>95</v>
      </c>
      <c r="BP44" s="519" t="s">
        <v>95</v>
      </c>
      <c r="BQ44" s="519" t="s">
        <v>95</v>
      </c>
      <c r="BR44" s="519" t="s">
        <v>95</v>
      </c>
      <c r="BS44" s="519" t="s">
        <v>95</v>
      </c>
      <c r="BT44" s="519" t="s">
        <v>95</v>
      </c>
      <c r="BU44" s="519" t="s">
        <v>95</v>
      </c>
      <c r="BV44" s="519" t="s">
        <v>95</v>
      </c>
      <c r="BW44" s="519" t="s">
        <v>95</v>
      </c>
      <c r="BX44" s="519" t="s">
        <v>95</v>
      </c>
      <c r="BY44" s="519" t="s">
        <v>95</v>
      </c>
      <c r="BZ44" s="519" t="s">
        <v>95</v>
      </c>
      <c r="CA44" s="519" t="s">
        <v>95</v>
      </c>
      <c r="CB44" s="519" t="s">
        <v>95</v>
      </c>
      <c r="CC44" s="519" t="s">
        <v>95</v>
      </c>
      <c r="CD44" s="519" t="s">
        <v>95</v>
      </c>
      <c r="CE44" s="519" t="s">
        <v>95</v>
      </c>
      <c r="CF44" s="519" t="s">
        <v>95</v>
      </c>
      <c r="CG44" s="519" t="s">
        <v>95</v>
      </c>
      <c r="CH44" s="519" t="s">
        <v>95</v>
      </c>
      <c r="CI44" s="519" t="s">
        <v>95</v>
      </c>
      <c r="CJ44" s="519" t="s">
        <v>95</v>
      </c>
      <c r="CK44" s="519" t="s">
        <v>95</v>
      </c>
      <c r="CL44" s="519" t="s">
        <v>95</v>
      </c>
      <c r="CM44" s="519" t="s">
        <v>95</v>
      </c>
      <c r="CN44" s="519" t="s">
        <v>95</v>
      </c>
      <c r="CO44" s="519" t="s">
        <v>95</v>
      </c>
      <c r="CP44" s="519" t="s">
        <v>95</v>
      </c>
      <c r="CQ44" s="519" t="s">
        <v>95</v>
      </c>
      <c r="CR44" s="519" t="s">
        <v>95</v>
      </c>
      <c r="CS44" s="519" t="s">
        <v>95</v>
      </c>
      <c r="CT44" s="519" t="s">
        <v>95</v>
      </c>
      <c r="CU44" s="519" t="s">
        <v>95</v>
      </c>
      <c r="CV44" s="519" t="s">
        <v>95</v>
      </c>
      <c r="CW44" s="519" t="s">
        <v>95</v>
      </c>
      <c r="CX44" s="519" t="s">
        <v>95</v>
      </c>
      <c r="CY44" s="519" t="s">
        <v>95</v>
      </c>
      <c r="CZ44" s="519" t="s">
        <v>95</v>
      </c>
      <c r="DA44" s="518"/>
      <c r="DB44" s="519"/>
      <c r="DC44" s="519"/>
      <c r="DD44" s="519"/>
      <c r="DE44" s="519"/>
      <c r="DF44" s="518"/>
      <c r="DG44" s="519" t="s">
        <v>95</v>
      </c>
      <c r="DH44" s="518"/>
      <c r="DI44" s="519"/>
      <c r="DJ44" s="519"/>
      <c r="DK44" s="519"/>
      <c r="DL44" s="519"/>
      <c r="DM44" s="518"/>
      <c r="DN44" s="519" t="s">
        <v>95</v>
      </c>
      <c r="DO44" s="193"/>
      <c r="DP44" s="193"/>
      <c r="DQ44" s="193"/>
      <c r="DR44" s="193"/>
      <c r="DS44" s="193"/>
      <c r="DT44" s="193"/>
      <c r="DU44" s="193"/>
      <c r="DV44" s="193"/>
      <c r="DW44" s="193"/>
      <c r="DX44" s="193"/>
      <c r="DY44" s="193"/>
      <c r="DZ44" s="193"/>
      <c r="EA44" s="193"/>
    </row>
    <row r="45" spans="1:131" ht="126" x14ac:dyDescent="0.25">
      <c r="A45" s="54" t="s">
        <v>135</v>
      </c>
      <c r="B45" s="302" t="s">
        <v>136</v>
      </c>
      <c r="C45" s="55" t="s">
        <v>94</v>
      </c>
      <c r="D45" s="519" t="s">
        <v>95</v>
      </c>
      <c r="E45" s="519" t="s">
        <v>95</v>
      </c>
      <c r="F45" s="519" t="s">
        <v>95</v>
      </c>
      <c r="G45" s="519" t="s">
        <v>95</v>
      </c>
      <c r="H45" s="519" t="s">
        <v>95</v>
      </c>
      <c r="I45" s="519" t="s">
        <v>95</v>
      </c>
      <c r="J45" s="519" t="s">
        <v>95</v>
      </c>
      <c r="K45" s="519" t="s">
        <v>95</v>
      </c>
      <c r="L45" s="519" t="s">
        <v>95</v>
      </c>
      <c r="M45" s="519" t="s">
        <v>95</v>
      </c>
      <c r="N45" s="519" t="s">
        <v>95</v>
      </c>
      <c r="O45" s="519" t="s">
        <v>95</v>
      </c>
      <c r="P45" s="519" t="s">
        <v>95</v>
      </c>
      <c r="Q45" s="519" t="s">
        <v>95</v>
      </c>
      <c r="R45" s="519" t="s">
        <v>95</v>
      </c>
      <c r="S45" s="519" t="s">
        <v>95</v>
      </c>
      <c r="T45" s="519" t="s">
        <v>95</v>
      </c>
      <c r="U45" s="519" t="s">
        <v>95</v>
      </c>
      <c r="V45" s="519" t="s">
        <v>95</v>
      </c>
      <c r="W45" s="519" t="s">
        <v>95</v>
      </c>
      <c r="X45" s="519" t="s">
        <v>95</v>
      </c>
      <c r="Y45" s="519" t="s">
        <v>95</v>
      </c>
      <c r="Z45" s="519" t="s">
        <v>95</v>
      </c>
      <c r="AA45" s="519" t="s">
        <v>95</v>
      </c>
      <c r="AB45" s="519" t="s">
        <v>95</v>
      </c>
      <c r="AC45" s="519" t="s">
        <v>95</v>
      </c>
      <c r="AD45" s="519" t="s">
        <v>95</v>
      </c>
      <c r="AE45" s="519" t="s">
        <v>95</v>
      </c>
      <c r="AF45" s="519" t="s">
        <v>95</v>
      </c>
      <c r="AG45" s="519" t="s">
        <v>95</v>
      </c>
      <c r="AH45" s="519" t="s">
        <v>95</v>
      </c>
      <c r="AI45" s="519" t="s">
        <v>95</v>
      </c>
      <c r="AJ45" s="519" t="s">
        <v>95</v>
      </c>
      <c r="AK45" s="519" t="s">
        <v>95</v>
      </c>
      <c r="AL45" s="519" t="s">
        <v>95</v>
      </c>
      <c r="AM45" s="519" t="s">
        <v>95</v>
      </c>
      <c r="AN45" s="519" t="s">
        <v>95</v>
      </c>
      <c r="AO45" s="519" t="s">
        <v>95</v>
      </c>
      <c r="AP45" s="519" t="s">
        <v>95</v>
      </c>
      <c r="AQ45" s="519" t="s">
        <v>95</v>
      </c>
      <c r="AR45" s="519" t="s">
        <v>95</v>
      </c>
      <c r="AS45" s="519" t="s">
        <v>95</v>
      </c>
      <c r="AT45" s="519" t="s">
        <v>95</v>
      </c>
      <c r="AU45" s="519" t="s">
        <v>95</v>
      </c>
      <c r="AV45" s="519" t="s">
        <v>95</v>
      </c>
      <c r="AW45" s="519" t="s">
        <v>95</v>
      </c>
      <c r="AX45" s="519" t="s">
        <v>95</v>
      </c>
      <c r="AY45" s="519" t="s">
        <v>95</v>
      </c>
      <c r="AZ45" s="519" t="s">
        <v>95</v>
      </c>
      <c r="BA45" s="519" t="s">
        <v>95</v>
      </c>
      <c r="BB45" s="519" t="s">
        <v>95</v>
      </c>
      <c r="BC45" s="519" t="s">
        <v>95</v>
      </c>
      <c r="BD45" s="519" t="s">
        <v>95</v>
      </c>
      <c r="BE45" s="519" t="s">
        <v>95</v>
      </c>
      <c r="BF45" s="519" t="s">
        <v>95</v>
      </c>
      <c r="BG45" s="519" t="s">
        <v>95</v>
      </c>
      <c r="BH45" s="519" t="s">
        <v>95</v>
      </c>
      <c r="BI45" s="519" t="s">
        <v>95</v>
      </c>
      <c r="BJ45" s="519" t="s">
        <v>95</v>
      </c>
      <c r="BK45" s="519" t="s">
        <v>95</v>
      </c>
      <c r="BL45" s="519" t="s">
        <v>95</v>
      </c>
      <c r="BM45" s="519" t="s">
        <v>95</v>
      </c>
      <c r="BN45" s="519" t="s">
        <v>95</v>
      </c>
      <c r="BO45" s="519" t="s">
        <v>95</v>
      </c>
      <c r="BP45" s="519" t="s">
        <v>95</v>
      </c>
      <c r="BQ45" s="519" t="s">
        <v>95</v>
      </c>
      <c r="BR45" s="519" t="s">
        <v>95</v>
      </c>
      <c r="BS45" s="519" t="s">
        <v>95</v>
      </c>
      <c r="BT45" s="519" t="s">
        <v>95</v>
      </c>
      <c r="BU45" s="519" t="s">
        <v>95</v>
      </c>
      <c r="BV45" s="519" t="s">
        <v>95</v>
      </c>
      <c r="BW45" s="519" t="s">
        <v>95</v>
      </c>
      <c r="BX45" s="519" t="s">
        <v>95</v>
      </c>
      <c r="BY45" s="519" t="s">
        <v>95</v>
      </c>
      <c r="BZ45" s="519" t="s">
        <v>95</v>
      </c>
      <c r="CA45" s="519" t="s">
        <v>95</v>
      </c>
      <c r="CB45" s="519" t="s">
        <v>95</v>
      </c>
      <c r="CC45" s="519" t="s">
        <v>95</v>
      </c>
      <c r="CD45" s="519" t="s">
        <v>95</v>
      </c>
      <c r="CE45" s="519" t="s">
        <v>95</v>
      </c>
      <c r="CF45" s="519" t="s">
        <v>95</v>
      </c>
      <c r="CG45" s="519" t="s">
        <v>95</v>
      </c>
      <c r="CH45" s="519" t="s">
        <v>95</v>
      </c>
      <c r="CI45" s="519" t="s">
        <v>95</v>
      </c>
      <c r="CJ45" s="519" t="s">
        <v>95</v>
      </c>
      <c r="CK45" s="519" t="s">
        <v>95</v>
      </c>
      <c r="CL45" s="519" t="s">
        <v>95</v>
      </c>
      <c r="CM45" s="519" t="s">
        <v>95</v>
      </c>
      <c r="CN45" s="519" t="s">
        <v>95</v>
      </c>
      <c r="CO45" s="519" t="s">
        <v>95</v>
      </c>
      <c r="CP45" s="519" t="s">
        <v>95</v>
      </c>
      <c r="CQ45" s="519" t="s">
        <v>95</v>
      </c>
      <c r="CR45" s="519" t="s">
        <v>95</v>
      </c>
      <c r="CS45" s="519" t="s">
        <v>95</v>
      </c>
      <c r="CT45" s="519" t="s">
        <v>95</v>
      </c>
      <c r="CU45" s="519" t="s">
        <v>95</v>
      </c>
      <c r="CV45" s="519" t="s">
        <v>95</v>
      </c>
      <c r="CW45" s="519" t="s">
        <v>95</v>
      </c>
      <c r="CX45" s="519" t="s">
        <v>95</v>
      </c>
      <c r="CY45" s="519" t="s">
        <v>95</v>
      </c>
      <c r="CZ45" s="519" t="s">
        <v>95</v>
      </c>
      <c r="DA45" s="518"/>
      <c r="DB45" s="519"/>
      <c r="DC45" s="519"/>
      <c r="DD45" s="519"/>
      <c r="DE45" s="519"/>
      <c r="DF45" s="518"/>
      <c r="DG45" s="519" t="s">
        <v>95</v>
      </c>
      <c r="DH45" s="518"/>
      <c r="DI45" s="519"/>
      <c r="DJ45" s="519"/>
      <c r="DK45" s="519"/>
      <c r="DL45" s="519"/>
      <c r="DM45" s="518"/>
      <c r="DN45" s="519" t="s">
        <v>95</v>
      </c>
      <c r="DO45" s="193"/>
      <c r="DP45" s="193"/>
      <c r="DQ45" s="193"/>
      <c r="DR45" s="193"/>
      <c r="DS45" s="193"/>
      <c r="DT45" s="193"/>
      <c r="DU45" s="193"/>
      <c r="DV45" s="193"/>
      <c r="DW45" s="193"/>
      <c r="DX45" s="193"/>
      <c r="DY45" s="193"/>
      <c r="DZ45" s="193"/>
      <c r="EA45" s="193"/>
    </row>
    <row r="46" spans="1:131" ht="110.25" x14ac:dyDescent="0.25">
      <c r="A46" s="54" t="s">
        <v>137</v>
      </c>
      <c r="B46" s="302" t="s">
        <v>138</v>
      </c>
      <c r="C46" s="55" t="s">
        <v>94</v>
      </c>
      <c r="D46" s="519" t="s">
        <v>95</v>
      </c>
      <c r="E46" s="519" t="s">
        <v>95</v>
      </c>
      <c r="F46" s="519" t="s">
        <v>95</v>
      </c>
      <c r="G46" s="519" t="s">
        <v>95</v>
      </c>
      <c r="H46" s="519" t="s">
        <v>95</v>
      </c>
      <c r="I46" s="519" t="s">
        <v>95</v>
      </c>
      <c r="J46" s="519" t="s">
        <v>95</v>
      </c>
      <c r="K46" s="519" t="s">
        <v>95</v>
      </c>
      <c r="L46" s="519" t="s">
        <v>95</v>
      </c>
      <c r="M46" s="519" t="s">
        <v>95</v>
      </c>
      <c r="N46" s="519" t="s">
        <v>95</v>
      </c>
      <c r="O46" s="519" t="s">
        <v>95</v>
      </c>
      <c r="P46" s="519" t="s">
        <v>95</v>
      </c>
      <c r="Q46" s="519" t="s">
        <v>95</v>
      </c>
      <c r="R46" s="519" t="s">
        <v>95</v>
      </c>
      <c r="S46" s="519" t="s">
        <v>95</v>
      </c>
      <c r="T46" s="519" t="s">
        <v>95</v>
      </c>
      <c r="U46" s="519" t="s">
        <v>95</v>
      </c>
      <c r="V46" s="519" t="s">
        <v>95</v>
      </c>
      <c r="W46" s="519" t="s">
        <v>95</v>
      </c>
      <c r="X46" s="519" t="s">
        <v>95</v>
      </c>
      <c r="Y46" s="519" t="s">
        <v>95</v>
      </c>
      <c r="Z46" s="519" t="s">
        <v>95</v>
      </c>
      <c r="AA46" s="519" t="s">
        <v>95</v>
      </c>
      <c r="AB46" s="519" t="s">
        <v>95</v>
      </c>
      <c r="AC46" s="519" t="s">
        <v>95</v>
      </c>
      <c r="AD46" s="519" t="s">
        <v>95</v>
      </c>
      <c r="AE46" s="519" t="s">
        <v>95</v>
      </c>
      <c r="AF46" s="519" t="s">
        <v>95</v>
      </c>
      <c r="AG46" s="519" t="s">
        <v>95</v>
      </c>
      <c r="AH46" s="519" t="s">
        <v>95</v>
      </c>
      <c r="AI46" s="519" t="s">
        <v>95</v>
      </c>
      <c r="AJ46" s="519" t="s">
        <v>95</v>
      </c>
      <c r="AK46" s="519" t="s">
        <v>95</v>
      </c>
      <c r="AL46" s="519" t="s">
        <v>95</v>
      </c>
      <c r="AM46" s="519" t="s">
        <v>95</v>
      </c>
      <c r="AN46" s="519" t="s">
        <v>95</v>
      </c>
      <c r="AO46" s="519" t="s">
        <v>95</v>
      </c>
      <c r="AP46" s="519" t="s">
        <v>95</v>
      </c>
      <c r="AQ46" s="519" t="s">
        <v>95</v>
      </c>
      <c r="AR46" s="519" t="s">
        <v>95</v>
      </c>
      <c r="AS46" s="519" t="s">
        <v>95</v>
      </c>
      <c r="AT46" s="519" t="s">
        <v>95</v>
      </c>
      <c r="AU46" s="519" t="s">
        <v>95</v>
      </c>
      <c r="AV46" s="519" t="s">
        <v>95</v>
      </c>
      <c r="AW46" s="519" t="s">
        <v>95</v>
      </c>
      <c r="AX46" s="519" t="s">
        <v>95</v>
      </c>
      <c r="AY46" s="519" t="s">
        <v>95</v>
      </c>
      <c r="AZ46" s="519" t="s">
        <v>95</v>
      </c>
      <c r="BA46" s="519" t="s">
        <v>95</v>
      </c>
      <c r="BB46" s="519" t="s">
        <v>95</v>
      </c>
      <c r="BC46" s="519" t="s">
        <v>95</v>
      </c>
      <c r="BD46" s="519" t="s">
        <v>95</v>
      </c>
      <c r="BE46" s="519" t="s">
        <v>95</v>
      </c>
      <c r="BF46" s="519" t="s">
        <v>95</v>
      </c>
      <c r="BG46" s="519" t="s">
        <v>95</v>
      </c>
      <c r="BH46" s="519" t="s">
        <v>95</v>
      </c>
      <c r="BI46" s="519" t="s">
        <v>95</v>
      </c>
      <c r="BJ46" s="519" t="s">
        <v>95</v>
      </c>
      <c r="BK46" s="519" t="s">
        <v>95</v>
      </c>
      <c r="BL46" s="519" t="s">
        <v>95</v>
      </c>
      <c r="BM46" s="519" t="s">
        <v>95</v>
      </c>
      <c r="BN46" s="519" t="s">
        <v>95</v>
      </c>
      <c r="BO46" s="519" t="s">
        <v>95</v>
      </c>
      <c r="BP46" s="519" t="s">
        <v>95</v>
      </c>
      <c r="BQ46" s="519" t="s">
        <v>95</v>
      </c>
      <c r="BR46" s="519" t="s">
        <v>95</v>
      </c>
      <c r="BS46" s="519" t="s">
        <v>95</v>
      </c>
      <c r="BT46" s="519" t="s">
        <v>95</v>
      </c>
      <c r="BU46" s="519" t="s">
        <v>95</v>
      </c>
      <c r="BV46" s="519" t="s">
        <v>95</v>
      </c>
      <c r="BW46" s="519" t="s">
        <v>95</v>
      </c>
      <c r="BX46" s="519" t="s">
        <v>95</v>
      </c>
      <c r="BY46" s="519" t="s">
        <v>95</v>
      </c>
      <c r="BZ46" s="519" t="s">
        <v>95</v>
      </c>
      <c r="CA46" s="519" t="s">
        <v>95</v>
      </c>
      <c r="CB46" s="519" t="s">
        <v>95</v>
      </c>
      <c r="CC46" s="519" t="s">
        <v>95</v>
      </c>
      <c r="CD46" s="519" t="s">
        <v>95</v>
      </c>
      <c r="CE46" s="519" t="s">
        <v>95</v>
      </c>
      <c r="CF46" s="519" t="s">
        <v>95</v>
      </c>
      <c r="CG46" s="519" t="s">
        <v>95</v>
      </c>
      <c r="CH46" s="519" t="s">
        <v>95</v>
      </c>
      <c r="CI46" s="519" t="s">
        <v>95</v>
      </c>
      <c r="CJ46" s="519" t="s">
        <v>95</v>
      </c>
      <c r="CK46" s="519" t="s">
        <v>95</v>
      </c>
      <c r="CL46" s="519" t="s">
        <v>95</v>
      </c>
      <c r="CM46" s="519" t="s">
        <v>95</v>
      </c>
      <c r="CN46" s="519" t="s">
        <v>95</v>
      </c>
      <c r="CO46" s="519" t="s">
        <v>95</v>
      </c>
      <c r="CP46" s="519" t="s">
        <v>95</v>
      </c>
      <c r="CQ46" s="519" t="s">
        <v>95</v>
      </c>
      <c r="CR46" s="519" t="s">
        <v>95</v>
      </c>
      <c r="CS46" s="519" t="s">
        <v>95</v>
      </c>
      <c r="CT46" s="519" t="s">
        <v>95</v>
      </c>
      <c r="CU46" s="519" t="s">
        <v>95</v>
      </c>
      <c r="CV46" s="519" t="s">
        <v>95</v>
      </c>
      <c r="CW46" s="519" t="s">
        <v>95</v>
      </c>
      <c r="CX46" s="519" t="s">
        <v>95</v>
      </c>
      <c r="CY46" s="519" t="s">
        <v>95</v>
      </c>
      <c r="CZ46" s="519" t="s">
        <v>95</v>
      </c>
      <c r="DA46" s="518"/>
      <c r="DB46" s="519"/>
      <c r="DC46" s="519"/>
      <c r="DD46" s="519"/>
      <c r="DE46" s="519"/>
      <c r="DF46" s="518"/>
      <c r="DG46" s="519" t="s">
        <v>95</v>
      </c>
      <c r="DH46" s="518"/>
      <c r="DI46" s="519"/>
      <c r="DJ46" s="519"/>
      <c r="DK46" s="519"/>
      <c r="DL46" s="519"/>
      <c r="DM46" s="518"/>
      <c r="DN46" s="519" t="s">
        <v>95</v>
      </c>
      <c r="DO46" s="193"/>
      <c r="DP46" s="193"/>
      <c r="DQ46" s="193"/>
      <c r="DR46" s="193"/>
      <c r="DS46" s="193"/>
      <c r="DT46" s="193"/>
      <c r="DU46" s="193"/>
      <c r="DV46" s="193"/>
      <c r="DW46" s="193"/>
      <c r="DX46" s="193"/>
      <c r="DY46" s="193"/>
      <c r="DZ46" s="193"/>
      <c r="EA46" s="193"/>
    </row>
    <row r="47" spans="1:131" ht="126" x14ac:dyDescent="0.25">
      <c r="A47" s="54" t="s">
        <v>139</v>
      </c>
      <c r="B47" s="302" t="s">
        <v>140</v>
      </c>
      <c r="C47" s="55" t="s">
        <v>94</v>
      </c>
      <c r="D47" s="519" t="s">
        <v>95</v>
      </c>
      <c r="E47" s="519" t="s">
        <v>95</v>
      </c>
      <c r="F47" s="519" t="s">
        <v>95</v>
      </c>
      <c r="G47" s="519" t="s">
        <v>95</v>
      </c>
      <c r="H47" s="519" t="s">
        <v>95</v>
      </c>
      <c r="I47" s="519" t="s">
        <v>95</v>
      </c>
      <c r="J47" s="519" t="s">
        <v>95</v>
      </c>
      <c r="K47" s="519" t="s">
        <v>95</v>
      </c>
      <c r="L47" s="519" t="s">
        <v>95</v>
      </c>
      <c r="M47" s="519" t="s">
        <v>95</v>
      </c>
      <c r="N47" s="519" t="s">
        <v>95</v>
      </c>
      <c r="O47" s="519" t="s">
        <v>95</v>
      </c>
      <c r="P47" s="519" t="s">
        <v>95</v>
      </c>
      <c r="Q47" s="519" t="s">
        <v>95</v>
      </c>
      <c r="R47" s="519" t="s">
        <v>95</v>
      </c>
      <c r="S47" s="519" t="s">
        <v>95</v>
      </c>
      <c r="T47" s="519" t="s">
        <v>95</v>
      </c>
      <c r="U47" s="519" t="s">
        <v>95</v>
      </c>
      <c r="V47" s="519" t="s">
        <v>95</v>
      </c>
      <c r="W47" s="519" t="s">
        <v>95</v>
      </c>
      <c r="X47" s="519" t="s">
        <v>95</v>
      </c>
      <c r="Y47" s="519" t="s">
        <v>95</v>
      </c>
      <c r="Z47" s="519" t="s">
        <v>95</v>
      </c>
      <c r="AA47" s="519" t="s">
        <v>95</v>
      </c>
      <c r="AB47" s="519" t="s">
        <v>95</v>
      </c>
      <c r="AC47" s="519" t="s">
        <v>95</v>
      </c>
      <c r="AD47" s="519" t="s">
        <v>95</v>
      </c>
      <c r="AE47" s="519" t="s">
        <v>95</v>
      </c>
      <c r="AF47" s="519" t="s">
        <v>95</v>
      </c>
      <c r="AG47" s="519" t="s">
        <v>95</v>
      </c>
      <c r="AH47" s="519" t="s">
        <v>95</v>
      </c>
      <c r="AI47" s="519" t="s">
        <v>95</v>
      </c>
      <c r="AJ47" s="519" t="s">
        <v>95</v>
      </c>
      <c r="AK47" s="519" t="s">
        <v>95</v>
      </c>
      <c r="AL47" s="519" t="s">
        <v>95</v>
      </c>
      <c r="AM47" s="519" t="s">
        <v>95</v>
      </c>
      <c r="AN47" s="519" t="s">
        <v>95</v>
      </c>
      <c r="AO47" s="519" t="s">
        <v>95</v>
      </c>
      <c r="AP47" s="519" t="s">
        <v>95</v>
      </c>
      <c r="AQ47" s="519" t="s">
        <v>95</v>
      </c>
      <c r="AR47" s="519" t="s">
        <v>95</v>
      </c>
      <c r="AS47" s="519" t="s">
        <v>95</v>
      </c>
      <c r="AT47" s="519" t="s">
        <v>95</v>
      </c>
      <c r="AU47" s="519" t="s">
        <v>95</v>
      </c>
      <c r="AV47" s="519" t="s">
        <v>95</v>
      </c>
      <c r="AW47" s="519" t="s">
        <v>95</v>
      </c>
      <c r="AX47" s="519" t="s">
        <v>95</v>
      </c>
      <c r="AY47" s="519" t="s">
        <v>95</v>
      </c>
      <c r="AZ47" s="519" t="s">
        <v>95</v>
      </c>
      <c r="BA47" s="519" t="s">
        <v>95</v>
      </c>
      <c r="BB47" s="519" t="s">
        <v>95</v>
      </c>
      <c r="BC47" s="519" t="s">
        <v>95</v>
      </c>
      <c r="BD47" s="519" t="s">
        <v>95</v>
      </c>
      <c r="BE47" s="519" t="s">
        <v>95</v>
      </c>
      <c r="BF47" s="519" t="s">
        <v>95</v>
      </c>
      <c r="BG47" s="519" t="s">
        <v>95</v>
      </c>
      <c r="BH47" s="519" t="s">
        <v>95</v>
      </c>
      <c r="BI47" s="519" t="s">
        <v>95</v>
      </c>
      <c r="BJ47" s="519" t="s">
        <v>95</v>
      </c>
      <c r="BK47" s="519" t="s">
        <v>95</v>
      </c>
      <c r="BL47" s="519" t="s">
        <v>95</v>
      </c>
      <c r="BM47" s="519" t="s">
        <v>95</v>
      </c>
      <c r="BN47" s="519" t="s">
        <v>95</v>
      </c>
      <c r="BO47" s="519" t="s">
        <v>95</v>
      </c>
      <c r="BP47" s="519" t="s">
        <v>95</v>
      </c>
      <c r="BQ47" s="519" t="s">
        <v>95</v>
      </c>
      <c r="BR47" s="519" t="s">
        <v>95</v>
      </c>
      <c r="BS47" s="519" t="s">
        <v>95</v>
      </c>
      <c r="BT47" s="519" t="s">
        <v>95</v>
      </c>
      <c r="BU47" s="519" t="s">
        <v>95</v>
      </c>
      <c r="BV47" s="519" t="s">
        <v>95</v>
      </c>
      <c r="BW47" s="519" t="s">
        <v>95</v>
      </c>
      <c r="BX47" s="519" t="s">
        <v>95</v>
      </c>
      <c r="BY47" s="519" t="s">
        <v>95</v>
      </c>
      <c r="BZ47" s="519" t="s">
        <v>95</v>
      </c>
      <c r="CA47" s="519" t="s">
        <v>95</v>
      </c>
      <c r="CB47" s="519" t="s">
        <v>95</v>
      </c>
      <c r="CC47" s="519" t="s">
        <v>95</v>
      </c>
      <c r="CD47" s="519" t="s">
        <v>95</v>
      </c>
      <c r="CE47" s="519" t="s">
        <v>95</v>
      </c>
      <c r="CF47" s="519" t="s">
        <v>95</v>
      </c>
      <c r="CG47" s="519" t="s">
        <v>95</v>
      </c>
      <c r="CH47" s="519" t="s">
        <v>95</v>
      </c>
      <c r="CI47" s="519" t="s">
        <v>95</v>
      </c>
      <c r="CJ47" s="519" t="s">
        <v>95</v>
      </c>
      <c r="CK47" s="519" t="s">
        <v>95</v>
      </c>
      <c r="CL47" s="519" t="s">
        <v>95</v>
      </c>
      <c r="CM47" s="519" t="s">
        <v>95</v>
      </c>
      <c r="CN47" s="519" t="s">
        <v>95</v>
      </c>
      <c r="CO47" s="519" t="s">
        <v>95</v>
      </c>
      <c r="CP47" s="519" t="s">
        <v>95</v>
      </c>
      <c r="CQ47" s="519" t="s">
        <v>95</v>
      </c>
      <c r="CR47" s="519" t="s">
        <v>95</v>
      </c>
      <c r="CS47" s="519" t="s">
        <v>95</v>
      </c>
      <c r="CT47" s="519" t="s">
        <v>95</v>
      </c>
      <c r="CU47" s="519" t="s">
        <v>95</v>
      </c>
      <c r="CV47" s="519" t="s">
        <v>95</v>
      </c>
      <c r="CW47" s="519" t="s">
        <v>95</v>
      </c>
      <c r="CX47" s="519" t="s">
        <v>95</v>
      </c>
      <c r="CY47" s="519" t="s">
        <v>95</v>
      </c>
      <c r="CZ47" s="519" t="s">
        <v>95</v>
      </c>
      <c r="DA47" s="518"/>
      <c r="DB47" s="519"/>
      <c r="DC47" s="519"/>
      <c r="DD47" s="519"/>
      <c r="DE47" s="519"/>
      <c r="DF47" s="518"/>
      <c r="DG47" s="519" t="s">
        <v>95</v>
      </c>
      <c r="DH47" s="518"/>
      <c r="DI47" s="519"/>
      <c r="DJ47" s="519"/>
      <c r="DK47" s="519"/>
      <c r="DL47" s="519"/>
      <c r="DM47" s="518"/>
      <c r="DN47" s="519" t="s">
        <v>95</v>
      </c>
      <c r="DO47" s="193"/>
      <c r="DP47" s="193"/>
      <c r="DQ47" s="193"/>
      <c r="DR47" s="193"/>
      <c r="DS47" s="193"/>
      <c r="DT47" s="193"/>
      <c r="DU47" s="193"/>
      <c r="DV47" s="193"/>
      <c r="DW47" s="193"/>
      <c r="DX47" s="193"/>
      <c r="DY47" s="193"/>
      <c r="DZ47" s="193"/>
      <c r="EA47" s="193"/>
    </row>
    <row r="48" spans="1:131" s="233" customFormat="1" ht="63" x14ac:dyDescent="0.25">
      <c r="A48" s="13" t="s">
        <v>141</v>
      </c>
      <c r="B48" s="14" t="s">
        <v>142</v>
      </c>
      <c r="C48" s="226" t="s">
        <v>94</v>
      </c>
      <c r="D48" s="518">
        <f>D63+D49</f>
        <v>6.9178508399999998</v>
      </c>
      <c r="E48" s="518">
        <f>E63+E49</f>
        <v>17.86237384</v>
      </c>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f t="shared" ref="AI48:BB48" si="39">AI49</f>
        <v>0.41685084</v>
      </c>
      <c r="AJ48" s="518"/>
      <c r="AK48" s="518"/>
      <c r="AL48" s="518"/>
      <c r="AM48" s="518"/>
      <c r="AN48" s="518">
        <f t="shared" si="39"/>
        <v>3</v>
      </c>
      <c r="AO48" s="518"/>
      <c r="AP48" s="518"/>
      <c r="AQ48" s="518"/>
      <c r="AR48" s="518"/>
      <c r="AS48" s="518"/>
      <c r="AT48" s="518"/>
      <c r="AU48" s="518"/>
      <c r="AV48" s="518"/>
      <c r="AW48" s="518">
        <f t="shared" si="39"/>
        <v>0.96699999999999997</v>
      </c>
      <c r="AX48" s="518"/>
      <c r="AY48" s="518"/>
      <c r="AZ48" s="518"/>
      <c r="BA48" s="518"/>
      <c r="BB48" s="518">
        <f t="shared" si="39"/>
        <v>2</v>
      </c>
      <c r="BC48" s="518"/>
      <c r="BD48" s="518"/>
      <c r="BE48" s="518"/>
      <c r="BF48" s="518"/>
      <c r="BG48" s="518"/>
      <c r="BH48" s="518"/>
      <c r="BI48" s="518"/>
      <c r="BJ48" s="518" t="s">
        <v>95</v>
      </c>
      <c r="BK48" s="518"/>
      <c r="BL48" s="518"/>
      <c r="BM48" s="518"/>
      <c r="BN48" s="518"/>
      <c r="BO48" s="518"/>
      <c r="BP48" s="518"/>
      <c r="BQ48" s="518"/>
      <c r="BR48" s="518"/>
      <c r="BS48" s="518"/>
      <c r="BT48" s="518"/>
      <c r="BU48" s="518"/>
      <c r="BV48" s="518"/>
      <c r="BW48" s="518"/>
      <c r="BX48" s="518"/>
      <c r="BY48" s="518">
        <f>BY49</f>
        <v>1.0029999999999999</v>
      </c>
      <c r="BZ48" s="518"/>
      <c r="CA48" s="518"/>
      <c r="CB48" s="518"/>
      <c r="CC48" s="518"/>
      <c r="CD48" s="518">
        <f>CD49</f>
        <v>4</v>
      </c>
      <c r="CE48" s="518"/>
      <c r="CF48" s="518">
        <f>CF49+CF63</f>
        <v>2.8759999999999999</v>
      </c>
      <c r="CG48" s="518">
        <f>CG49+CG63</f>
        <v>0</v>
      </c>
      <c r="CH48" s="518">
        <f>CH49+CH63</f>
        <v>0.8</v>
      </c>
      <c r="CI48" s="518">
        <f>CI49+CI63</f>
        <v>0</v>
      </c>
      <c r="CJ48" s="518">
        <f>CJ49+CJ63</f>
        <v>0</v>
      </c>
      <c r="CK48" s="518">
        <f>CK49+CK63</f>
        <v>2</v>
      </c>
      <c r="CL48" s="518"/>
      <c r="CM48" s="518"/>
      <c r="CN48" s="518"/>
      <c r="CO48" s="518"/>
      <c r="CP48" s="518"/>
      <c r="CQ48" s="518"/>
      <c r="CR48" s="518"/>
      <c r="CS48" s="518"/>
      <c r="CT48" s="518">
        <f>CT49+CT59+CT63</f>
        <v>12.617522999999998</v>
      </c>
      <c r="CU48" s="518"/>
      <c r="CV48" s="518"/>
      <c r="CW48" s="518"/>
      <c r="CX48" s="518"/>
      <c r="CY48" s="518">
        <f t="shared" ref="CU48:CY48" si="40">CY49+CY59+CY63</f>
        <v>18</v>
      </c>
      <c r="CZ48" s="518"/>
      <c r="DA48" s="518">
        <f>DA49+DA63</f>
        <v>6.9178508399999998</v>
      </c>
      <c r="DB48" s="518"/>
      <c r="DC48" s="518"/>
      <c r="DD48" s="518"/>
      <c r="DE48" s="518"/>
      <c r="DF48" s="518">
        <f t="shared" ref="DF48:DF71" si="41">AN48+BB48+BP48+CD48+CR48</f>
        <v>9</v>
      </c>
      <c r="DG48" s="518"/>
      <c r="DH48" s="518">
        <f>DH49+DH59+DH63</f>
        <v>17.862373839999997</v>
      </c>
      <c r="DI48" s="518"/>
      <c r="DJ48" s="518"/>
      <c r="DK48" s="518"/>
      <c r="DL48" s="518"/>
      <c r="DM48" s="518">
        <f t="shared" ref="DI48:DM48" si="42">DM49+DM59+DM63</f>
        <v>29</v>
      </c>
      <c r="DN48" s="518"/>
      <c r="DO48" s="232"/>
      <c r="DP48" s="232"/>
      <c r="DQ48" s="232"/>
      <c r="DR48" s="232"/>
      <c r="DS48" s="232"/>
      <c r="DT48" s="232"/>
      <c r="DU48" s="232"/>
      <c r="DV48" s="232"/>
      <c r="DW48" s="232"/>
      <c r="DX48" s="232"/>
      <c r="DY48" s="232"/>
      <c r="DZ48" s="232"/>
      <c r="EA48" s="232"/>
    </row>
    <row r="49" spans="1:131" ht="110.25" x14ac:dyDescent="0.25">
      <c r="A49" s="13" t="s">
        <v>143</v>
      </c>
      <c r="B49" s="14" t="s">
        <v>144</v>
      </c>
      <c r="C49" s="39" t="s">
        <v>94</v>
      </c>
      <c r="D49" s="519">
        <f>D50+D54+D59</f>
        <v>2.016</v>
      </c>
      <c r="E49" s="519">
        <f>E50+E54+E59</f>
        <v>10.675744439999999</v>
      </c>
      <c r="F49" s="519"/>
      <c r="G49" s="519"/>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f>AI50+AI63</f>
        <v>0.41685084</v>
      </c>
      <c r="AJ49" s="519"/>
      <c r="AK49" s="519"/>
      <c r="AL49" s="519"/>
      <c r="AM49" s="519"/>
      <c r="AN49" s="519">
        <f>AN50+AN63</f>
        <v>3</v>
      </c>
      <c r="AO49" s="519"/>
      <c r="AP49" s="519"/>
      <c r="AQ49" s="519"/>
      <c r="AR49" s="519"/>
      <c r="AS49" s="519"/>
      <c r="AT49" s="519"/>
      <c r="AU49" s="519"/>
      <c r="AV49" s="519"/>
      <c r="AW49" s="519">
        <f>AW50+AW63</f>
        <v>0.96699999999999997</v>
      </c>
      <c r="AX49" s="519"/>
      <c r="AY49" s="519"/>
      <c r="AZ49" s="519"/>
      <c r="BA49" s="519"/>
      <c r="BB49" s="519">
        <f>BB50+BB63</f>
        <v>2</v>
      </c>
      <c r="BC49" s="519"/>
      <c r="BD49" s="519"/>
      <c r="BE49" s="519"/>
      <c r="BF49" s="519"/>
      <c r="BG49" s="519"/>
      <c r="BH49" s="519"/>
      <c r="BI49" s="519"/>
      <c r="BJ49" s="519" t="s">
        <v>95</v>
      </c>
      <c r="BK49" s="519"/>
      <c r="BL49" s="519"/>
      <c r="BM49" s="519"/>
      <c r="BN49" s="519"/>
      <c r="BO49" s="519"/>
      <c r="BP49" s="519"/>
      <c r="BQ49" s="519"/>
      <c r="BR49" s="519"/>
      <c r="BS49" s="519"/>
      <c r="BT49" s="519"/>
      <c r="BU49" s="519"/>
      <c r="BV49" s="519"/>
      <c r="BW49" s="519"/>
      <c r="BX49" s="519"/>
      <c r="BY49" s="519">
        <f>BY63</f>
        <v>1.0029999999999999</v>
      </c>
      <c r="BZ49" s="519">
        <f t="shared" ref="BZ49:CD49" si="43">BZ63</f>
        <v>0</v>
      </c>
      <c r="CA49" s="519">
        <f t="shared" si="43"/>
        <v>0</v>
      </c>
      <c r="CB49" s="519">
        <f t="shared" si="43"/>
        <v>0</v>
      </c>
      <c r="CC49" s="519">
        <f t="shared" si="43"/>
        <v>0</v>
      </c>
      <c r="CD49" s="519">
        <f t="shared" si="43"/>
        <v>4</v>
      </c>
      <c r="CE49" s="519"/>
      <c r="CF49" s="519">
        <f>CF50</f>
        <v>2.016</v>
      </c>
      <c r="CG49" s="519">
        <f>CG50</f>
        <v>0</v>
      </c>
      <c r="CH49" s="519">
        <f>CH50</f>
        <v>0.8</v>
      </c>
      <c r="CI49" s="519">
        <f>CI50</f>
        <v>0</v>
      </c>
      <c r="CJ49" s="519">
        <f>CJ50</f>
        <v>0</v>
      </c>
      <c r="CK49" s="519">
        <f>CK50</f>
        <v>0</v>
      </c>
      <c r="CL49" s="519"/>
      <c r="CM49" s="519"/>
      <c r="CN49" s="519"/>
      <c r="CO49" s="519"/>
      <c r="CP49" s="519"/>
      <c r="CQ49" s="519"/>
      <c r="CR49" s="519"/>
      <c r="CS49" s="519"/>
      <c r="CT49" s="520">
        <f>CT50+CT54</f>
        <v>8.2430777699999993</v>
      </c>
      <c r="CU49" s="520"/>
      <c r="CV49" s="520"/>
      <c r="CW49" s="520"/>
      <c r="CX49" s="520"/>
      <c r="CY49" s="520">
        <f t="shared" ref="CU49:CY49" si="44">CY50+CY54</f>
        <v>9</v>
      </c>
      <c r="CZ49" s="519"/>
      <c r="DA49" s="518">
        <f>DA50+DA54</f>
        <v>2.016</v>
      </c>
      <c r="DB49" s="518"/>
      <c r="DC49" s="518"/>
      <c r="DD49" s="518"/>
      <c r="DE49" s="518"/>
      <c r="DF49" s="518">
        <f t="shared" ref="DB49:DF49" si="45">DF50+DF54</f>
        <v>0</v>
      </c>
      <c r="DG49" s="519"/>
      <c r="DH49" s="518">
        <f>DH50+DH54</f>
        <v>10.259077769999999</v>
      </c>
      <c r="DI49" s="518"/>
      <c r="DJ49" s="518"/>
      <c r="DK49" s="518"/>
      <c r="DL49" s="518"/>
      <c r="DM49" s="518">
        <f t="shared" ref="DI49:DM49" si="46">DM50+DM54</f>
        <v>10</v>
      </c>
      <c r="DN49" s="519"/>
      <c r="DO49" s="193"/>
      <c r="DP49" s="193"/>
      <c r="DQ49" s="193"/>
      <c r="DR49" s="193"/>
      <c r="DS49" s="193"/>
      <c r="DT49" s="193"/>
      <c r="DU49" s="193"/>
      <c r="DV49" s="193"/>
      <c r="DW49" s="193"/>
      <c r="DX49" s="193"/>
      <c r="DY49" s="193"/>
      <c r="DZ49" s="193"/>
      <c r="EA49" s="193"/>
    </row>
    <row r="50" spans="1:131" s="230" customFormat="1" ht="63" x14ac:dyDescent="0.25">
      <c r="A50" s="13" t="s">
        <v>145</v>
      </c>
      <c r="B50" s="14" t="s">
        <v>146</v>
      </c>
      <c r="C50" s="39" t="s">
        <v>94</v>
      </c>
      <c r="D50" s="519"/>
      <c r="E50" s="519">
        <f>SUM(E51:E53)</f>
        <v>0.94560111000000002</v>
      </c>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0"/>
      <c r="AY50" s="520"/>
      <c r="AZ50" s="520"/>
      <c r="BA50" s="520"/>
      <c r="BB50" s="520"/>
      <c r="BC50" s="520"/>
      <c r="BD50" s="520"/>
      <c r="BE50" s="520"/>
      <c r="BF50" s="520"/>
      <c r="BG50" s="520"/>
      <c r="BH50" s="520"/>
      <c r="BI50" s="520"/>
      <c r="BJ50" s="519"/>
      <c r="BK50" s="519"/>
      <c r="BL50" s="519"/>
      <c r="BM50" s="519"/>
      <c r="BN50" s="519"/>
      <c r="BO50" s="519"/>
      <c r="BP50" s="519"/>
      <c r="BQ50" s="519"/>
      <c r="BR50" s="519"/>
      <c r="BS50" s="519"/>
      <c r="BT50" s="519"/>
      <c r="BU50" s="519"/>
      <c r="BV50" s="519"/>
      <c r="BW50" s="519"/>
      <c r="BX50" s="519"/>
      <c r="BY50" s="520"/>
      <c r="BZ50" s="520"/>
      <c r="CA50" s="520"/>
      <c r="CB50" s="520"/>
      <c r="CC50" s="520"/>
      <c r="CD50" s="520"/>
      <c r="CE50" s="520"/>
      <c r="CF50" s="519">
        <f t="shared" ref="CF50" si="47">CF54</f>
        <v>2.016</v>
      </c>
      <c r="CG50" s="519">
        <f>CG54</f>
        <v>0</v>
      </c>
      <c r="CH50" s="519">
        <f>CH54</f>
        <v>0.8</v>
      </c>
      <c r="CI50" s="519">
        <f>CI54</f>
        <v>0</v>
      </c>
      <c r="CJ50" s="519">
        <f>CJ54</f>
        <v>0</v>
      </c>
      <c r="CK50" s="519">
        <f>CK54</f>
        <v>0</v>
      </c>
      <c r="CL50" s="520"/>
      <c r="CM50" s="520"/>
      <c r="CN50" s="520"/>
      <c r="CO50" s="520"/>
      <c r="CP50" s="520"/>
      <c r="CQ50" s="520"/>
      <c r="CR50" s="520"/>
      <c r="CS50" s="520"/>
      <c r="CT50" s="520">
        <f>SUM(CT51:CT53)</f>
        <v>0.94560111000000002</v>
      </c>
      <c r="CU50" s="520"/>
      <c r="CV50" s="520"/>
      <c r="CW50" s="520"/>
      <c r="CX50" s="520"/>
      <c r="CY50" s="520">
        <f t="shared" ref="CU50:CY50" si="48">SUM(CY51:CY53)</f>
        <v>3</v>
      </c>
      <c r="CZ50" s="520"/>
      <c r="DA50" s="518">
        <f t="shared" ref="DA48:DA97" si="49">AI50+AW50+BK50+BY50+CM50</f>
        <v>0</v>
      </c>
      <c r="DB50" s="519"/>
      <c r="DC50" s="519"/>
      <c r="DD50" s="519"/>
      <c r="DE50" s="519"/>
      <c r="DF50" s="518">
        <f t="shared" si="41"/>
        <v>0</v>
      </c>
      <c r="DG50" s="519"/>
      <c r="DH50" s="518">
        <f>SUM(DH51:DH53)</f>
        <v>0.94560111000000002</v>
      </c>
      <c r="DI50" s="518"/>
      <c r="DJ50" s="518"/>
      <c r="DK50" s="518"/>
      <c r="DL50" s="518"/>
      <c r="DM50" s="518">
        <f t="shared" ref="DI50:DM50" si="50">SUM(DM51:DM53)</f>
        <v>3</v>
      </c>
      <c r="DN50" s="519" t="s">
        <v>95</v>
      </c>
      <c r="DO50" s="229"/>
      <c r="DP50" s="229"/>
      <c r="DQ50" s="229"/>
      <c r="DR50" s="229"/>
      <c r="DS50" s="229"/>
      <c r="DT50" s="229"/>
      <c r="DU50" s="229"/>
      <c r="DV50" s="229"/>
      <c r="DW50" s="229"/>
      <c r="DX50" s="229"/>
      <c r="DY50" s="229"/>
      <c r="DZ50" s="229"/>
      <c r="EA50" s="229"/>
    </row>
    <row r="51" spans="1:131" s="230" customFormat="1" ht="31.5" x14ac:dyDescent="0.25">
      <c r="A51" s="54" t="s">
        <v>1076</v>
      </c>
      <c r="B51" s="317" t="s">
        <v>1082</v>
      </c>
      <c r="C51" s="298" t="s">
        <v>1079</v>
      </c>
      <c r="D51" s="519"/>
      <c r="E51" s="519">
        <v>0.31520037000000001</v>
      </c>
      <c r="F51" s="520"/>
      <c r="G51" s="520"/>
      <c r="H51" s="520"/>
      <c r="I51" s="520"/>
      <c r="J51" s="520"/>
      <c r="K51" s="520"/>
      <c r="L51" s="520"/>
      <c r="M51" s="520"/>
      <c r="N51" s="520"/>
      <c r="O51" s="520"/>
      <c r="P51" s="520"/>
      <c r="Q51" s="520"/>
      <c r="R51" s="520"/>
      <c r="S51" s="520"/>
      <c r="T51" s="520"/>
      <c r="U51" s="520"/>
      <c r="V51" s="520"/>
      <c r="W51" s="520"/>
      <c r="X51" s="520"/>
      <c r="Y51" s="520"/>
      <c r="Z51" s="520"/>
      <c r="AA51" s="520"/>
      <c r="AB51" s="520"/>
      <c r="AC51" s="520"/>
      <c r="AD51" s="520"/>
      <c r="AE51" s="520"/>
      <c r="AF51" s="520"/>
      <c r="AG51" s="520"/>
      <c r="AH51" s="520"/>
      <c r="AI51" s="520"/>
      <c r="AJ51" s="520"/>
      <c r="AK51" s="520"/>
      <c r="AL51" s="520"/>
      <c r="AM51" s="520"/>
      <c r="AN51" s="520"/>
      <c r="AO51" s="520"/>
      <c r="AP51" s="520"/>
      <c r="AQ51" s="520"/>
      <c r="AR51" s="520"/>
      <c r="AS51" s="520"/>
      <c r="AT51" s="520"/>
      <c r="AU51" s="520"/>
      <c r="AV51" s="520"/>
      <c r="AW51" s="520"/>
      <c r="AX51" s="520"/>
      <c r="AY51" s="520"/>
      <c r="AZ51" s="520"/>
      <c r="BA51" s="520"/>
      <c r="BB51" s="520"/>
      <c r="BC51" s="520"/>
      <c r="BD51" s="520"/>
      <c r="BE51" s="520"/>
      <c r="BF51" s="520"/>
      <c r="BG51" s="520"/>
      <c r="BH51" s="520"/>
      <c r="BI51" s="520"/>
      <c r="BJ51" s="519"/>
      <c r="BK51" s="519"/>
      <c r="BL51" s="519"/>
      <c r="BM51" s="519"/>
      <c r="BN51" s="519"/>
      <c r="BO51" s="519"/>
      <c r="BP51" s="519"/>
      <c r="BQ51" s="519"/>
      <c r="BR51" s="519"/>
      <c r="BS51" s="519"/>
      <c r="BT51" s="519"/>
      <c r="BU51" s="519"/>
      <c r="BV51" s="519"/>
      <c r="BW51" s="519"/>
      <c r="BX51" s="519"/>
      <c r="BY51" s="520"/>
      <c r="BZ51" s="520"/>
      <c r="CA51" s="520"/>
      <c r="CB51" s="520"/>
      <c r="CC51" s="520"/>
      <c r="CD51" s="520"/>
      <c r="CE51" s="520"/>
      <c r="CF51" s="519"/>
      <c r="CG51" s="519"/>
      <c r="CH51" s="519"/>
      <c r="CI51" s="519"/>
      <c r="CJ51" s="519"/>
      <c r="CK51" s="519"/>
      <c r="CL51" s="520"/>
      <c r="CM51" s="520"/>
      <c r="CN51" s="520"/>
      <c r="CO51" s="520"/>
      <c r="CP51" s="520"/>
      <c r="CQ51" s="520"/>
      <c r="CR51" s="520"/>
      <c r="CS51" s="520"/>
      <c r="CT51" s="519">
        <f t="shared" ref="CT51:CT52" si="51">E51</f>
        <v>0.31520037000000001</v>
      </c>
      <c r="CU51" s="520"/>
      <c r="CV51" s="520"/>
      <c r="CW51" s="520"/>
      <c r="CX51" s="520"/>
      <c r="CY51" s="519">
        <v>1</v>
      </c>
      <c r="CZ51" s="520"/>
      <c r="DA51" s="518"/>
      <c r="DB51" s="519"/>
      <c r="DC51" s="519"/>
      <c r="DD51" s="519"/>
      <c r="DE51" s="519"/>
      <c r="DF51" s="518"/>
      <c r="DG51" s="519"/>
      <c r="DH51" s="519">
        <v>0.31520037000000001</v>
      </c>
      <c r="DI51" s="520"/>
      <c r="DJ51" s="520"/>
      <c r="DK51" s="520"/>
      <c r="DL51" s="520"/>
      <c r="DM51" s="519">
        <v>1</v>
      </c>
      <c r="DN51" s="519"/>
      <c r="DO51" s="229"/>
      <c r="DP51" s="229"/>
      <c r="DQ51" s="229"/>
      <c r="DR51" s="229"/>
      <c r="DS51" s="229"/>
      <c r="DT51" s="229"/>
      <c r="DU51" s="229"/>
      <c r="DV51" s="229"/>
      <c r="DW51" s="229"/>
      <c r="DX51" s="229"/>
      <c r="DY51" s="229"/>
      <c r="DZ51" s="229"/>
      <c r="EA51" s="229"/>
    </row>
    <row r="52" spans="1:131" s="230" customFormat="1" ht="47.25" x14ac:dyDescent="0.25">
      <c r="A52" s="54" t="s">
        <v>1077</v>
      </c>
      <c r="B52" s="317" t="s">
        <v>1083</v>
      </c>
      <c r="C52" s="298" t="s">
        <v>1080</v>
      </c>
      <c r="D52" s="519"/>
      <c r="E52" s="519">
        <v>0.31520037000000001</v>
      </c>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0"/>
      <c r="AH52" s="520"/>
      <c r="AI52" s="520"/>
      <c r="AJ52" s="520"/>
      <c r="AK52" s="520"/>
      <c r="AL52" s="520"/>
      <c r="AM52" s="520"/>
      <c r="AN52" s="520"/>
      <c r="AO52" s="520"/>
      <c r="AP52" s="520"/>
      <c r="AQ52" s="520"/>
      <c r="AR52" s="520"/>
      <c r="AS52" s="520"/>
      <c r="AT52" s="520"/>
      <c r="AU52" s="520"/>
      <c r="AV52" s="520"/>
      <c r="AW52" s="520"/>
      <c r="AX52" s="520"/>
      <c r="AY52" s="520"/>
      <c r="AZ52" s="520"/>
      <c r="BA52" s="520"/>
      <c r="BB52" s="520"/>
      <c r="BC52" s="520"/>
      <c r="BD52" s="520"/>
      <c r="BE52" s="520"/>
      <c r="BF52" s="520"/>
      <c r="BG52" s="520"/>
      <c r="BH52" s="520"/>
      <c r="BI52" s="520"/>
      <c r="BJ52" s="519"/>
      <c r="BK52" s="519"/>
      <c r="BL52" s="519"/>
      <c r="BM52" s="519"/>
      <c r="BN52" s="519"/>
      <c r="BO52" s="519"/>
      <c r="BP52" s="519"/>
      <c r="BQ52" s="519"/>
      <c r="BR52" s="519"/>
      <c r="BS52" s="519"/>
      <c r="BT52" s="519"/>
      <c r="BU52" s="519"/>
      <c r="BV52" s="519"/>
      <c r="BW52" s="519"/>
      <c r="BX52" s="519"/>
      <c r="BY52" s="520"/>
      <c r="BZ52" s="520"/>
      <c r="CA52" s="520"/>
      <c r="CB52" s="520"/>
      <c r="CC52" s="520"/>
      <c r="CD52" s="520"/>
      <c r="CE52" s="520"/>
      <c r="CF52" s="519"/>
      <c r="CG52" s="519"/>
      <c r="CH52" s="519"/>
      <c r="CI52" s="519"/>
      <c r="CJ52" s="519"/>
      <c r="CK52" s="519"/>
      <c r="CL52" s="520"/>
      <c r="CM52" s="520"/>
      <c r="CN52" s="520"/>
      <c r="CO52" s="520"/>
      <c r="CP52" s="520"/>
      <c r="CQ52" s="520"/>
      <c r="CR52" s="520"/>
      <c r="CS52" s="520"/>
      <c r="CT52" s="519">
        <f t="shared" si="51"/>
        <v>0.31520037000000001</v>
      </c>
      <c r="CU52" s="520"/>
      <c r="CV52" s="520"/>
      <c r="CW52" s="520"/>
      <c r="CX52" s="520"/>
      <c r="CY52" s="519">
        <v>1</v>
      </c>
      <c r="CZ52" s="520"/>
      <c r="DA52" s="518"/>
      <c r="DB52" s="519"/>
      <c r="DC52" s="519"/>
      <c r="DD52" s="519"/>
      <c r="DE52" s="519"/>
      <c r="DF52" s="518"/>
      <c r="DG52" s="519"/>
      <c r="DH52" s="519">
        <v>0.31520037000000001</v>
      </c>
      <c r="DI52" s="520"/>
      <c r="DJ52" s="520"/>
      <c r="DK52" s="520"/>
      <c r="DL52" s="520"/>
      <c r="DM52" s="519">
        <v>1</v>
      </c>
      <c r="DN52" s="519"/>
      <c r="DO52" s="229"/>
      <c r="DP52" s="229"/>
      <c r="DQ52" s="229"/>
      <c r="DR52" s="229"/>
      <c r="DS52" s="229"/>
      <c r="DT52" s="229"/>
      <c r="DU52" s="229"/>
      <c r="DV52" s="229"/>
      <c r="DW52" s="229"/>
      <c r="DX52" s="229"/>
      <c r="DY52" s="229"/>
      <c r="DZ52" s="229"/>
      <c r="EA52" s="229"/>
    </row>
    <row r="53" spans="1:131" s="230" customFormat="1" ht="47.25" x14ac:dyDescent="0.25">
      <c r="A53" s="54" t="s">
        <v>1078</v>
      </c>
      <c r="B53" s="317" t="s">
        <v>1084</v>
      </c>
      <c r="C53" s="298" t="s">
        <v>1081</v>
      </c>
      <c r="D53" s="519"/>
      <c r="E53" s="519">
        <v>0.31520037000000001</v>
      </c>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c r="AG53" s="520"/>
      <c r="AH53" s="520"/>
      <c r="AI53" s="520"/>
      <c r="AJ53" s="520"/>
      <c r="AK53" s="520"/>
      <c r="AL53" s="520"/>
      <c r="AM53" s="520"/>
      <c r="AN53" s="520"/>
      <c r="AO53" s="520"/>
      <c r="AP53" s="520"/>
      <c r="AQ53" s="520"/>
      <c r="AR53" s="520"/>
      <c r="AS53" s="520"/>
      <c r="AT53" s="520"/>
      <c r="AU53" s="520"/>
      <c r="AV53" s="520"/>
      <c r="AW53" s="520"/>
      <c r="AX53" s="520"/>
      <c r="AY53" s="520"/>
      <c r="AZ53" s="520"/>
      <c r="BA53" s="520"/>
      <c r="BB53" s="520"/>
      <c r="BC53" s="520"/>
      <c r="BD53" s="520"/>
      <c r="BE53" s="520"/>
      <c r="BF53" s="520"/>
      <c r="BG53" s="520"/>
      <c r="BH53" s="520"/>
      <c r="BI53" s="520"/>
      <c r="BJ53" s="519"/>
      <c r="BK53" s="519"/>
      <c r="BL53" s="519"/>
      <c r="BM53" s="519"/>
      <c r="BN53" s="519"/>
      <c r="BO53" s="519"/>
      <c r="BP53" s="519"/>
      <c r="BQ53" s="519"/>
      <c r="BR53" s="519"/>
      <c r="BS53" s="519"/>
      <c r="BT53" s="519"/>
      <c r="BU53" s="519"/>
      <c r="BV53" s="519"/>
      <c r="BW53" s="519"/>
      <c r="BX53" s="519"/>
      <c r="BY53" s="520"/>
      <c r="BZ53" s="520"/>
      <c r="CA53" s="520"/>
      <c r="CB53" s="520"/>
      <c r="CC53" s="520"/>
      <c r="CD53" s="520"/>
      <c r="CE53" s="520"/>
      <c r="CF53" s="519"/>
      <c r="CG53" s="519"/>
      <c r="CH53" s="519"/>
      <c r="CI53" s="519"/>
      <c r="CJ53" s="519"/>
      <c r="CK53" s="519"/>
      <c r="CL53" s="520"/>
      <c r="CM53" s="520"/>
      <c r="CN53" s="520"/>
      <c r="CO53" s="520"/>
      <c r="CP53" s="520"/>
      <c r="CQ53" s="520"/>
      <c r="CR53" s="520"/>
      <c r="CS53" s="520"/>
      <c r="CT53" s="519">
        <f>E53</f>
        <v>0.31520037000000001</v>
      </c>
      <c r="CU53" s="520"/>
      <c r="CV53" s="520"/>
      <c r="CW53" s="520"/>
      <c r="CX53" s="520"/>
      <c r="CY53" s="519">
        <v>1</v>
      </c>
      <c r="CZ53" s="520"/>
      <c r="DA53" s="518"/>
      <c r="DB53" s="519"/>
      <c r="DC53" s="519"/>
      <c r="DD53" s="519"/>
      <c r="DE53" s="519"/>
      <c r="DF53" s="518"/>
      <c r="DG53" s="519"/>
      <c r="DH53" s="519">
        <v>0.31520037000000001</v>
      </c>
      <c r="DI53" s="520"/>
      <c r="DJ53" s="520"/>
      <c r="DK53" s="520"/>
      <c r="DL53" s="520"/>
      <c r="DM53" s="519">
        <v>1</v>
      </c>
      <c r="DN53" s="519"/>
      <c r="DO53" s="229"/>
      <c r="DP53" s="229"/>
      <c r="DQ53" s="229"/>
      <c r="DR53" s="229"/>
      <c r="DS53" s="229"/>
      <c r="DT53" s="229"/>
      <c r="DU53" s="229"/>
      <c r="DV53" s="229"/>
      <c r="DW53" s="229"/>
      <c r="DX53" s="229"/>
      <c r="DY53" s="229"/>
      <c r="DZ53" s="229"/>
      <c r="EA53" s="229"/>
    </row>
    <row r="54" spans="1:131" ht="94.5" x14ac:dyDescent="0.25">
      <c r="A54" s="54" t="s">
        <v>147</v>
      </c>
      <c r="B54" s="302" t="s">
        <v>148</v>
      </c>
      <c r="C54" s="55" t="s">
        <v>94</v>
      </c>
      <c r="D54" s="519">
        <f>D55</f>
        <v>2.016</v>
      </c>
      <c r="E54" s="519">
        <f>SUM(E55:E58)</f>
        <v>9.3134766599999992</v>
      </c>
      <c r="F54" s="519" t="s">
        <v>95</v>
      </c>
      <c r="G54" s="519" t="s">
        <v>95</v>
      </c>
      <c r="H54" s="519" t="s">
        <v>95</v>
      </c>
      <c r="I54" s="519" t="s">
        <v>95</v>
      </c>
      <c r="J54" s="519" t="s">
        <v>95</v>
      </c>
      <c r="K54" s="519" t="s">
        <v>95</v>
      </c>
      <c r="L54" s="519" t="s">
        <v>95</v>
      </c>
      <c r="M54" s="519" t="s">
        <v>95</v>
      </c>
      <c r="N54" s="519" t="s">
        <v>95</v>
      </c>
      <c r="O54" s="519" t="s">
        <v>95</v>
      </c>
      <c r="P54" s="519" t="s">
        <v>95</v>
      </c>
      <c r="Q54" s="519" t="s">
        <v>95</v>
      </c>
      <c r="R54" s="519" t="s">
        <v>95</v>
      </c>
      <c r="S54" s="519" t="s">
        <v>95</v>
      </c>
      <c r="T54" s="519" t="s">
        <v>95</v>
      </c>
      <c r="U54" s="519" t="s">
        <v>95</v>
      </c>
      <c r="V54" s="519" t="s">
        <v>95</v>
      </c>
      <c r="W54" s="519" t="s">
        <v>95</v>
      </c>
      <c r="X54" s="519" t="s">
        <v>95</v>
      </c>
      <c r="Y54" s="519" t="s">
        <v>95</v>
      </c>
      <c r="Z54" s="519" t="s">
        <v>95</v>
      </c>
      <c r="AA54" s="519" t="s">
        <v>95</v>
      </c>
      <c r="AB54" s="519" t="s">
        <v>95</v>
      </c>
      <c r="AC54" s="519" t="s">
        <v>95</v>
      </c>
      <c r="AD54" s="519" t="s">
        <v>95</v>
      </c>
      <c r="AE54" s="519" t="s">
        <v>95</v>
      </c>
      <c r="AF54" s="519" t="s">
        <v>95</v>
      </c>
      <c r="AG54" s="519" t="s">
        <v>95</v>
      </c>
      <c r="AH54" s="519" t="s">
        <v>95</v>
      </c>
      <c r="AI54" s="519" t="s">
        <v>95</v>
      </c>
      <c r="AJ54" s="519" t="s">
        <v>95</v>
      </c>
      <c r="AK54" s="519" t="s">
        <v>95</v>
      </c>
      <c r="AL54" s="519" t="s">
        <v>95</v>
      </c>
      <c r="AM54" s="519" t="s">
        <v>95</v>
      </c>
      <c r="AN54" s="519" t="s">
        <v>95</v>
      </c>
      <c r="AO54" s="519" t="s">
        <v>95</v>
      </c>
      <c r="AP54" s="519" t="s">
        <v>95</v>
      </c>
      <c r="AQ54" s="519" t="s">
        <v>95</v>
      </c>
      <c r="AR54" s="519" t="s">
        <v>95</v>
      </c>
      <c r="AS54" s="519" t="s">
        <v>95</v>
      </c>
      <c r="AT54" s="519" t="s">
        <v>95</v>
      </c>
      <c r="AU54" s="519" t="s">
        <v>95</v>
      </c>
      <c r="AV54" s="519" t="s">
        <v>95</v>
      </c>
      <c r="AW54" s="519" t="s">
        <v>95</v>
      </c>
      <c r="AX54" s="519" t="s">
        <v>95</v>
      </c>
      <c r="AY54" s="519" t="s">
        <v>95</v>
      </c>
      <c r="AZ54" s="519" t="s">
        <v>95</v>
      </c>
      <c r="BA54" s="519" t="s">
        <v>95</v>
      </c>
      <c r="BB54" s="519" t="s">
        <v>95</v>
      </c>
      <c r="BC54" s="519" t="s">
        <v>95</v>
      </c>
      <c r="BD54" s="519" t="s">
        <v>95</v>
      </c>
      <c r="BE54" s="519" t="s">
        <v>95</v>
      </c>
      <c r="BF54" s="519" t="s">
        <v>95</v>
      </c>
      <c r="BG54" s="519" t="s">
        <v>95</v>
      </c>
      <c r="BH54" s="519" t="s">
        <v>95</v>
      </c>
      <c r="BI54" s="519" t="s">
        <v>95</v>
      </c>
      <c r="BJ54" s="519" t="s">
        <v>95</v>
      </c>
      <c r="BK54" s="519" t="s">
        <v>95</v>
      </c>
      <c r="BL54" s="519" t="s">
        <v>95</v>
      </c>
      <c r="BM54" s="519" t="s">
        <v>95</v>
      </c>
      <c r="BN54" s="519" t="s">
        <v>95</v>
      </c>
      <c r="BO54" s="519" t="s">
        <v>95</v>
      </c>
      <c r="BP54" s="519" t="s">
        <v>95</v>
      </c>
      <c r="BQ54" s="519" t="s">
        <v>95</v>
      </c>
      <c r="BR54" s="519" t="s">
        <v>95</v>
      </c>
      <c r="BS54" s="519" t="s">
        <v>95</v>
      </c>
      <c r="BT54" s="519" t="s">
        <v>95</v>
      </c>
      <c r="BU54" s="519" t="s">
        <v>95</v>
      </c>
      <c r="BV54" s="519" t="s">
        <v>95</v>
      </c>
      <c r="BW54" s="519" t="s">
        <v>95</v>
      </c>
      <c r="BX54" s="519" t="s">
        <v>95</v>
      </c>
      <c r="BY54" s="519" t="s">
        <v>95</v>
      </c>
      <c r="BZ54" s="519" t="s">
        <v>95</v>
      </c>
      <c r="CA54" s="519" t="s">
        <v>95</v>
      </c>
      <c r="CB54" s="519" t="s">
        <v>95</v>
      </c>
      <c r="CC54" s="519" t="s">
        <v>95</v>
      </c>
      <c r="CD54" s="519" t="s">
        <v>95</v>
      </c>
      <c r="CE54" s="519" t="s">
        <v>95</v>
      </c>
      <c r="CF54" s="519">
        <f>CF55</f>
        <v>2.016</v>
      </c>
      <c r="CG54" s="519">
        <f t="shared" ref="CG54" si="52">CG55</f>
        <v>0</v>
      </c>
      <c r="CH54" s="519">
        <f t="shared" ref="CH54" si="53">CH55</f>
        <v>0.8</v>
      </c>
      <c r="CI54" s="519">
        <f t="shared" ref="CI54" si="54">CI55</f>
        <v>0</v>
      </c>
      <c r="CJ54" s="519">
        <f t="shared" ref="CJ54" si="55">CJ55</f>
        <v>0</v>
      </c>
      <c r="CK54" s="519">
        <f>CK55</f>
        <v>0</v>
      </c>
      <c r="CL54" s="519" t="s">
        <v>95</v>
      </c>
      <c r="CM54" s="519" t="s">
        <v>95</v>
      </c>
      <c r="CN54" s="519" t="s">
        <v>95</v>
      </c>
      <c r="CO54" s="519" t="s">
        <v>95</v>
      </c>
      <c r="CP54" s="519" t="s">
        <v>95</v>
      </c>
      <c r="CQ54" s="519" t="s">
        <v>95</v>
      </c>
      <c r="CR54" s="519" t="s">
        <v>95</v>
      </c>
      <c r="CS54" s="519" t="s">
        <v>95</v>
      </c>
      <c r="CT54" s="520">
        <f>SUM(CT55:CT58)</f>
        <v>7.2974766599999992</v>
      </c>
      <c r="CU54" s="520"/>
      <c r="CV54" s="520"/>
      <c r="CW54" s="520"/>
      <c r="CX54" s="520"/>
      <c r="CY54" s="520">
        <f t="shared" ref="CU54:CY54" si="56">SUM(CY55:CY58)</f>
        <v>6</v>
      </c>
      <c r="CZ54" s="519" t="s">
        <v>95</v>
      </c>
      <c r="DA54" s="518">
        <f>DA55</f>
        <v>2.016</v>
      </c>
      <c r="DB54" s="519"/>
      <c r="DC54" s="519"/>
      <c r="DD54" s="519"/>
      <c r="DE54" s="519"/>
      <c r="DF54" s="518"/>
      <c r="DG54" s="519" t="s">
        <v>95</v>
      </c>
      <c r="DH54" s="518">
        <f>SUM(DH55:DH58)</f>
        <v>9.3134766599999992</v>
      </c>
      <c r="DI54" s="518"/>
      <c r="DJ54" s="518"/>
      <c r="DK54" s="518"/>
      <c r="DL54" s="518"/>
      <c r="DM54" s="518">
        <f t="shared" ref="DI54:DM54" si="57">SUM(DM55:DM58)</f>
        <v>7</v>
      </c>
      <c r="DN54" s="519" t="s">
        <v>95</v>
      </c>
      <c r="DO54" s="193"/>
      <c r="DP54" s="193"/>
      <c r="DQ54" s="193"/>
      <c r="DR54" s="193"/>
      <c r="DS54" s="193"/>
      <c r="DT54" s="193"/>
      <c r="DU54" s="193"/>
      <c r="DV54" s="193"/>
      <c r="DW54" s="193"/>
      <c r="DX54" s="193"/>
      <c r="DY54" s="193"/>
      <c r="DZ54" s="193"/>
      <c r="EA54" s="193"/>
    </row>
    <row r="55" spans="1:131" ht="47.25" x14ac:dyDescent="0.25">
      <c r="A55" s="54" t="s">
        <v>1050</v>
      </c>
      <c r="B55" s="302" t="s">
        <v>1052</v>
      </c>
      <c r="C55" s="28" t="s">
        <v>1051</v>
      </c>
      <c r="D55" s="519">
        <v>2.016</v>
      </c>
      <c r="E55" s="519">
        <v>2.016</v>
      </c>
      <c r="F55" s="519"/>
      <c r="G55" s="519"/>
      <c r="H55" s="519"/>
      <c r="I55" s="519"/>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519"/>
      <c r="AZ55" s="519"/>
      <c r="BA55" s="519"/>
      <c r="BB55" s="519"/>
      <c r="BC55" s="519"/>
      <c r="BD55" s="519"/>
      <c r="BE55" s="519"/>
      <c r="BF55" s="519"/>
      <c r="BG55" s="519"/>
      <c r="BH55" s="519"/>
      <c r="BI55" s="519"/>
      <c r="BJ55" s="519"/>
      <c r="BK55" s="519"/>
      <c r="BL55" s="519"/>
      <c r="BM55" s="519"/>
      <c r="BN55" s="519"/>
      <c r="BO55" s="519"/>
      <c r="BP55" s="519"/>
      <c r="BQ55" s="519"/>
      <c r="BR55" s="519"/>
      <c r="BS55" s="519"/>
      <c r="BT55" s="519"/>
      <c r="BU55" s="519"/>
      <c r="BV55" s="519"/>
      <c r="BW55" s="519"/>
      <c r="BX55" s="519"/>
      <c r="BY55" s="519"/>
      <c r="BZ55" s="519"/>
      <c r="CA55" s="519"/>
      <c r="CB55" s="519"/>
      <c r="CC55" s="519"/>
      <c r="CD55" s="519"/>
      <c r="CE55" s="519"/>
      <c r="CF55" s="519">
        <v>2.016</v>
      </c>
      <c r="CG55" s="519"/>
      <c r="CH55" s="519">
        <v>0.8</v>
      </c>
      <c r="CI55" s="519"/>
      <c r="CJ55" s="519"/>
      <c r="CK55" s="519"/>
      <c r="CL55" s="519"/>
      <c r="CM55" s="519"/>
      <c r="CN55" s="519"/>
      <c r="CO55" s="519"/>
      <c r="CP55" s="519"/>
      <c r="CQ55" s="519"/>
      <c r="CR55" s="519"/>
      <c r="CS55" s="519"/>
      <c r="CT55" s="519"/>
      <c r="CU55" s="519"/>
      <c r="CV55" s="519"/>
      <c r="CW55" s="519"/>
      <c r="CX55" s="519"/>
      <c r="CY55" s="519"/>
      <c r="CZ55" s="519"/>
      <c r="DA55" s="519">
        <v>2.016</v>
      </c>
      <c r="DB55" s="519"/>
      <c r="DC55" s="519"/>
      <c r="DD55" s="519"/>
      <c r="DE55" s="519"/>
      <c r="DF55" s="518"/>
      <c r="DG55" s="519"/>
      <c r="DH55" s="519">
        <v>2.016</v>
      </c>
      <c r="DI55" s="519"/>
      <c r="DJ55" s="519"/>
      <c r="DK55" s="519"/>
      <c r="DL55" s="519"/>
      <c r="DM55" s="518">
        <v>1</v>
      </c>
      <c r="DN55" s="519"/>
      <c r="DO55" s="193"/>
      <c r="DP55" s="193"/>
      <c r="DQ55" s="193"/>
      <c r="DR55" s="193"/>
      <c r="DS55" s="193"/>
      <c r="DT55" s="193"/>
      <c r="DU55" s="193"/>
      <c r="DV55" s="193"/>
      <c r="DW55" s="193"/>
      <c r="DX55" s="193"/>
      <c r="DY55" s="193"/>
      <c r="DZ55" s="193"/>
      <c r="EA55" s="193"/>
    </row>
    <row r="56" spans="1:131" ht="31.5" x14ac:dyDescent="0.25">
      <c r="A56" s="54" t="s">
        <v>1067</v>
      </c>
      <c r="B56" s="317" t="s">
        <v>1069</v>
      </c>
      <c r="C56" s="28" t="s">
        <v>1071</v>
      </c>
      <c r="D56" s="519"/>
      <c r="E56" s="320">
        <v>2.7551961700000001</v>
      </c>
      <c r="F56" s="519"/>
      <c r="G56" s="519"/>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519"/>
      <c r="AY56" s="519"/>
      <c r="AZ56" s="519"/>
      <c r="BA56" s="519"/>
      <c r="BB56" s="519"/>
      <c r="BC56" s="519"/>
      <c r="BD56" s="519"/>
      <c r="BE56" s="519"/>
      <c r="BF56" s="519"/>
      <c r="BG56" s="519"/>
      <c r="BH56" s="519"/>
      <c r="BI56" s="519"/>
      <c r="BJ56" s="519"/>
      <c r="BK56" s="519"/>
      <c r="BL56" s="519"/>
      <c r="BM56" s="519"/>
      <c r="BN56" s="519"/>
      <c r="BO56" s="519"/>
      <c r="BP56" s="519"/>
      <c r="BQ56" s="519"/>
      <c r="BR56" s="519"/>
      <c r="BS56" s="519"/>
      <c r="BT56" s="519"/>
      <c r="BU56" s="519"/>
      <c r="BV56" s="519"/>
      <c r="BW56" s="519"/>
      <c r="BX56" s="519"/>
      <c r="BY56" s="519"/>
      <c r="BZ56" s="519"/>
      <c r="CA56" s="519"/>
      <c r="CB56" s="519"/>
      <c r="CC56" s="519"/>
      <c r="CD56" s="519"/>
      <c r="CE56" s="519"/>
      <c r="CF56" s="519"/>
      <c r="CG56" s="519"/>
      <c r="CH56" s="519"/>
      <c r="CI56" s="519"/>
      <c r="CJ56" s="519"/>
      <c r="CK56" s="519"/>
      <c r="CL56" s="519"/>
      <c r="CM56" s="519"/>
      <c r="CN56" s="519"/>
      <c r="CO56" s="519"/>
      <c r="CP56" s="519"/>
      <c r="CQ56" s="519"/>
      <c r="CR56" s="519"/>
      <c r="CS56" s="519"/>
      <c r="CT56" s="519">
        <f t="shared" ref="CT55:CT57" si="58">E56</f>
        <v>2.7551961700000001</v>
      </c>
      <c r="CU56" s="519"/>
      <c r="CV56" s="519"/>
      <c r="CW56" s="519"/>
      <c r="CX56" s="519"/>
      <c r="CY56" s="519">
        <v>3</v>
      </c>
      <c r="CZ56" s="519"/>
      <c r="DA56" s="518"/>
      <c r="DB56" s="519"/>
      <c r="DC56" s="519"/>
      <c r="DD56" s="519"/>
      <c r="DE56" s="519"/>
      <c r="DF56" s="518"/>
      <c r="DG56" s="519"/>
      <c r="DH56" s="519">
        <v>2.7551961700000001</v>
      </c>
      <c r="DI56" s="519"/>
      <c r="DJ56" s="519"/>
      <c r="DK56" s="519"/>
      <c r="DL56" s="519"/>
      <c r="DM56" s="519">
        <v>3</v>
      </c>
      <c r="DN56" s="519"/>
      <c r="DO56" s="193"/>
      <c r="DP56" s="193"/>
      <c r="DQ56" s="193"/>
      <c r="DR56" s="193"/>
      <c r="DS56" s="193"/>
      <c r="DT56" s="193"/>
      <c r="DU56" s="193"/>
      <c r="DV56" s="193"/>
      <c r="DW56" s="193"/>
      <c r="DX56" s="193"/>
      <c r="DY56" s="193"/>
      <c r="DZ56" s="193"/>
      <c r="EA56" s="193"/>
    </row>
    <row r="57" spans="1:131" ht="31.5" x14ac:dyDescent="0.25">
      <c r="A57" s="54" t="s">
        <v>1068</v>
      </c>
      <c r="B57" s="317" t="s">
        <v>1070</v>
      </c>
      <c r="C57" s="28" t="s">
        <v>1072</v>
      </c>
      <c r="D57" s="519"/>
      <c r="E57" s="320">
        <v>4.1671804899999998</v>
      </c>
      <c r="F57" s="519"/>
      <c r="G57" s="519"/>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c r="AJ57" s="519"/>
      <c r="AK57" s="519"/>
      <c r="AL57" s="519"/>
      <c r="AM57" s="519"/>
      <c r="AN57" s="519"/>
      <c r="AO57" s="519"/>
      <c r="AP57" s="519"/>
      <c r="AQ57" s="519"/>
      <c r="AR57" s="519"/>
      <c r="AS57" s="519"/>
      <c r="AT57" s="519"/>
      <c r="AU57" s="519"/>
      <c r="AV57" s="519"/>
      <c r="AW57" s="519"/>
      <c r="AX57" s="519"/>
      <c r="AY57" s="519"/>
      <c r="AZ57" s="519"/>
      <c r="BA57" s="519"/>
      <c r="BB57" s="519"/>
      <c r="BC57" s="519"/>
      <c r="BD57" s="519"/>
      <c r="BE57" s="519"/>
      <c r="BF57" s="519"/>
      <c r="BG57" s="519"/>
      <c r="BH57" s="519"/>
      <c r="BI57" s="519"/>
      <c r="BJ57" s="519"/>
      <c r="BK57" s="519"/>
      <c r="BL57" s="519"/>
      <c r="BM57" s="519"/>
      <c r="BN57" s="519"/>
      <c r="BO57" s="519"/>
      <c r="BP57" s="519"/>
      <c r="BQ57" s="519"/>
      <c r="BR57" s="519"/>
      <c r="BS57" s="519"/>
      <c r="BT57" s="519"/>
      <c r="BU57" s="519"/>
      <c r="BV57" s="519"/>
      <c r="BW57" s="519"/>
      <c r="BX57" s="519"/>
      <c r="BY57" s="519"/>
      <c r="BZ57" s="519"/>
      <c r="CA57" s="519"/>
      <c r="CB57" s="519"/>
      <c r="CC57" s="519"/>
      <c r="CD57" s="519"/>
      <c r="CE57" s="519"/>
      <c r="CF57" s="519"/>
      <c r="CG57" s="519"/>
      <c r="CH57" s="519"/>
      <c r="CI57" s="519"/>
      <c r="CJ57" s="519"/>
      <c r="CK57" s="519"/>
      <c r="CL57" s="519"/>
      <c r="CM57" s="519"/>
      <c r="CN57" s="519"/>
      <c r="CO57" s="519"/>
      <c r="CP57" s="519"/>
      <c r="CQ57" s="519"/>
      <c r="CR57" s="519"/>
      <c r="CS57" s="519"/>
      <c r="CT57" s="519">
        <f t="shared" si="58"/>
        <v>4.1671804899999998</v>
      </c>
      <c r="CU57" s="519"/>
      <c r="CV57" s="519"/>
      <c r="CW57" s="519"/>
      <c r="CX57" s="519"/>
      <c r="CY57" s="519">
        <v>2</v>
      </c>
      <c r="CZ57" s="519"/>
      <c r="DA57" s="518"/>
      <c r="DB57" s="519"/>
      <c r="DC57" s="519"/>
      <c r="DD57" s="519"/>
      <c r="DE57" s="519"/>
      <c r="DF57" s="518"/>
      <c r="DG57" s="519"/>
      <c r="DH57" s="519">
        <v>4.1671804899999998</v>
      </c>
      <c r="DI57" s="519"/>
      <c r="DJ57" s="519"/>
      <c r="DK57" s="519"/>
      <c r="DL57" s="519"/>
      <c r="DM57" s="519">
        <v>2</v>
      </c>
      <c r="DN57" s="519"/>
      <c r="DO57" s="193"/>
      <c r="DP57" s="193"/>
      <c r="DQ57" s="193"/>
      <c r="DR57" s="193"/>
      <c r="DS57" s="193"/>
      <c r="DT57" s="193"/>
      <c r="DU57" s="193"/>
      <c r="DV57" s="193"/>
      <c r="DW57" s="193"/>
      <c r="DX57" s="193"/>
      <c r="DY57" s="193"/>
      <c r="DZ57" s="193"/>
      <c r="EA57" s="193"/>
    </row>
    <row r="58" spans="1:131" ht="47.25" x14ac:dyDescent="0.25">
      <c r="A58" s="54" t="s">
        <v>1073</v>
      </c>
      <c r="B58" s="317" t="s">
        <v>1075</v>
      </c>
      <c r="C58" s="28" t="s">
        <v>1074</v>
      </c>
      <c r="D58" s="519"/>
      <c r="E58" s="320">
        <v>0.37509999999999999</v>
      </c>
      <c r="F58" s="519"/>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519"/>
      <c r="AJ58" s="519"/>
      <c r="AK58" s="519"/>
      <c r="AL58" s="519"/>
      <c r="AM58" s="519"/>
      <c r="AN58" s="519"/>
      <c r="AO58" s="519"/>
      <c r="AP58" s="519"/>
      <c r="AQ58" s="519"/>
      <c r="AR58" s="519"/>
      <c r="AS58" s="519"/>
      <c r="AT58" s="519"/>
      <c r="AU58" s="519"/>
      <c r="AV58" s="519"/>
      <c r="AW58" s="519"/>
      <c r="AX58" s="519"/>
      <c r="AY58" s="519"/>
      <c r="AZ58" s="519"/>
      <c r="BA58" s="519"/>
      <c r="BB58" s="519"/>
      <c r="BC58" s="519"/>
      <c r="BD58" s="519"/>
      <c r="BE58" s="519"/>
      <c r="BF58" s="519"/>
      <c r="BG58" s="519"/>
      <c r="BH58" s="519"/>
      <c r="BI58" s="519"/>
      <c r="BJ58" s="519"/>
      <c r="BK58" s="519"/>
      <c r="BL58" s="519"/>
      <c r="BM58" s="519"/>
      <c r="BN58" s="519"/>
      <c r="BO58" s="519"/>
      <c r="BP58" s="519"/>
      <c r="BQ58" s="519"/>
      <c r="BR58" s="519"/>
      <c r="BS58" s="519"/>
      <c r="BT58" s="519"/>
      <c r="BU58" s="519"/>
      <c r="BV58" s="519"/>
      <c r="BW58" s="519"/>
      <c r="BX58" s="519"/>
      <c r="BY58" s="519"/>
      <c r="BZ58" s="519"/>
      <c r="CA58" s="519"/>
      <c r="CB58" s="519"/>
      <c r="CC58" s="519"/>
      <c r="CD58" s="519"/>
      <c r="CE58" s="519"/>
      <c r="CF58" s="519"/>
      <c r="CG58" s="519"/>
      <c r="CH58" s="519"/>
      <c r="CI58" s="519"/>
      <c r="CJ58" s="519"/>
      <c r="CK58" s="519"/>
      <c r="CL58" s="519"/>
      <c r="CM58" s="519"/>
      <c r="CN58" s="519"/>
      <c r="CO58" s="519"/>
      <c r="CP58" s="519"/>
      <c r="CQ58" s="519"/>
      <c r="CR58" s="519"/>
      <c r="CS58" s="519"/>
      <c r="CT58" s="519">
        <f>E58</f>
        <v>0.37509999999999999</v>
      </c>
      <c r="CU58" s="519"/>
      <c r="CV58" s="519"/>
      <c r="CW58" s="519"/>
      <c r="CX58" s="519"/>
      <c r="CY58" s="519">
        <v>1</v>
      </c>
      <c r="CZ58" s="519"/>
      <c r="DA58" s="518"/>
      <c r="DB58" s="519"/>
      <c r="DC58" s="519"/>
      <c r="DD58" s="519"/>
      <c r="DE58" s="519"/>
      <c r="DF58" s="518"/>
      <c r="DG58" s="519"/>
      <c r="DH58" s="519">
        <v>0.37509999999999999</v>
      </c>
      <c r="DI58" s="519"/>
      <c r="DJ58" s="519"/>
      <c r="DK58" s="519"/>
      <c r="DL58" s="519"/>
      <c r="DM58" s="519">
        <v>1</v>
      </c>
      <c r="DN58" s="519"/>
      <c r="DO58" s="193"/>
      <c r="DP58" s="193"/>
      <c r="DQ58" s="193"/>
      <c r="DR58" s="193"/>
      <c r="DS58" s="193"/>
      <c r="DT58" s="193"/>
      <c r="DU58" s="193"/>
      <c r="DV58" s="193"/>
      <c r="DW58" s="193"/>
      <c r="DX58" s="193"/>
      <c r="DY58" s="193"/>
      <c r="DZ58" s="193"/>
      <c r="EA58" s="193"/>
    </row>
    <row r="59" spans="1:131" ht="63" x14ac:dyDescent="0.25">
      <c r="A59" s="54" t="s">
        <v>149</v>
      </c>
      <c r="B59" s="302" t="s">
        <v>150</v>
      </c>
      <c r="C59" s="55" t="s">
        <v>94</v>
      </c>
      <c r="D59" s="519"/>
      <c r="E59" s="519">
        <f>E60</f>
        <v>0.41666667000000002</v>
      </c>
      <c r="F59" s="519" t="s">
        <v>95</v>
      </c>
      <c r="G59" s="519" t="s">
        <v>95</v>
      </c>
      <c r="H59" s="519" t="s">
        <v>95</v>
      </c>
      <c r="I59" s="519" t="s">
        <v>95</v>
      </c>
      <c r="J59" s="519" t="s">
        <v>95</v>
      </c>
      <c r="K59" s="519" t="s">
        <v>95</v>
      </c>
      <c r="L59" s="519" t="s">
        <v>95</v>
      </c>
      <c r="M59" s="519" t="s">
        <v>95</v>
      </c>
      <c r="N59" s="519" t="s">
        <v>95</v>
      </c>
      <c r="O59" s="519" t="s">
        <v>95</v>
      </c>
      <c r="P59" s="519" t="s">
        <v>95</v>
      </c>
      <c r="Q59" s="519" t="s">
        <v>95</v>
      </c>
      <c r="R59" s="519" t="s">
        <v>95</v>
      </c>
      <c r="S59" s="519" t="s">
        <v>95</v>
      </c>
      <c r="T59" s="519" t="s">
        <v>95</v>
      </c>
      <c r="U59" s="519" t="s">
        <v>95</v>
      </c>
      <c r="V59" s="519" t="s">
        <v>95</v>
      </c>
      <c r="W59" s="519" t="s">
        <v>95</v>
      </c>
      <c r="X59" s="519" t="s">
        <v>95</v>
      </c>
      <c r="Y59" s="519" t="s">
        <v>95</v>
      </c>
      <c r="Z59" s="519" t="s">
        <v>95</v>
      </c>
      <c r="AA59" s="519" t="s">
        <v>95</v>
      </c>
      <c r="AB59" s="519" t="s">
        <v>95</v>
      </c>
      <c r="AC59" s="519" t="s">
        <v>95</v>
      </c>
      <c r="AD59" s="519" t="s">
        <v>95</v>
      </c>
      <c r="AE59" s="519" t="s">
        <v>95</v>
      </c>
      <c r="AF59" s="519" t="s">
        <v>95</v>
      </c>
      <c r="AG59" s="519" t="s">
        <v>95</v>
      </c>
      <c r="AH59" s="519" t="s">
        <v>95</v>
      </c>
      <c r="AI59" s="519" t="s">
        <v>95</v>
      </c>
      <c r="AJ59" s="519" t="s">
        <v>95</v>
      </c>
      <c r="AK59" s="519" t="s">
        <v>95</v>
      </c>
      <c r="AL59" s="519" t="s">
        <v>95</v>
      </c>
      <c r="AM59" s="519" t="s">
        <v>95</v>
      </c>
      <c r="AN59" s="519" t="s">
        <v>95</v>
      </c>
      <c r="AO59" s="519" t="s">
        <v>95</v>
      </c>
      <c r="AP59" s="519" t="s">
        <v>95</v>
      </c>
      <c r="AQ59" s="519" t="s">
        <v>95</v>
      </c>
      <c r="AR59" s="519" t="s">
        <v>95</v>
      </c>
      <c r="AS59" s="519" t="s">
        <v>95</v>
      </c>
      <c r="AT59" s="519" t="s">
        <v>95</v>
      </c>
      <c r="AU59" s="519" t="s">
        <v>95</v>
      </c>
      <c r="AV59" s="519" t="s">
        <v>95</v>
      </c>
      <c r="AW59" s="519" t="s">
        <v>95</v>
      </c>
      <c r="AX59" s="519" t="s">
        <v>95</v>
      </c>
      <c r="AY59" s="519" t="s">
        <v>95</v>
      </c>
      <c r="AZ59" s="519" t="s">
        <v>95</v>
      </c>
      <c r="BA59" s="519" t="s">
        <v>95</v>
      </c>
      <c r="BB59" s="519" t="s">
        <v>95</v>
      </c>
      <c r="BC59" s="519" t="s">
        <v>95</v>
      </c>
      <c r="BD59" s="519" t="s">
        <v>95</v>
      </c>
      <c r="BE59" s="519" t="s">
        <v>95</v>
      </c>
      <c r="BF59" s="519" t="s">
        <v>95</v>
      </c>
      <c r="BG59" s="519" t="s">
        <v>95</v>
      </c>
      <c r="BH59" s="519" t="s">
        <v>95</v>
      </c>
      <c r="BI59" s="519" t="s">
        <v>95</v>
      </c>
      <c r="BJ59" s="519" t="s">
        <v>95</v>
      </c>
      <c r="BK59" s="519" t="s">
        <v>95</v>
      </c>
      <c r="BL59" s="519" t="s">
        <v>95</v>
      </c>
      <c r="BM59" s="519" t="s">
        <v>95</v>
      </c>
      <c r="BN59" s="519" t="s">
        <v>95</v>
      </c>
      <c r="BO59" s="519" t="s">
        <v>95</v>
      </c>
      <c r="BP59" s="519" t="s">
        <v>95</v>
      </c>
      <c r="BQ59" s="519" t="s">
        <v>95</v>
      </c>
      <c r="BR59" s="519" t="s">
        <v>95</v>
      </c>
      <c r="BS59" s="519" t="s">
        <v>95</v>
      </c>
      <c r="BT59" s="519" t="s">
        <v>95</v>
      </c>
      <c r="BU59" s="519" t="s">
        <v>95</v>
      </c>
      <c r="BV59" s="519" t="s">
        <v>95</v>
      </c>
      <c r="BW59" s="519" t="s">
        <v>95</v>
      </c>
      <c r="BX59" s="519" t="s">
        <v>95</v>
      </c>
      <c r="BY59" s="519" t="s">
        <v>95</v>
      </c>
      <c r="BZ59" s="519" t="s">
        <v>95</v>
      </c>
      <c r="CA59" s="519" t="s">
        <v>95</v>
      </c>
      <c r="CB59" s="519" t="s">
        <v>95</v>
      </c>
      <c r="CC59" s="519" t="s">
        <v>95</v>
      </c>
      <c r="CD59" s="519" t="s">
        <v>95</v>
      </c>
      <c r="CE59" s="519" t="s">
        <v>95</v>
      </c>
      <c r="CF59" s="519" t="s">
        <v>95</v>
      </c>
      <c r="CG59" s="519" t="s">
        <v>95</v>
      </c>
      <c r="CH59" s="519" t="s">
        <v>95</v>
      </c>
      <c r="CI59" s="519" t="s">
        <v>95</v>
      </c>
      <c r="CJ59" s="519" t="s">
        <v>95</v>
      </c>
      <c r="CK59" s="519" t="s">
        <v>95</v>
      </c>
      <c r="CL59" s="519" t="s">
        <v>95</v>
      </c>
      <c r="CM59" s="519" t="s">
        <v>95</v>
      </c>
      <c r="CN59" s="519" t="s">
        <v>95</v>
      </c>
      <c r="CO59" s="519" t="s">
        <v>95</v>
      </c>
      <c r="CP59" s="519" t="s">
        <v>95</v>
      </c>
      <c r="CQ59" s="519" t="s">
        <v>95</v>
      </c>
      <c r="CR59" s="519" t="s">
        <v>95</v>
      </c>
      <c r="CS59" s="519" t="s">
        <v>95</v>
      </c>
      <c r="CT59" s="520">
        <f t="shared" ref="CT59:CT60" si="59">E59</f>
        <v>0.41666667000000002</v>
      </c>
      <c r="CU59" s="520" t="s">
        <v>95</v>
      </c>
      <c r="CV59" s="520" t="s">
        <v>95</v>
      </c>
      <c r="CW59" s="520" t="s">
        <v>95</v>
      </c>
      <c r="CX59" s="520" t="s">
        <v>95</v>
      </c>
      <c r="CY59" s="520">
        <v>1</v>
      </c>
      <c r="CZ59" s="519" t="s">
        <v>95</v>
      </c>
      <c r="DA59" s="518"/>
      <c r="DB59" s="519"/>
      <c r="DC59" s="519"/>
      <c r="DD59" s="519"/>
      <c r="DE59" s="519"/>
      <c r="DF59" s="518"/>
      <c r="DG59" s="519" t="s">
        <v>95</v>
      </c>
      <c r="DH59" s="520">
        <v>0.41666667000000002</v>
      </c>
      <c r="DI59" s="520" t="s">
        <v>95</v>
      </c>
      <c r="DJ59" s="520" t="s">
        <v>95</v>
      </c>
      <c r="DK59" s="520" t="s">
        <v>95</v>
      </c>
      <c r="DL59" s="520" t="s">
        <v>95</v>
      </c>
      <c r="DM59" s="520">
        <v>1</v>
      </c>
      <c r="DN59" s="519" t="s">
        <v>95</v>
      </c>
      <c r="DO59" s="193"/>
      <c r="DP59" s="193"/>
      <c r="DQ59" s="193"/>
      <c r="DR59" s="193"/>
      <c r="DS59" s="193"/>
      <c r="DT59" s="193"/>
      <c r="DU59" s="193"/>
      <c r="DV59" s="193"/>
      <c r="DW59" s="193"/>
      <c r="DX59" s="193"/>
      <c r="DY59" s="193"/>
      <c r="DZ59" s="193"/>
      <c r="EA59" s="193"/>
    </row>
    <row r="60" spans="1:131" ht="47.25" x14ac:dyDescent="0.25">
      <c r="A60" s="54" t="s">
        <v>151</v>
      </c>
      <c r="B60" s="302" t="s">
        <v>152</v>
      </c>
      <c r="C60" s="55" t="s">
        <v>94</v>
      </c>
      <c r="D60" s="519" t="s">
        <v>95</v>
      </c>
      <c r="E60" s="519">
        <f>E61</f>
        <v>0.41666667000000002</v>
      </c>
      <c r="F60" s="519" t="s">
        <v>95</v>
      </c>
      <c r="G60" s="519" t="s">
        <v>95</v>
      </c>
      <c r="H60" s="519" t="s">
        <v>95</v>
      </c>
      <c r="I60" s="519" t="s">
        <v>95</v>
      </c>
      <c r="J60" s="519" t="s">
        <v>95</v>
      </c>
      <c r="K60" s="519" t="s">
        <v>95</v>
      </c>
      <c r="L60" s="519" t="s">
        <v>95</v>
      </c>
      <c r="M60" s="519" t="s">
        <v>95</v>
      </c>
      <c r="N60" s="519" t="s">
        <v>95</v>
      </c>
      <c r="O60" s="519" t="s">
        <v>95</v>
      </c>
      <c r="P60" s="519" t="s">
        <v>95</v>
      </c>
      <c r="Q60" s="519" t="s">
        <v>95</v>
      </c>
      <c r="R60" s="519" t="s">
        <v>95</v>
      </c>
      <c r="S60" s="519" t="s">
        <v>95</v>
      </c>
      <c r="T60" s="519" t="s">
        <v>95</v>
      </c>
      <c r="U60" s="519" t="s">
        <v>95</v>
      </c>
      <c r="V60" s="519" t="s">
        <v>95</v>
      </c>
      <c r="W60" s="519" t="s">
        <v>95</v>
      </c>
      <c r="X60" s="519" t="s">
        <v>95</v>
      </c>
      <c r="Y60" s="519" t="s">
        <v>95</v>
      </c>
      <c r="Z60" s="519" t="s">
        <v>95</v>
      </c>
      <c r="AA60" s="519" t="s">
        <v>95</v>
      </c>
      <c r="AB60" s="519" t="s">
        <v>95</v>
      </c>
      <c r="AC60" s="519" t="s">
        <v>95</v>
      </c>
      <c r="AD60" s="519" t="s">
        <v>95</v>
      </c>
      <c r="AE60" s="519" t="s">
        <v>95</v>
      </c>
      <c r="AF60" s="519" t="s">
        <v>95</v>
      </c>
      <c r="AG60" s="519" t="s">
        <v>95</v>
      </c>
      <c r="AH60" s="519" t="s">
        <v>95</v>
      </c>
      <c r="AI60" s="519" t="s">
        <v>95</v>
      </c>
      <c r="AJ60" s="519" t="s">
        <v>95</v>
      </c>
      <c r="AK60" s="519" t="s">
        <v>95</v>
      </c>
      <c r="AL60" s="519" t="s">
        <v>95</v>
      </c>
      <c r="AM60" s="519" t="s">
        <v>95</v>
      </c>
      <c r="AN60" s="519" t="s">
        <v>95</v>
      </c>
      <c r="AO60" s="519" t="s">
        <v>95</v>
      </c>
      <c r="AP60" s="519" t="s">
        <v>95</v>
      </c>
      <c r="AQ60" s="519" t="s">
        <v>95</v>
      </c>
      <c r="AR60" s="519" t="s">
        <v>95</v>
      </c>
      <c r="AS60" s="519" t="s">
        <v>95</v>
      </c>
      <c r="AT60" s="519" t="s">
        <v>95</v>
      </c>
      <c r="AU60" s="519" t="s">
        <v>95</v>
      </c>
      <c r="AV60" s="519" t="s">
        <v>95</v>
      </c>
      <c r="AW60" s="519" t="s">
        <v>95</v>
      </c>
      <c r="AX60" s="519" t="s">
        <v>95</v>
      </c>
      <c r="AY60" s="519" t="s">
        <v>95</v>
      </c>
      <c r="AZ60" s="519" t="s">
        <v>95</v>
      </c>
      <c r="BA60" s="519" t="s">
        <v>95</v>
      </c>
      <c r="BB60" s="519" t="s">
        <v>95</v>
      </c>
      <c r="BC60" s="519" t="s">
        <v>95</v>
      </c>
      <c r="BD60" s="519" t="s">
        <v>95</v>
      </c>
      <c r="BE60" s="519" t="s">
        <v>95</v>
      </c>
      <c r="BF60" s="519" t="s">
        <v>95</v>
      </c>
      <c r="BG60" s="519" t="s">
        <v>95</v>
      </c>
      <c r="BH60" s="519" t="s">
        <v>95</v>
      </c>
      <c r="BI60" s="519" t="s">
        <v>95</v>
      </c>
      <c r="BJ60" s="519" t="s">
        <v>95</v>
      </c>
      <c r="BK60" s="519" t="s">
        <v>95</v>
      </c>
      <c r="BL60" s="519" t="s">
        <v>95</v>
      </c>
      <c r="BM60" s="519" t="s">
        <v>95</v>
      </c>
      <c r="BN60" s="519" t="s">
        <v>95</v>
      </c>
      <c r="BO60" s="519" t="s">
        <v>95</v>
      </c>
      <c r="BP60" s="519" t="s">
        <v>95</v>
      </c>
      <c r="BQ60" s="519" t="s">
        <v>95</v>
      </c>
      <c r="BR60" s="519" t="s">
        <v>95</v>
      </c>
      <c r="BS60" s="519" t="s">
        <v>95</v>
      </c>
      <c r="BT60" s="519" t="s">
        <v>95</v>
      </c>
      <c r="BU60" s="519" t="s">
        <v>95</v>
      </c>
      <c r="BV60" s="519" t="s">
        <v>95</v>
      </c>
      <c r="BW60" s="519" t="s">
        <v>95</v>
      </c>
      <c r="BX60" s="519" t="s">
        <v>95</v>
      </c>
      <c r="BY60" s="519" t="s">
        <v>95</v>
      </c>
      <c r="BZ60" s="519" t="s">
        <v>95</v>
      </c>
      <c r="CA60" s="519" t="s">
        <v>95</v>
      </c>
      <c r="CB60" s="519" t="s">
        <v>95</v>
      </c>
      <c r="CC60" s="519" t="s">
        <v>95</v>
      </c>
      <c r="CD60" s="519" t="s">
        <v>95</v>
      </c>
      <c r="CE60" s="519" t="s">
        <v>95</v>
      </c>
      <c r="CF60" s="519" t="s">
        <v>95</v>
      </c>
      <c r="CG60" s="519" t="s">
        <v>95</v>
      </c>
      <c r="CH60" s="519" t="s">
        <v>95</v>
      </c>
      <c r="CI60" s="519" t="s">
        <v>95</v>
      </c>
      <c r="CJ60" s="519" t="s">
        <v>95</v>
      </c>
      <c r="CK60" s="519" t="s">
        <v>95</v>
      </c>
      <c r="CL60" s="519" t="s">
        <v>95</v>
      </c>
      <c r="CM60" s="519" t="s">
        <v>95</v>
      </c>
      <c r="CN60" s="519" t="s">
        <v>95</v>
      </c>
      <c r="CO60" s="519" t="s">
        <v>95</v>
      </c>
      <c r="CP60" s="519" t="s">
        <v>95</v>
      </c>
      <c r="CQ60" s="519" t="s">
        <v>95</v>
      </c>
      <c r="CR60" s="519" t="s">
        <v>95</v>
      </c>
      <c r="CS60" s="519" t="s">
        <v>95</v>
      </c>
      <c r="CT60" s="519">
        <f t="shared" si="59"/>
        <v>0.41666667000000002</v>
      </c>
      <c r="CU60" s="519" t="s">
        <v>95</v>
      </c>
      <c r="CV60" s="519" t="s">
        <v>95</v>
      </c>
      <c r="CW60" s="519" t="s">
        <v>95</v>
      </c>
      <c r="CX60" s="519" t="s">
        <v>95</v>
      </c>
      <c r="CY60" s="519">
        <v>1</v>
      </c>
      <c r="CZ60" s="519" t="s">
        <v>95</v>
      </c>
      <c r="DA60" s="518"/>
      <c r="DB60" s="519"/>
      <c r="DC60" s="519"/>
      <c r="DD60" s="519"/>
      <c r="DE60" s="519"/>
      <c r="DF60" s="518"/>
      <c r="DG60" s="519" t="s">
        <v>95</v>
      </c>
      <c r="DH60" s="519">
        <v>0.41666667000000002</v>
      </c>
      <c r="DI60" s="519" t="s">
        <v>95</v>
      </c>
      <c r="DJ60" s="519" t="s">
        <v>95</v>
      </c>
      <c r="DK60" s="519" t="s">
        <v>95</v>
      </c>
      <c r="DL60" s="519" t="s">
        <v>95</v>
      </c>
      <c r="DM60" s="519">
        <v>1</v>
      </c>
      <c r="DN60" s="519" t="s">
        <v>95</v>
      </c>
      <c r="DO60" s="193"/>
      <c r="DP60" s="193"/>
      <c r="DQ60" s="193"/>
      <c r="DR60" s="193"/>
      <c r="DS60" s="193"/>
      <c r="DT60" s="193"/>
      <c r="DU60" s="193"/>
      <c r="DV60" s="193"/>
      <c r="DW60" s="193"/>
      <c r="DX60" s="193"/>
      <c r="DY60" s="193"/>
      <c r="DZ60" s="193"/>
      <c r="EA60" s="193"/>
    </row>
    <row r="61" spans="1:131" ht="63" x14ac:dyDescent="0.25">
      <c r="A61" s="54" t="s">
        <v>1085</v>
      </c>
      <c r="B61" s="302" t="s">
        <v>1087</v>
      </c>
      <c r="C61" s="298" t="s">
        <v>1086</v>
      </c>
      <c r="D61" s="519"/>
      <c r="E61" s="519">
        <v>0.41666667000000002</v>
      </c>
      <c r="F61" s="519"/>
      <c r="G61" s="519"/>
      <c r="H61" s="519"/>
      <c r="I61" s="519"/>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c r="AH61" s="519"/>
      <c r="AI61" s="519"/>
      <c r="AJ61" s="519"/>
      <c r="AK61" s="519"/>
      <c r="AL61" s="519"/>
      <c r="AM61" s="519"/>
      <c r="AN61" s="519"/>
      <c r="AO61" s="519"/>
      <c r="AP61" s="519"/>
      <c r="AQ61" s="519"/>
      <c r="AR61" s="519"/>
      <c r="AS61" s="519"/>
      <c r="AT61" s="519"/>
      <c r="AU61" s="519"/>
      <c r="AV61" s="519"/>
      <c r="AW61" s="519"/>
      <c r="AX61" s="519"/>
      <c r="AY61" s="519"/>
      <c r="AZ61" s="519"/>
      <c r="BA61" s="519"/>
      <c r="BB61" s="519"/>
      <c r="BC61" s="519"/>
      <c r="BD61" s="519"/>
      <c r="BE61" s="519"/>
      <c r="BF61" s="519"/>
      <c r="BG61" s="519"/>
      <c r="BH61" s="519"/>
      <c r="BI61" s="519"/>
      <c r="BJ61" s="519"/>
      <c r="BK61" s="519"/>
      <c r="BL61" s="519"/>
      <c r="BM61" s="519"/>
      <c r="BN61" s="519"/>
      <c r="BO61" s="519"/>
      <c r="BP61" s="519"/>
      <c r="BQ61" s="519"/>
      <c r="BR61" s="519"/>
      <c r="BS61" s="519"/>
      <c r="BT61" s="519"/>
      <c r="BU61" s="519"/>
      <c r="BV61" s="519"/>
      <c r="BW61" s="519"/>
      <c r="BX61" s="519"/>
      <c r="BY61" s="519"/>
      <c r="BZ61" s="519"/>
      <c r="CA61" s="519"/>
      <c r="CB61" s="519"/>
      <c r="CC61" s="519"/>
      <c r="CD61" s="519"/>
      <c r="CE61" s="519"/>
      <c r="CF61" s="519"/>
      <c r="CG61" s="519"/>
      <c r="CH61" s="519"/>
      <c r="CI61" s="519"/>
      <c r="CJ61" s="519"/>
      <c r="CK61" s="519"/>
      <c r="CL61" s="519"/>
      <c r="CM61" s="519"/>
      <c r="CN61" s="519"/>
      <c r="CO61" s="519"/>
      <c r="CP61" s="519"/>
      <c r="CQ61" s="519"/>
      <c r="CR61" s="519"/>
      <c r="CS61" s="519"/>
      <c r="CT61" s="519">
        <f>E61</f>
        <v>0.41666667000000002</v>
      </c>
      <c r="CU61" s="519"/>
      <c r="CV61" s="519"/>
      <c r="CW61" s="519"/>
      <c r="CX61" s="519"/>
      <c r="CY61" s="519">
        <v>1</v>
      </c>
      <c r="CZ61" s="519"/>
      <c r="DA61" s="518"/>
      <c r="DB61" s="519"/>
      <c r="DC61" s="519"/>
      <c r="DD61" s="519"/>
      <c r="DE61" s="519"/>
      <c r="DF61" s="518"/>
      <c r="DG61" s="519"/>
      <c r="DH61" s="519">
        <v>0.41666667000000002</v>
      </c>
      <c r="DI61" s="519"/>
      <c r="DJ61" s="519"/>
      <c r="DK61" s="519"/>
      <c r="DL61" s="519"/>
      <c r="DM61" s="519">
        <v>1</v>
      </c>
      <c r="DN61" s="519"/>
      <c r="DO61" s="193"/>
      <c r="DP61" s="193"/>
      <c r="DQ61" s="193"/>
      <c r="DR61" s="193"/>
      <c r="DS61" s="193"/>
      <c r="DT61" s="193"/>
      <c r="DU61" s="193"/>
      <c r="DV61" s="193"/>
      <c r="DW61" s="193"/>
      <c r="DX61" s="193"/>
      <c r="DY61" s="193"/>
      <c r="DZ61" s="193"/>
      <c r="EA61" s="193"/>
    </row>
    <row r="62" spans="1:131" ht="63" x14ac:dyDescent="0.25">
      <c r="A62" s="54" t="s">
        <v>153</v>
      </c>
      <c r="B62" s="302" t="s">
        <v>154</v>
      </c>
      <c r="C62" s="55" t="s">
        <v>94</v>
      </c>
      <c r="D62" s="519" t="s">
        <v>95</v>
      </c>
      <c r="E62" s="519" t="s">
        <v>95</v>
      </c>
      <c r="F62" s="519" t="s">
        <v>95</v>
      </c>
      <c r="G62" s="519" t="s">
        <v>95</v>
      </c>
      <c r="H62" s="519" t="s">
        <v>95</v>
      </c>
      <c r="I62" s="519" t="s">
        <v>95</v>
      </c>
      <c r="J62" s="519" t="s">
        <v>95</v>
      </c>
      <c r="K62" s="519" t="s">
        <v>95</v>
      </c>
      <c r="L62" s="519" t="s">
        <v>95</v>
      </c>
      <c r="M62" s="519" t="s">
        <v>95</v>
      </c>
      <c r="N62" s="519" t="s">
        <v>95</v>
      </c>
      <c r="O62" s="519" t="s">
        <v>95</v>
      </c>
      <c r="P62" s="519" t="s">
        <v>95</v>
      </c>
      <c r="Q62" s="519" t="s">
        <v>95</v>
      </c>
      <c r="R62" s="519" t="s">
        <v>95</v>
      </c>
      <c r="S62" s="519" t="s">
        <v>95</v>
      </c>
      <c r="T62" s="519" t="s">
        <v>95</v>
      </c>
      <c r="U62" s="519" t="s">
        <v>95</v>
      </c>
      <c r="V62" s="519" t="s">
        <v>95</v>
      </c>
      <c r="W62" s="519" t="s">
        <v>95</v>
      </c>
      <c r="X62" s="519" t="s">
        <v>95</v>
      </c>
      <c r="Y62" s="519" t="s">
        <v>95</v>
      </c>
      <c r="Z62" s="519" t="s">
        <v>95</v>
      </c>
      <c r="AA62" s="519" t="s">
        <v>95</v>
      </c>
      <c r="AB62" s="519" t="s">
        <v>95</v>
      </c>
      <c r="AC62" s="519" t="s">
        <v>95</v>
      </c>
      <c r="AD62" s="519" t="s">
        <v>95</v>
      </c>
      <c r="AE62" s="519" t="s">
        <v>95</v>
      </c>
      <c r="AF62" s="519" t="s">
        <v>95</v>
      </c>
      <c r="AG62" s="519" t="s">
        <v>95</v>
      </c>
      <c r="AH62" s="519" t="s">
        <v>95</v>
      </c>
      <c r="AI62" s="519" t="s">
        <v>95</v>
      </c>
      <c r="AJ62" s="519" t="s">
        <v>95</v>
      </c>
      <c r="AK62" s="519" t="s">
        <v>95</v>
      </c>
      <c r="AL62" s="519" t="s">
        <v>95</v>
      </c>
      <c r="AM62" s="519" t="s">
        <v>95</v>
      </c>
      <c r="AN62" s="519" t="s">
        <v>95</v>
      </c>
      <c r="AO62" s="519" t="s">
        <v>95</v>
      </c>
      <c r="AP62" s="519" t="s">
        <v>95</v>
      </c>
      <c r="AQ62" s="519" t="s">
        <v>95</v>
      </c>
      <c r="AR62" s="519" t="s">
        <v>95</v>
      </c>
      <c r="AS62" s="519" t="s">
        <v>95</v>
      </c>
      <c r="AT62" s="519" t="s">
        <v>95</v>
      </c>
      <c r="AU62" s="519" t="s">
        <v>95</v>
      </c>
      <c r="AV62" s="519" t="s">
        <v>95</v>
      </c>
      <c r="AW62" s="519" t="s">
        <v>95</v>
      </c>
      <c r="AX62" s="519" t="s">
        <v>95</v>
      </c>
      <c r="AY62" s="519" t="s">
        <v>95</v>
      </c>
      <c r="AZ62" s="519" t="s">
        <v>95</v>
      </c>
      <c r="BA62" s="519" t="s">
        <v>95</v>
      </c>
      <c r="BB62" s="519" t="s">
        <v>95</v>
      </c>
      <c r="BC62" s="519" t="s">
        <v>95</v>
      </c>
      <c r="BD62" s="519" t="s">
        <v>95</v>
      </c>
      <c r="BE62" s="519" t="s">
        <v>95</v>
      </c>
      <c r="BF62" s="519" t="s">
        <v>95</v>
      </c>
      <c r="BG62" s="519" t="s">
        <v>95</v>
      </c>
      <c r="BH62" s="519" t="s">
        <v>95</v>
      </c>
      <c r="BI62" s="519" t="s">
        <v>95</v>
      </c>
      <c r="BJ62" s="519" t="s">
        <v>95</v>
      </c>
      <c r="BK62" s="519" t="s">
        <v>95</v>
      </c>
      <c r="BL62" s="519" t="s">
        <v>95</v>
      </c>
      <c r="BM62" s="519" t="s">
        <v>95</v>
      </c>
      <c r="BN62" s="519" t="s">
        <v>95</v>
      </c>
      <c r="BO62" s="519" t="s">
        <v>95</v>
      </c>
      <c r="BP62" s="519" t="s">
        <v>95</v>
      </c>
      <c r="BQ62" s="519" t="s">
        <v>95</v>
      </c>
      <c r="BR62" s="519" t="s">
        <v>95</v>
      </c>
      <c r="BS62" s="519" t="s">
        <v>95</v>
      </c>
      <c r="BT62" s="519" t="s">
        <v>95</v>
      </c>
      <c r="BU62" s="519" t="s">
        <v>95</v>
      </c>
      <c r="BV62" s="519" t="s">
        <v>95</v>
      </c>
      <c r="BW62" s="519" t="s">
        <v>95</v>
      </c>
      <c r="BX62" s="519" t="s">
        <v>95</v>
      </c>
      <c r="BY62" s="519" t="s">
        <v>95</v>
      </c>
      <c r="BZ62" s="519" t="s">
        <v>95</v>
      </c>
      <c r="CA62" s="519" t="s">
        <v>95</v>
      </c>
      <c r="CB62" s="519" t="s">
        <v>95</v>
      </c>
      <c r="CC62" s="519" t="s">
        <v>95</v>
      </c>
      <c r="CD62" s="519" t="s">
        <v>95</v>
      </c>
      <c r="CE62" s="519" t="s">
        <v>95</v>
      </c>
      <c r="CF62" s="519" t="s">
        <v>95</v>
      </c>
      <c r="CG62" s="519" t="s">
        <v>95</v>
      </c>
      <c r="CH62" s="519" t="s">
        <v>95</v>
      </c>
      <c r="CI62" s="519" t="s">
        <v>95</v>
      </c>
      <c r="CJ62" s="519" t="s">
        <v>95</v>
      </c>
      <c r="CK62" s="519" t="s">
        <v>95</v>
      </c>
      <c r="CL62" s="519" t="s">
        <v>95</v>
      </c>
      <c r="CM62" s="519" t="s">
        <v>95</v>
      </c>
      <c r="CN62" s="519" t="s">
        <v>95</v>
      </c>
      <c r="CO62" s="519" t="s">
        <v>95</v>
      </c>
      <c r="CP62" s="519" t="s">
        <v>95</v>
      </c>
      <c r="CQ62" s="519" t="s">
        <v>95</v>
      </c>
      <c r="CR62" s="519" t="s">
        <v>95</v>
      </c>
      <c r="CS62" s="519" t="s">
        <v>95</v>
      </c>
      <c r="CT62" s="519" t="s">
        <v>95</v>
      </c>
      <c r="CU62" s="519" t="s">
        <v>95</v>
      </c>
      <c r="CV62" s="519" t="s">
        <v>95</v>
      </c>
      <c r="CW62" s="519" t="s">
        <v>95</v>
      </c>
      <c r="CX62" s="519" t="s">
        <v>95</v>
      </c>
      <c r="CY62" s="519" t="s">
        <v>95</v>
      </c>
      <c r="CZ62" s="519" t="s">
        <v>95</v>
      </c>
      <c r="DA62" s="518"/>
      <c r="DB62" s="519"/>
      <c r="DC62" s="519"/>
      <c r="DD62" s="519"/>
      <c r="DE62" s="519"/>
      <c r="DF62" s="518"/>
      <c r="DG62" s="519" t="s">
        <v>95</v>
      </c>
      <c r="DH62" s="518"/>
      <c r="DI62" s="519"/>
      <c r="DJ62" s="519"/>
      <c r="DK62" s="519"/>
      <c r="DL62" s="519"/>
      <c r="DM62" s="518"/>
      <c r="DN62" s="519" t="s">
        <v>95</v>
      </c>
      <c r="DO62" s="193"/>
      <c r="DP62" s="193"/>
      <c r="DQ62" s="193"/>
      <c r="DR62" s="193"/>
      <c r="DS62" s="193"/>
      <c r="DT62" s="193"/>
      <c r="DU62" s="193"/>
      <c r="DV62" s="193"/>
      <c r="DW62" s="193"/>
      <c r="DX62" s="193"/>
      <c r="DY62" s="193"/>
      <c r="DZ62" s="193"/>
      <c r="EA62" s="193"/>
    </row>
    <row r="63" spans="1:131" s="230" customFormat="1" ht="63" x14ac:dyDescent="0.25">
      <c r="A63" s="13" t="s">
        <v>155</v>
      </c>
      <c r="B63" s="14" t="s">
        <v>156</v>
      </c>
      <c r="C63" s="39" t="s">
        <v>94</v>
      </c>
      <c r="D63" s="520">
        <f>D64+D66</f>
        <v>4.9018508399999998</v>
      </c>
      <c r="E63" s="520">
        <f>E64+E66</f>
        <v>7.1866294000000002</v>
      </c>
      <c r="F63" s="520"/>
      <c r="G63" s="520"/>
      <c r="H63" s="520"/>
      <c r="I63" s="520"/>
      <c r="J63" s="520"/>
      <c r="K63" s="520"/>
      <c r="L63" s="520"/>
      <c r="M63" s="520"/>
      <c r="N63" s="520"/>
      <c r="O63" s="520"/>
      <c r="P63" s="520"/>
      <c r="Q63" s="520"/>
      <c r="R63" s="520"/>
      <c r="S63" s="520"/>
      <c r="T63" s="520"/>
      <c r="U63" s="520"/>
      <c r="V63" s="520"/>
      <c r="W63" s="520"/>
      <c r="X63" s="520"/>
      <c r="Y63" s="520"/>
      <c r="Z63" s="520"/>
      <c r="AA63" s="520"/>
      <c r="AB63" s="520"/>
      <c r="AC63" s="520"/>
      <c r="AD63" s="520"/>
      <c r="AE63" s="520"/>
      <c r="AF63" s="520"/>
      <c r="AG63" s="520"/>
      <c r="AH63" s="520"/>
      <c r="AI63" s="520">
        <f>AI64+AI66</f>
        <v>0.41685084</v>
      </c>
      <c r="AJ63" s="520"/>
      <c r="AK63" s="520"/>
      <c r="AL63" s="520"/>
      <c r="AM63" s="520"/>
      <c r="AN63" s="520">
        <f>AN64+AN66</f>
        <v>3</v>
      </c>
      <c r="AO63" s="520"/>
      <c r="AP63" s="520">
        <f>AP64+AP66</f>
        <v>0.41685084</v>
      </c>
      <c r="AQ63" s="520"/>
      <c r="AR63" s="520"/>
      <c r="AS63" s="520"/>
      <c r="AT63" s="520"/>
      <c r="AU63" s="520">
        <f>AU64+AU66</f>
        <v>3</v>
      </c>
      <c r="AV63" s="520"/>
      <c r="AW63" s="520">
        <f>AW64+AW66</f>
        <v>0.96699999999999997</v>
      </c>
      <c r="AX63" s="520"/>
      <c r="AY63" s="520"/>
      <c r="AZ63" s="520"/>
      <c r="BA63" s="520"/>
      <c r="BB63" s="520">
        <f>BB64+BB66</f>
        <v>2</v>
      </c>
      <c r="BC63" s="520"/>
      <c r="BD63" s="520">
        <f>BD64+BD66</f>
        <v>0.96699999999999997</v>
      </c>
      <c r="BE63" s="520"/>
      <c r="BF63" s="520"/>
      <c r="BG63" s="520"/>
      <c r="BH63" s="520"/>
      <c r="BI63" s="520">
        <f>BI64+BI66</f>
        <v>2</v>
      </c>
      <c r="BJ63" s="520"/>
      <c r="BK63" s="520">
        <f>BK66</f>
        <v>0.98499999999999999</v>
      </c>
      <c r="BL63" s="520">
        <f t="shared" ref="BL63:BP63" si="60">BL66</f>
        <v>0</v>
      </c>
      <c r="BM63" s="520">
        <f t="shared" si="60"/>
        <v>0</v>
      </c>
      <c r="BN63" s="520">
        <f t="shared" si="60"/>
        <v>0</v>
      </c>
      <c r="BO63" s="520">
        <f t="shared" si="60"/>
        <v>0</v>
      </c>
      <c r="BP63" s="520">
        <f t="shared" si="60"/>
        <v>3</v>
      </c>
      <c r="BQ63" s="520"/>
      <c r="BR63" s="520">
        <f>BR64+BR66</f>
        <v>0.98499999999999999</v>
      </c>
      <c r="BS63" s="520"/>
      <c r="BT63" s="520"/>
      <c r="BU63" s="520"/>
      <c r="BV63" s="520"/>
      <c r="BW63" s="520">
        <f>BW64+BW66</f>
        <v>3</v>
      </c>
      <c r="BX63" s="520"/>
      <c r="BY63" s="520">
        <f>BY66</f>
        <v>1.0029999999999999</v>
      </c>
      <c r="BZ63" s="520">
        <f t="shared" ref="BZ63:CD63" si="61">BZ66</f>
        <v>0</v>
      </c>
      <c r="CA63" s="520">
        <f t="shared" si="61"/>
        <v>0</v>
      </c>
      <c r="CB63" s="520">
        <f t="shared" si="61"/>
        <v>0</v>
      </c>
      <c r="CC63" s="520">
        <f t="shared" si="61"/>
        <v>0</v>
      </c>
      <c r="CD63" s="520">
        <f t="shared" si="61"/>
        <v>4</v>
      </c>
      <c r="CE63" s="520"/>
      <c r="CF63" s="520">
        <f>CF64+CF66</f>
        <v>0.86</v>
      </c>
      <c r="CG63" s="520"/>
      <c r="CH63" s="520"/>
      <c r="CI63" s="520"/>
      <c r="CJ63" s="520"/>
      <c r="CK63" s="520">
        <f>CK64+CK66</f>
        <v>2</v>
      </c>
      <c r="CL63" s="520"/>
      <c r="CM63" s="520">
        <f>CM64+CM66</f>
        <v>1.673</v>
      </c>
      <c r="CN63" s="520"/>
      <c r="CO63" s="520"/>
      <c r="CP63" s="520"/>
      <c r="CQ63" s="520"/>
      <c r="CR63" s="520">
        <f>CR64+CR66</f>
        <v>4</v>
      </c>
      <c r="CS63" s="520"/>
      <c r="CT63" s="520">
        <f>CT64+CT66</f>
        <v>3.9577785599999999</v>
      </c>
      <c r="CU63" s="520"/>
      <c r="CV63" s="520"/>
      <c r="CW63" s="520"/>
      <c r="CX63" s="520"/>
      <c r="CY63" s="520">
        <f>CY64+CY66</f>
        <v>8</v>
      </c>
      <c r="CZ63" s="520"/>
      <c r="DA63" s="518">
        <f>DA64+DA66</f>
        <v>4.9018508399999998</v>
      </c>
      <c r="DB63" s="518"/>
      <c r="DC63" s="518"/>
      <c r="DD63" s="518"/>
      <c r="DE63" s="518"/>
      <c r="DF63" s="518">
        <f t="shared" ref="DB63:DF63" si="62">DF64+DF66</f>
        <v>16</v>
      </c>
      <c r="DG63" s="520"/>
      <c r="DH63" s="518">
        <f>AP63+BD63+BR63+CF63+CT63</f>
        <v>7.1866293999999993</v>
      </c>
      <c r="DI63" s="520"/>
      <c r="DJ63" s="520"/>
      <c r="DK63" s="520"/>
      <c r="DL63" s="520"/>
      <c r="DM63" s="518">
        <f t="shared" ref="DM48:DM71" si="63">AU63+BI63+BW63+CK63+CY63</f>
        <v>18</v>
      </c>
      <c r="DN63" s="520"/>
      <c r="DO63" s="229"/>
      <c r="DP63" s="229"/>
      <c r="DQ63" s="229"/>
      <c r="DR63" s="229"/>
      <c r="DS63" s="229"/>
      <c r="DT63" s="229"/>
      <c r="DU63" s="229"/>
      <c r="DV63" s="229"/>
      <c r="DW63" s="229"/>
      <c r="DX63" s="229"/>
      <c r="DY63" s="229"/>
      <c r="DZ63" s="229"/>
      <c r="EA63" s="229"/>
    </row>
    <row r="64" spans="1:131" s="230" customFormat="1" ht="47.25" x14ac:dyDescent="0.25">
      <c r="A64" s="13" t="s">
        <v>157</v>
      </c>
      <c r="B64" s="14" t="s">
        <v>158</v>
      </c>
      <c r="C64" s="39" t="s">
        <v>94</v>
      </c>
      <c r="D64" s="520">
        <f>D65</f>
        <v>5.3636120000000002E-2</v>
      </c>
      <c r="E64" s="520">
        <f>E65</f>
        <v>5.3636120000000002E-2</v>
      </c>
      <c r="F64" s="520"/>
      <c r="G64" s="520"/>
      <c r="H64" s="520"/>
      <c r="I64" s="520"/>
      <c r="J64" s="520"/>
      <c r="K64" s="520"/>
      <c r="L64" s="520"/>
      <c r="M64" s="520"/>
      <c r="N64" s="520"/>
      <c r="O64" s="520"/>
      <c r="P64" s="520"/>
      <c r="Q64" s="520"/>
      <c r="R64" s="520"/>
      <c r="S64" s="520"/>
      <c r="T64" s="520"/>
      <c r="U64" s="520"/>
      <c r="V64" s="520"/>
      <c r="W64" s="520"/>
      <c r="X64" s="520"/>
      <c r="Y64" s="520"/>
      <c r="Z64" s="520"/>
      <c r="AA64" s="520"/>
      <c r="AB64" s="520"/>
      <c r="AC64" s="520"/>
      <c r="AD64" s="520"/>
      <c r="AE64" s="520"/>
      <c r="AF64" s="520"/>
      <c r="AG64" s="520"/>
      <c r="AH64" s="520"/>
      <c r="AI64" s="520">
        <f>AI65</f>
        <v>5.3636120000000002E-2</v>
      </c>
      <c r="AJ64" s="520"/>
      <c r="AK64" s="520"/>
      <c r="AL64" s="520"/>
      <c r="AM64" s="520"/>
      <c r="AN64" s="520">
        <f>AN65</f>
        <v>1</v>
      </c>
      <c r="AO64" s="520"/>
      <c r="AP64" s="520">
        <f>AP65</f>
        <v>5.3636120000000002E-2</v>
      </c>
      <c r="AQ64" s="520"/>
      <c r="AR64" s="520"/>
      <c r="AS64" s="520"/>
      <c r="AT64" s="520"/>
      <c r="AU64" s="520">
        <f t="shared" ref="AU64" si="64">AU65</f>
        <v>1</v>
      </c>
      <c r="AV64" s="520"/>
      <c r="AW64" s="520">
        <f>AW65</f>
        <v>0</v>
      </c>
      <c r="AX64" s="520"/>
      <c r="AY64" s="520"/>
      <c r="AZ64" s="520"/>
      <c r="BA64" s="520"/>
      <c r="BB64" s="520">
        <f>BB65</f>
        <v>0</v>
      </c>
      <c r="BC64" s="520"/>
      <c r="BD64" s="520"/>
      <c r="BE64" s="520"/>
      <c r="BF64" s="520"/>
      <c r="BG64" s="520"/>
      <c r="BH64" s="520"/>
      <c r="BI64" s="520"/>
      <c r="BJ64" s="520"/>
      <c r="BK64" s="520"/>
      <c r="BL64" s="520"/>
      <c r="BM64" s="520"/>
      <c r="BN64" s="520"/>
      <c r="BO64" s="520"/>
      <c r="BP64" s="520"/>
      <c r="BQ64" s="520"/>
      <c r="BR64" s="520"/>
      <c r="BS64" s="520"/>
      <c r="BT64" s="520"/>
      <c r="BU64" s="520"/>
      <c r="BV64" s="520"/>
      <c r="BW64" s="520"/>
      <c r="BX64" s="520"/>
      <c r="BY64" s="520"/>
      <c r="BZ64" s="520"/>
      <c r="CA64" s="520"/>
      <c r="CB64" s="520"/>
      <c r="CC64" s="520"/>
      <c r="CD64" s="520"/>
      <c r="CE64" s="520"/>
      <c r="CF64" s="520"/>
      <c r="CG64" s="520"/>
      <c r="CH64" s="520"/>
      <c r="CI64" s="520"/>
      <c r="CJ64" s="520"/>
      <c r="CK64" s="520"/>
      <c r="CL64" s="520"/>
      <c r="CM64" s="520"/>
      <c r="CN64" s="520"/>
      <c r="CO64" s="520"/>
      <c r="CP64" s="520"/>
      <c r="CQ64" s="520"/>
      <c r="CR64" s="520"/>
      <c r="CS64" s="520"/>
      <c r="CT64" s="520"/>
      <c r="CU64" s="520"/>
      <c r="CV64" s="520"/>
      <c r="CW64" s="520"/>
      <c r="CX64" s="520"/>
      <c r="CY64" s="520"/>
      <c r="CZ64" s="520"/>
      <c r="DA64" s="518">
        <f t="shared" ref="DA63:DA97" si="65">AI64+AW64+BK64+BY64+CM64</f>
        <v>5.3636120000000002E-2</v>
      </c>
      <c r="DB64" s="520"/>
      <c r="DC64" s="520"/>
      <c r="DD64" s="520"/>
      <c r="DE64" s="520"/>
      <c r="DF64" s="518">
        <f t="shared" ref="DF63:DF86" si="66">AN64+BB64+BP64+CD64+CR64</f>
        <v>1</v>
      </c>
      <c r="DG64" s="520"/>
      <c r="DH64" s="518">
        <f t="shared" si="13"/>
        <v>5.3636120000000002E-2</v>
      </c>
      <c r="DI64" s="520"/>
      <c r="DJ64" s="520"/>
      <c r="DK64" s="520"/>
      <c r="DL64" s="520"/>
      <c r="DM64" s="518">
        <f t="shared" si="63"/>
        <v>1</v>
      </c>
      <c r="DN64" s="520"/>
      <c r="DO64" s="229"/>
      <c r="DP64" s="229"/>
      <c r="DQ64" s="229"/>
      <c r="DR64" s="229"/>
      <c r="DS64" s="229"/>
      <c r="DT64" s="229"/>
      <c r="DU64" s="229"/>
      <c r="DV64" s="229"/>
      <c r="DW64" s="229"/>
      <c r="DX64" s="229"/>
      <c r="DY64" s="229"/>
      <c r="DZ64" s="229"/>
      <c r="EA64" s="229"/>
    </row>
    <row r="65" spans="1:131" ht="141.75" x14ac:dyDescent="0.25">
      <c r="A65" s="54" t="s">
        <v>192</v>
      </c>
      <c r="B65" s="302" t="s">
        <v>193</v>
      </c>
      <c r="C65" s="28" t="s">
        <v>194</v>
      </c>
      <c r="D65" s="320">
        <v>5.3636120000000002E-2</v>
      </c>
      <c r="E65" s="320">
        <v>5.3636120000000002E-2</v>
      </c>
      <c r="F65" s="519"/>
      <c r="G65" s="519"/>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c r="AE65" s="519"/>
      <c r="AF65" s="519"/>
      <c r="AG65" s="519"/>
      <c r="AH65" s="519"/>
      <c r="AI65" s="519">
        <f>D65</f>
        <v>5.3636120000000002E-2</v>
      </c>
      <c r="AJ65" s="519"/>
      <c r="AK65" s="519"/>
      <c r="AL65" s="519"/>
      <c r="AM65" s="519"/>
      <c r="AN65" s="519">
        <v>1</v>
      </c>
      <c r="AO65" s="519"/>
      <c r="AP65" s="519">
        <v>5.3636120000000002E-2</v>
      </c>
      <c r="AQ65" s="519"/>
      <c r="AR65" s="519"/>
      <c r="AS65" s="519"/>
      <c r="AT65" s="519"/>
      <c r="AU65" s="519">
        <v>1</v>
      </c>
      <c r="AV65" s="519"/>
      <c r="AW65" s="519"/>
      <c r="AX65" s="519"/>
      <c r="AY65" s="519"/>
      <c r="AZ65" s="519"/>
      <c r="BA65" s="519"/>
      <c r="BB65" s="519"/>
      <c r="BC65" s="519"/>
      <c r="BD65" s="519"/>
      <c r="BE65" s="519"/>
      <c r="BF65" s="519"/>
      <c r="BG65" s="519"/>
      <c r="BH65" s="519"/>
      <c r="BI65" s="519"/>
      <c r="BJ65" s="519"/>
      <c r="BK65" s="519"/>
      <c r="BL65" s="519"/>
      <c r="BM65" s="519"/>
      <c r="BN65" s="519"/>
      <c r="BO65" s="519"/>
      <c r="BP65" s="519"/>
      <c r="BQ65" s="519"/>
      <c r="BR65" s="519"/>
      <c r="BS65" s="519"/>
      <c r="BT65" s="519"/>
      <c r="BU65" s="519"/>
      <c r="BV65" s="519"/>
      <c r="BW65" s="519"/>
      <c r="BX65" s="519"/>
      <c r="BY65" s="519"/>
      <c r="BZ65" s="519"/>
      <c r="CA65" s="519"/>
      <c r="CB65" s="519"/>
      <c r="CC65" s="519"/>
      <c r="CD65" s="519"/>
      <c r="CE65" s="519"/>
      <c r="CF65" s="519"/>
      <c r="CG65" s="519"/>
      <c r="CH65" s="519"/>
      <c r="CI65" s="519"/>
      <c r="CJ65" s="519"/>
      <c r="CK65" s="519"/>
      <c r="CL65" s="519"/>
      <c r="CM65" s="519"/>
      <c r="CN65" s="519"/>
      <c r="CO65" s="519"/>
      <c r="CP65" s="519"/>
      <c r="CQ65" s="519"/>
      <c r="CR65" s="519"/>
      <c r="CS65" s="519"/>
      <c r="CT65" s="519"/>
      <c r="CU65" s="519"/>
      <c r="CV65" s="519"/>
      <c r="CW65" s="519"/>
      <c r="CX65" s="519"/>
      <c r="CY65" s="519"/>
      <c r="CZ65" s="519"/>
      <c r="DA65" s="518">
        <f t="shared" si="65"/>
        <v>5.3636120000000002E-2</v>
      </c>
      <c r="DB65" s="519"/>
      <c r="DC65" s="519"/>
      <c r="DD65" s="519"/>
      <c r="DE65" s="519"/>
      <c r="DF65" s="518">
        <f t="shared" si="66"/>
        <v>1</v>
      </c>
      <c r="DG65" s="519"/>
      <c r="DH65" s="518">
        <f t="shared" si="13"/>
        <v>5.3636120000000002E-2</v>
      </c>
      <c r="DI65" s="519"/>
      <c r="DJ65" s="519"/>
      <c r="DK65" s="519"/>
      <c r="DL65" s="519"/>
      <c r="DM65" s="518">
        <f t="shared" si="63"/>
        <v>1</v>
      </c>
      <c r="DN65" s="519"/>
      <c r="DO65" s="193"/>
      <c r="DP65" s="193"/>
      <c r="DQ65" s="193"/>
      <c r="DR65" s="193"/>
      <c r="DS65" s="193"/>
      <c r="DT65" s="193"/>
      <c r="DU65" s="193"/>
      <c r="DV65" s="193"/>
      <c r="DW65" s="193"/>
      <c r="DX65" s="193"/>
      <c r="DY65" s="193"/>
      <c r="DZ65" s="193"/>
      <c r="EA65" s="193"/>
    </row>
    <row r="66" spans="1:131" s="230" customFormat="1" ht="47.25" x14ac:dyDescent="0.25">
      <c r="A66" s="13" t="s">
        <v>159</v>
      </c>
      <c r="B66" s="14" t="s">
        <v>160</v>
      </c>
      <c r="C66" s="39" t="s">
        <v>94</v>
      </c>
      <c r="D66" s="520">
        <f>SUM(D67:D72)</f>
        <v>4.8482147199999996</v>
      </c>
      <c r="E66" s="520">
        <f>SUM(E67:E73)</f>
        <v>7.13299328</v>
      </c>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f>AI67+AI68</f>
        <v>0.36321471999999999</v>
      </c>
      <c r="AJ66" s="520"/>
      <c r="AK66" s="520"/>
      <c r="AL66" s="520"/>
      <c r="AM66" s="520"/>
      <c r="AN66" s="520">
        <f t="shared" ref="AN66" si="67">AN67+AN68</f>
        <v>2</v>
      </c>
      <c r="AO66" s="520"/>
      <c r="AP66" s="520">
        <f t="shared" ref="AP66" si="68">AP67+AP68</f>
        <v>0.36321471999999999</v>
      </c>
      <c r="AQ66" s="520"/>
      <c r="AR66" s="520"/>
      <c r="AS66" s="520"/>
      <c r="AT66" s="520"/>
      <c r="AU66" s="520">
        <f>AU67+AU68</f>
        <v>2</v>
      </c>
      <c r="AV66" s="520"/>
      <c r="AW66" s="520">
        <f t="shared" ref="AW66:BC66" si="69">AW69</f>
        <v>0.96699999999999997</v>
      </c>
      <c r="AX66" s="520">
        <f t="shared" si="69"/>
        <v>0</v>
      </c>
      <c r="AY66" s="520">
        <f t="shared" si="69"/>
        <v>0</v>
      </c>
      <c r="AZ66" s="520">
        <f t="shared" si="69"/>
        <v>0</v>
      </c>
      <c r="BA66" s="520">
        <f t="shared" si="69"/>
        <v>0</v>
      </c>
      <c r="BB66" s="520">
        <f t="shared" si="69"/>
        <v>2</v>
      </c>
      <c r="BC66" s="520">
        <f t="shared" si="69"/>
        <v>0</v>
      </c>
      <c r="BD66" s="520">
        <f>BD69</f>
        <v>0.96699999999999997</v>
      </c>
      <c r="BE66" s="520"/>
      <c r="BF66" s="520"/>
      <c r="BG66" s="520"/>
      <c r="BH66" s="520"/>
      <c r="BI66" s="520">
        <f t="shared" ref="BI66" si="70">BI69</f>
        <v>2</v>
      </c>
      <c r="BJ66" s="520"/>
      <c r="BK66" s="520">
        <f t="shared" ref="BK66:BQ66" si="71">BK70</f>
        <v>0.98499999999999999</v>
      </c>
      <c r="BL66" s="520">
        <f t="shared" si="71"/>
        <v>0</v>
      </c>
      <c r="BM66" s="520">
        <f t="shared" si="71"/>
        <v>0</v>
      </c>
      <c r="BN66" s="520">
        <f t="shared" si="71"/>
        <v>0</v>
      </c>
      <c r="BO66" s="520">
        <f t="shared" si="71"/>
        <v>0</v>
      </c>
      <c r="BP66" s="520">
        <f t="shared" si="71"/>
        <v>3</v>
      </c>
      <c r="BQ66" s="520">
        <f t="shared" si="71"/>
        <v>0</v>
      </c>
      <c r="BR66" s="520">
        <f>BR70</f>
        <v>0.98499999999999999</v>
      </c>
      <c r="BS66" s="520"/>
      <c r="BT66" s="520"/>
      <c r="BU66" s="520"/>
      <c r="BV66" s="520"/>
      <c r="BW66" s="520">
        <f t="shared" ref="BW66" si="72">BW70</f>
        <v>3</v>
      </c>
      <c r="BX66" s="520"/>
      <c r="BY66" s="520">
        <v>1.0029999999999999</v>
      </c>
      <c r="BZ66" s="520"/>
      <c r="CA66" s="520"/>
      <c r="CB66" s="520"/>
      <c r="CC66" s="520"/>
      <c r="CD66" s="520">
        <v>4</v>
      </c>
      <c r="CE66" s="520"/>
      <c r="CF66" s="520">
        <f>CF72</f>
        <v>0.86</v>
      </c>
      <c r="CG66" s="520"/>
      <c r="CH66" s="520"/>
      <c r="CI66" s="520"/>
      <c r="CJ66" s="520"/>
      <c r="CK66" s="520">
        <f t="shared" ref="CK66" si="73">CK72</f>
        <v>2</v>
      </c>
      <c r="CL66" s="520"/>
      <c r="CM66" s="520">
        <f>CM71</f>
        <v>1.673</v>
      </c>
      <c r="CN66" s="520"/>
      <c r="CO66" s="520"/>
      <c r="CP66" s="520"/>
      <c r="CQ66" s="520"/>
      <c r="CR66" s="520">
        <f t="shared" ref="CR66" si="74">CR71</f>
        <v>4</v>
      </c>
      <c r="CS66" s="520"/>
      <c r="CT66" s="520">
        <f>CT71+CT73</f>
        <v>3.9577785599999999</v>
      </c>
      <c r="CU66" s="520"/>
      <c r="CV66" s="520"/>
      <c r="CW66" s="520"/>
      <c r="CX66" s="520"/>
      <c r="CY66" s="520">
        <f t="shared" ref="CU66:CY66" si="75">CY71+CY73</f>
        <v>8</v>
      </c>
      <c r="CZ66" s="520"/>
      <c r="DA66" s="518">
        <f>SUM(DA67:DA72)</f>
        <v>4.8482147199999996</v>
      </c>
      <c r="DB66" s="520"/>
      <c r="DC66" s="520"/>
      <c r="DD66" s="520"/>
      <c r="DE66" s="520"/>
      <c r="DF66" s="518">
        <f t="shared" si="66"/>
        <v>15</v>
      </c>
      <c r="DG66" s="520"/>
      <c r="DH66" s="518">
        <f>SUM(DH67:DH73)</f>
        <v>7.13299328</v>
      </c>
      <c r="DI66" s="518"/>
      <c r="DJ66" s="518"/>
      <c r="DK66" s="518"/>
      <c r="DL66" s="518"/>
      <c r="DM66" s="518">
        <f t="shared" ref="DI66:DM66" si="76">SUM(DM67:DM73)</f>
        <v>17</v>
      </c>
      <c r="DN66" s="520"/>
      <c r="DO66" s="229"/>
      <c r="DP66" s="229"/>
      <c r="DQ66" s="229"/>
      <c r="DR66" s="229"/>
      <c r="DS66" s="229"/>
      <c r="DT66" s="229"/>
      <c r="DU66" s="229"/>
      <c r="DV66" s="229"/>
      <c r="DW66" s="229"/>
      <c r="DX66" s="229"/>
      <c r="DY66" s="229"/>
      <c r="DZ66" s="229"/>
      <c r="EA66" s="229"/>
    </row>
    <row r="67" spans="1:131" ht="157.5" x14ac:dyDescent="0.25">
      <c r="A67" s="54" t="s">
        <v>198</v>
      </c>
      <c r="B67" s="302" t="s">
        <v>199</v>
      </c>
      <c r="C67" s="28" t="s">
        <v>200</v>
      </c>
      <c r="D67" s="320">
        <v>0.30659199999999998</v>
      </c>
      <c r="E67" s="320">
        <v>0.30659199999999998</v>
      </c>
      <c r="F67" s="519"/>
      <c r="G67" s="519"/>
      <c r="H67" s="519"/>
      <c r="I67" s="519"/>
      <c r="J67" s="519"/>
      <c r="K67" s="519"/>
      <c r="L67" s="519"/>
      <c r="M67" s="519"/>
      <c r="N67" s="519"/>
      <c r="O67" s="519"/>
      <c r="P67" s="519"/>
      <c r="Q67" s="519"/>
      <c r="R67" s="519"/>
      <c r="S67" s="519"/>
      <c r="T67" s="519"/>
      <c r="U67" s="519"/>
      <c r="V67" s="519"/>
      <c r="W67" s="519"/>
      <c r="X67" s="519"/>
      <c r="Y67" s="519"/>
      <c r="Z67" s="519"/>
      <c r="AA67" s="519"/>
      <c r="AB67" s="519"/>
      <c r="AC67" s="519"/>
      <c r="AD67" s="519"/>
      <c r="AE67" s="519"/>
      <c r="AF67" s="519"/>
      <c r="AG67" s="519"/>
      <c r="AH67" s="519"/>
      <c r="AI67" s="519">
        <f>D67</f>
        <v>0.30659199999999998</v>
      </c>
      <c r="AJ67" s="519"/>
      <c r="AK67" s="519"/>
      <c r="AL67" s="519"/>
      <c r="AM67" s="519"/>
      <c r="AN67" s="519">
        <v>1</v>
      </c>
      <c r="AO67" s="519"/>
      <c r="AP67" s="519">
        <v>0.30659199999999998</v>
      </c>
      <c r="AQ67" s="519"/>
      <c r="AR67" s="519"/>
      <c r="AS67" s="519"/>
      <c r="AT67" s="519"/>
      <c r="AU67" s="519">
        <v>1</v>
      </c>
      <c r="AV67" s="519"/>
      <c r="AW67" s="519"/>
      <c r="AX67" s="519"/>
      <c r="AY67" s="519"/>
      <c r="AZ67" s="519"/>
      <c r="BA67" s="519"/>
      <c r="BB67" s="519"/>
      <c r="BC67" s="519"/>
      <c r="BD67" s="519"/>
      <c r="BE67" s="519"/>
      <c r="BF67" s="519"/>
      <c r="BG67" s="519"/>
      <c r="BH67" s="519"/>
      <c r="BI67" s="519"/>
      <c r="BJ67" s="519"/>
      <c r="BK67" s="519"/>
      <c r="BL67" s="519"/>
      <c r="BM67" s="519"/>
      <c r="BN67" s="519"/>
      <c r="BO67" s="519"/>
      <c r="BP67" s="519"/>
      <c r="BQ67" s="519"/>
      <c r="BR67" s="519"/>
      <c r="BS67" s="519"/>
      <c r="BT67" s="519"/>
      <c r="BU67" s="519"/>
      <c r="BV67" s="519"/>
      <c r="BW67" s="519"/>
      <c r="BX67" s="519"/>
      <c r="BY67" s="519"/>
      <c r="BZ67" s="519"/>
      <c r="CA67" s="519"/>
      <c r="CB67" s="519"/>
      <c r="CC67" s="519"/>
      <c r="CD67" s="519"/>
      <c r="CE67" s="519"/>
      <c r="CF67" s="519"/>
      <c r="CG67" s="519"/>
      <c r="CH67" s="519"/>
      <c r="CI67" s="519"/>
      <c r="CJ67" s="519"/>
      <c r="CK67" s="519"/>
      <c r="CL67" s="519"/>
      <c r="CM67" s="519"/>
      <c r="CN67" s="519"/>
      <c r="CO67" s="519"/>
      <c r="CP67" s="519"/>
      <c r="CQ67" s="519"/>
      <c r="CR67" s="519"/>
      <c r="CS67" s="519"/>
      <c r="CT67" s="519"/>
      <c r="CU67" s="519"/>
      <c r="CV67" s="519"/>
      <c r="CW67" s="519"/>
      <c r="CX67" s="519"/>
      <c r="CY67" s="519"/>
      <c r="CZ67" s="519"/>
      <c r="DA67" s="518">
        <f t="shared" ref="DA67:DA97" si="77">AI67+AW67+BK67+BY67+CM67</f>
        <v>0.30659199999999998</v>
      </c>
      <c r="DB67" s="519"/>
      <c r="DC67" s="519"/>
      <c r="DD67" s="519"/>
      <c r="DE67" s="519"/>
      <c r="DF67" s="518">
        <f t="shared" si="66"/>
        <v>1</v>
      </c>
      <c r="DG67" s="519"/>
      <c r="DH67" s="518">
        <f t="shared" si="13"/>
        <v>0.30659199999999998</v>
      </c>
      <c r="DI67" s="519"/>
      <c r="DJ67" s="519"/>
      <c r="DK67" s="519"/>
      <c r="DL67" s="519"/>
      <c r="DM67" s="518">
        <f t="shared" si="63"/>
        <v>1</v>
      </c>
      <c r="DN67" s="519"/>
      <c r="DO67" s="193"/>
      <c r="DP67" s="193"/>
      <c r="DQ67" s="193"/>
      <c r="DR67" s="193"/>
      <c r="DS67" s="193"/>
      <c r="DT67" s="193"/>
      <c r="DU67" s="193"/>
      <c r="DV67" s="193"/>
      <c r="DW67" s="193"/>
      <c r="DX67" s="193"/>
      <c r="DY67" s="193"/>
      <c r="DZ67" s="193"/>
      <c r="EA67" s="193"/>
    </row>
    <row r="68" spans="1:131" ht="157.5" x14ac:dyDescent="0.25">
      <c r="A68" s="54" t="s">
        <v>1029</v>
      </c>
      <c r="B68" s="302" t="s">
        <v>199</v>
      </c>
      <c r="C68" s="28" t="s">
        <v>1030</v>
      </c>
      <c r="D68" s="320">
        <v>5.6622720000000001E-2</v>
      </c>
      <c r="E68" s="320">
        <v>5.6622720000000001E-2</v>
      </c>
      <c r="F68" s="519"/>
      <c r="G68" s="519"/>
      <c r="H68" s="519"/>
      <c r="I68" s="519"/>
      <c r="J68" s="519"/>
      <c r="K68" s="519"/>
      <c r="L68" s="519"/>
      <c r="M68" s="519"/>
      <c r="N68" s="519"/>
      <c r="O68" s="519"/>
      <c r="P68" s="519"/>
      <c r="Q68" s="519"/>
      <c r="R68" s="519"/>
      <c r="S68" s="519"/>
      <c r="T68" s="519"/>
      <c r="U68" s="519"/>
      <c r="V68" s="519"/>
      <c r="W68" s="519"/>
      <c r="X68" s="519"/>
      <c r="Y68" s="519"/>
      <c r="Z68" s="519"/>
      <c r="AA68" s="519"/>
      <c r="AB68" s="519"/>
      <c r="AC68" s="519"/>
      <c r="AD68" s="519"/>
      <c r="AE68" s="519"/>
      <c r="AF68" s="519"/>
      <c r="AG68" s="519"/>
      <c r="AH68" s="519"/>
      <c r="AI68" s="519">
        <f>D68</f>
        <v>5.6622720000000001E-2</v>
      </c>
      <c r="AJ68" s="519"/>
      <c r="AK68" s="519"/>
      <c r="AL68" s="519"/>
      <c r="AM68" s="519"/>
      <c r="AN68" s="519">
        <v>1</v>
      </c>
      <c r="AO68" s="519"/>
      <c r="AP68" s="519">
        <v>5.6622720000000001E-2</v>
      </c>
      <c r="AQ68" s="519"/>
      <c r="AR68" s="519"/>
      <c r="AS68" s="519"/>
      <c r="AT68" s="519"/>
      <c r="AU68" s="519">
        <v>1</v>
      </c>
      <c r="AV68" s="519"/>
      <c r="AW68" s="519"/>
      <c r="AX68" s="519"/>
      <c r="AY68" s="519"/>
      <c r="AZ68" s="519"/>
      <c r="BA68" s="519"/>
      <c r="BB68" s="519"/>
      <c r="BC68" s="519"/>
      <c r="BD68" s="519"/>
      <c r="BE68" s="519"/>
      <c r="BF68" s="519"/>
      <c r="BG68" s="519"/>
      <c r="BH68" s="519"/>
      <c r="BI68" s="519"/>
      <c r="BJ68" s="519"/>
      <c r="BK68" s="519"/>
      <c r="BL68" s="519"/>
      <c r="BM68" s="519"/>
      <c r="BN68" s="519"/>
      <c r="BO68" s="519"/>
      <c r="BP68" s="519"/>
      <c r="BQ68" s="519"/>
      <c r="BR68" s="519"/>
      <c r="BS68" s="519"/>
      <c r="BT68" s="519"/>
      <c r="BU68" s="519"/>
      <c r="BV68" s="519"/>
      <c r="BW68" s="519"/>
      <c r="BX68" s="519"/>
      <c r="BY68" s="519"/>
      <c r="BZ68" s="519"/>
      <c r="CA68" s="519"/>
      <c r="CB68" s="519"/>
      <c r="CC68" s="519"/>
      <c r="CD68" s="519"/>
      <c r="CE68" s="519"/>
      <c r="CF68" s="519"/>
      <c r="CG68" s="519"/>
      <c r="CH68" s="519"/>
      <c r="CI68" s="519"/>
      <c r="CJ68" s="519"/>
      <c r="CK68" s="519"/>
      <c r="CL68" s="519"/>
      <c r="CM68" s="519"/>
      <c r="CN68" s="519"/>
      <c r="CO68" s="519"/>
      <c r="CP68" s="519"/>
      <c r="CQ68" s="519"/>
      <c r="CR68" s="519"/>
      <c r="CS68" s="519"/>
      <c r="CT68" s="519"/>
      <c r="CU68" s="519"/>
      <c r="CV68" s="519"/>
      <c r="CW68" s="519"/>
      <c r="CX68" s="519"/>
      <c r="CY68" s="519"/>
      <c r="CZ68" s="519"/>
      <c r="DA68" s="518">
        <f t="shared" si="77"/>
        <v>5.6622720000000001E-2</v>
      </c>
      <c r="DB68" s="519"/>
      <c r="DC68" s="519"/>
      <c r="DD68" s="519"/>
      <c r="DE68" s="519"/>
      <c r="DF68" s="518">
        <f t="shared" si="66"/>
        <v>1</v>
      </c>
      <c r="DG68" s="519"/>
      <c r="DH68" s="518">
        <f t="shared" si="13"/>
        <v>5.6622720000000001E-2</v>
      </c>
      <c r="DI68" s="519"/>
      <c r="DJ68" s="519"/>
      <c r="DK68" s="519"/>
      <c r="DL68" s="519"/>
      <c r="DM68" s="518">
        <f t="shared" si="63"/>
        <v>1</v>
      </c>
      <c r="DN68" s="519"/>
      <c r="DO68" s="193"/>
      <c r="DP68" s="193"/>
      <c r="DQ68" s="193"/>
      <c r="DR68" s="193"/>
      <c r="DS68" s="193"/>
      <c r="DT68" s="193"/>
      <c r="DU68" s="193"/>
      <c r="DV68" s="193"/>
      <c r="DW68" s="193"/>
      <c r="DX68" s="193"/>
      <c r="DY68" s="193"/>
      <c r="DZ68" s="193"/>
      <c r="EA68" s="193"/>
    </row>
    <row r="69" spans="1:131" ht="157.5" x14ac:dyDescent="0.25">
      <c r="A69" s="54" t="s">
        <v>1035</v>
      </c>
      <c r="B69" s="302" t="s">
        <v>199</v>
      </c>
      <c r="C69" s="28" t="s">
        <v>1032</v>
      </c>
      <c r="D69" s="320">
        <v>0.96699999999999997</v>
      </c>
      <c r="E69" s="320">
        <v>0.96699999999999997</v>
      </c>
      <c r="F69" s="519"/>
      <c r="G69" s="519"/>
      <c r="H69" s="519"/>
      <c r="I69" s="519"/>
      <c r="J69" s="519"/>
      <c r="K69" s="519"/>
      <c r="L69" s="519"/>
      <c r="M69" s="519"/>
      <c r="N69" s="519"/>
      <c r="O69" s="519"/>
      <c r="P69" s="519"/>
      <c r="Q69" s="519"/>
      <c r="R69" s="519"/>
      <c r="S69" s="519"/>
      <c r="T69" s="519"/>
      <c r="U69" s="519"/>
      <c r="V69" s="519"/>
      <c r="W69" s="519"/>
      <c r="X69" s="519"/>
      <c r="Y69" s="519"/>
      <c r="Z69" s="519"/>
      <c r="AA69" s="519"/>
      <c r="AB69" s="519"/>
      <c r="AC69" s="519"/>
      <c r="AD69" s="519"/>
      <c r="AE69" s="519"/>
      <c r="AF69" s="519"/>
      <c r="AG69" s="519"/>
      <c r="AH69" s="519"/>
      <c r="AI69" s="519"/>
      <c r="AJ69" s="519"/>
      <c r="AK69" s="519"/>
      <c r="AL69" s="519"/>
      <c r="AM69" s="519"/>
      <c r="AN69" s="519"/>
      <c r="AO69" s="519"/>
      <c r="AP69" s="519"/>
      <c r="AQ69" s="519"/>
      <c r="AR69" s="519"/>
      <c r="AS69" s="519"/>
      <c r="AT69" s="519"/>
      <c r="AU69" s="519"/>
      <c r="AV69" s="519"/>
      <c r="AW69" s="519">
        <v>0.96699999999999997</v>
      </c>
      <c r="AX69" s="519"/>
      <c r="AY69" s="519"/>
      <c r="AZ69" s="519"/>
      <c r="BA69" s="519"/>
      <c r="BB69" s="519">
        <v>2</v>
      </c>
      <c r="BC69" s="519"/>
      <c r="BD69" s="519">
        <v>0.96699999999999997</v>
      </c>
      <c r="BE69" s="519"/>
      <c r="BF69" s="519"/>
      <c r="BG69" s="519"/>
      <c r="BH69" s="519"/>
      <c r="BI69" s="519">
        <v>2</v>
      </c>
      <c r="BJ69" s="519"/>
      <c r="BK69" s="519"/>
      <c r="BL69" s="519"/>
      <c r="BM69" s="519"/>
      <c r="BN69" s="519"/>
      <c r="BO69" s="519"/>
      <c r="BP69" s="519"/>
      <c r="BQ69" s="519"/>
      <c r="BR69" s="519"/>
      <c r="BS69" s="519"/>
      <c r="BT69" s="519"/>
      <c r="BU69" s="519"/>
      <c r="BV69" s="519"/>
      <c r="BW69" s="519"/>
      <c r="BX69" s="519"/>
      <c r="BY69" s="519"/>
      <c r="BZ69" s="519"/>
      <c r="CA69" s="519"/>
      <c r="CB69" s="519"/>
      <c r="CC69" s="519"/>
      <c r="CD69" s="519"/>
      <c r="CE69" s="519"/>
      <c r="CF69" s="519"/>
      <c r="CG69" s="519"/>
      <c r="CH69" s="519"/>
      <c r="CI69" s="519"/>
      <c r="CJ69" s="519"/>
      <c r="CK69" s="519"/>
      <c r="CL69" s="519"/>
      <c r="CM69" s="519"/>
      <c r="CN69" s="519"/>
      <c r="CO69" s="519"/>
      <c r="CP69" s="519"/>
      <c r="CQ69" s="519"/>
      <c r="CR69" s="519"/>
      <c r="CS69" s="519"/>
      <c r="CT69" s="519"/>
      <c r="CU69" s="519"/>
      <c r="CV69" s="519"/>
      <c r="CW69" s="519"/>
      <c r="CX69" s="519"/>
      <c r="CY69" s="519"/>
      <c r="CZ69" s="519"/>
      <c r="DA69" s="518">
        <f t="shared" si="77"/>
        <v>0.96699999999999997</v>
      </c>
      <c r="DB69" s="519"/>
      <c r="DC69" s="519"/>
      <c r="DD69" s="519"/>
      <c r="DE69" s="519"/>
      <c r="DF69" s="518">
        <f t="shared" si="66"/>
        <v>2</v>
      </c>
      <c r="DG69" s="519"/>
      <c r="DH69" s="518">
        <f t="shared" si="13"/>
        <v>0.96699999999999997</v>
      </c>
      <c r="DI69" s="519"/>
      <c r="DJ69" s="519"/>
      <c r="DK69" s="519"/>
      <c r="DL69" s="519"/>
      <c r="DM69" s="518">
        <f t="shared" si="63"/>
        <v>2</v>
      </c>
      <c r="DN69" s="519"/>
      <c r="DO69" s="193"/>
      <c r="DP69" s="193"/>
      <c r="DQ69" s="193"/>
      <c r="DR69" s="193"/>
      <c r="DS69" s="193"/>
      <c r="DT69" s="193"/>
      <c r="DU69" s="193"/>
      <c r="DV69" s="193"/>
      <c r="DW69" s="193"/>
      <c r="DX69" s="193"/>
      <c r="DY69" s="193"/>
      <c r="DZ69" s="193"/>
      <c r="EA69" s="193"/>
    </row>
    <row r="70" spans="1:131" ht="157.5" x14ac:dyDescent="0.25">
      <c r="A70" s="54" t="s">
        <v>1036</v>
      </c>
      <c r="B70" s="302" t="s">
        <v>199</v>
      </c>
      <c r="C70" s="28" t="s">
        <v>1033</v>
      </c>
      <c r="D70" s="320">
        <v>0.98499999999999999</v>
      </c>
      <c r="E70" s="320">
        <v>0.98499999999999999</v>
      </c>
      <c r="F70" s="519"/>
      <c r="G70" s="519"/>
      <c r="H70" s="519"/>
      <c r="I70" s="519"/>
      <c r="J70" s="519"/>
      <c r="K70" s="519"/>
      <c r="L70" s="519"/>
      <c r="M70" s="519"/>
      <c r="N70" s="519"/>
      <c r="O70" s="519"/>
      <c r="P70" s="519"/>
      <c r="Q70" s="519"/>
      <c r="R70" s="519"/>
      <c r="S70" s="519"/>
      <c r="T70" s="519"/>
      <c r="U70" s="519"/>
      <c r="V70" s="519"/>
      <c r="W70" s="519"/>
      <c r="X70" s="519"/>
      <c r="Y70" s="519"/>
      <c r="Z70" s="519"/>
      <c r="AA70" s="519"/>
      <c r="AB70" s="519"/>
      <c r="AC70" s="519"/>
      <c r="AD70" s="519"/>
      <c r="AE70" s="519"/>
      <c r="AF70" s="519"/>
      <c r="AG70" s="519"/>
      <c r="AH70" s="519"/>
      <c r="AI70" s="519"/>
      <c r="AJ70" s="519"/>
      <c r="AK70" s="519"/>
      <c r="AL70" s="519"/>
      <c r="AM70" s="519"/>
      <c r="AN70" s="519"/>
      <c r="AO70" s="519"/>
      <c r="AP70" s="519"/>
      <c r="AQ70" s="519"/>
      <c r="AR70" s="519"/>
      <c r="AS70" s="519"/>
      <c r="AT70" s="519"/>
      <c r="AU70" s="519"/>
      <c r="AV70" s="519"/>
      <c r="AW70" s="519"/>
      <c r="AX70" s="519"/>
      <c r="AY70" s="519"/>
      <c r="AZ70" s="519"/>
      <c r="BA70" s="519"/>
      <c r="BB70" s="519"/>
      <c r="BC70" s="519"/>
      <c r="BD70" s="519"/>
      <c r="BE70" s="519"/>
      <c r="BF70" s="519"/>
      <c r="BG70" s="519"/>
      <c r="BH70" s="519"/>
      <c r="BI70" s="519"/>
      <c r="BJ70" s="519"/>
      <c r="BK70" s="519">
        <v>0.98499999999999999</v>
      </c>
      <c r="BL70" s="519"/>
      <c r="BM70" s="519"/>
      <c r="BN70" s="519"/>
      <c r="BO70" s="519"/>
      <c r="BP70" s="519">
        <v>3</v>
      </c>
      <c r="BQ70" s="519"/>
      <c r="BR70" s="519">
        <v>0.98499999999999999</v>
      </c>
      <c r="BS70" s="519"/>
      <c r="BT70" s="519"/>
      <c r="BU70" s="519"/>
      <c r="BV70" s="519"/>
      <c r="BW70" s="519">
        <v>3</v>
      </c>
      <c r="BX70" s="519"/>
      <c r="BY70" s="519"/>
      <c r="BZ70" s="519"/>
      <c r="CA70" s="519"/>
      <c r="CB70" s="519"/>
      <c r="CC70" s="519"/>
      <c r="CD70" s="519"/>
      <c r="CE70" s="519"/>
      <c r="CF70" s="519"/>
      <c r="CG70" s="519"/>
      <c r="CH70" s="519"/>
      <c r="CI70" s="519"/>
      <c r="CJ70" s="519"/>
      <c r="CK70" s="519"/>
      <c r="CL70" s="519"/>
      <c r="CM70" s="519"/>
      <c r="CN70" s="519"/>
      <c r="CO70" s="519"/>
      <c r="CP70" s="519"/>
      <c r="CQ70" s="519"/>
      <c r="CR70" s="519"/>
      <c r="CS70" s="519"/>
      <c r="CT70" s="519"/>
      <c r="CU70" s="519"/>
      <c r="CV70" s="519"/>
      <c r="CW70" s="519"/>
      <c r="CX70" s="519"/>
      <c r="CY70" s="519"/>
      <c r="CZ70" s="519"/>
      <c r="DA70" s="518">
        <f t="shared" si="77"/>
        <v>0.98499999999999999</v>
      </c>
      <c r="DB70" s="519"/>
      <c r="DC70" s="519"/>
      <c r="DD70" s="519"/>
      <c r="DE70" s="519"/>
      <c r="DF70" s="518">
        <f t="shared" si="66"/>
        <v>3</v>
      </c>
      <c r="DG70" s="519"/>
      <c r="DH70" s="518">
        <f t="shared" si="13"/>
        <v>0.98499999999999999</v>
      </c>
      <c r="DI70" s="519"/>
      <c r="DJ70" s="519"/>
      <c r="DK70" s="519"/>
      <c r="DL70" s="519"/>
      <c r="DM70" s="518">
        <f t="shared" si="63"/>
        <v>3</v>
      </c>
      <c r="DN70" s="519"/>
      <c r="DO70" s="193"/>
      <c r="DP70" s="193"/>
      <c r="DQ70" s="193"/>
      <c r="DR70" s="193"/>
      <c r="DS70" s="193"/>
      <c r="DT70" s="193"/>
      <c r="DU70" s="193"/>
      <c r="DV70" s="193"/>
      <c r="DW70" s="193"/>
      <c r="DX70" s="193"/>
      <c r="DY70" s="193"/>
      <c r="DZ70" s="193"/>
      <c r="EA70" s="193"/>
    </row>
    <row r="71" spans="1:131" ht="157.5" x14ac:dyDescent="0.25">
      <c r="A71" s="54" t="s">
        <v>1037</v>
      </c>
      <c r="B71" s="302" t="s">
        <v>199</v>
      </c>
      <c r="C71" s="28" t="s">
        <v>1034</v>
      </c>
      <c r="D71" s="320">
        <v>1.673</v>
      </c>
      <c r="E71" s="320">
        <v>1.97888928</v>
      </c>
      <c r="F71" s="519"/>
      <c r="G71" s="519"/>
      <c r="H71" s="519"/>
      <c r="I71" s="519"/>
      <c r="J71" s="519"/>
      <c r="K71" s="519"/>
      <c r="L71" s="519"/>
      <c r="M71" s="519"/>
      <c r="N71" s="519"/>
      <c r="O71" s="519"/>
      <c r="P71" s="519"/>
      <c r="Q71" s="519"/>
      <c r="R71" s="519"/>
      <c r="S71" s="519"/>
      <c r="T71" s="519"/>
      <c r="U71" s="519"/>
      <c r="V71" s="519"/>
      <c r="W71" s="519"/>
      <c r="X71" s="519"/>
      <c r="Y71" s="519"/>
      <c r="Z71" s="519"/>
      <c r="AA71" s="519"/>
      <c r="AB71" s="519"/>
      <c r="AC71" s="519"/>
      <c r="AD71" s="519"/>
      <c r="AE71" s="519"/>
      <c r="AF71" s="519"/>
      <c r="AG71" s="519"/>
      <c r="AH71" s="519"/>
      <c r="AI71" s="519"/>
      <c r="AJ71" s="519"/>
      <c r="AK71" s="519"/>
      <c r="AL71" s="519"/>
      <c r="AM71" s="519"/>
      <c r="AN71" s="519"/>
      <c r="AO71" s="519"/>
      <c r="AP71" s="519"/>
      <c r="AQ71" s="519"/>
      <c r="AR71" s="519"/>
      <c r="AS71" s="519"/>
      <c r="AT71" s="519"/>
      <c r="AU71" s="519"/>
      <c r="AV71" s="519"/>
      <c r="AW71" s="519"/>
      <c r="AX71" s="519"/>
      <c r="AY71" s="519"/>
      <c r="AZ71" s="519"/>
      <c r="BA71" s="519"/>
      <c r="BB71" s="519"/>
      <c r="BC71" s="519"/>
      <c r="BD71" s="519"/>
      <c r="BE71" s="519"/>
      <c r="BF71" s="519"/>
      <c r="BG71" s="519"/>
      <c r="BH71" s="519"/>
      <c r="BI71" s="519"/>
      <c r="BJ71" s="519"/>
      <c r="BK71" s="519"/>
      <c r="BL71" s="519"/>
      <c r="BM71" s="519"/>
      <c r="BN71" s="519"/>
      <c r="BO71" s="519"/>
      <c r="BP71" s="519"/>
      <c r="BQ71" s="519"/>
      <c r="BR71" s="519"/>
      <c r="BS71" s="519"/>
      <c r="BT71" s="519"/>
      <c r="BU71" s="519"/>
      <c r="BV71" s="519"/>
      <c r="BW71" s="519"/>
      <c r="BX71" s="519"/>
      <c r="BY71" s="519">
        <v>1.0029999999999999</v>
      </c>
      <c r="BZ71" s="519"/>
      <c r="CA71" s="519"/>
      <c r="CB71" s="519"/>
      <c r="CC71" s="519"/>
      <c r="CD71" s="519">
        <v>4</v>
      </c>
      <c r="CE71" s="519"/>
      <c r="CF71" s="519"/>
      <c r="CG71" s="519"/>
      <c r="CH71" s="519"/>
      <c r="CI71" s="519"/>
      <c r="CJ71" s="519"/>
      <c r="CK71" s="519"/>
      <c r="CL71" s="519"/>
      <c r="CM71" s="519">
        <v>1.673</v>
      </c>
      <c r="CN71" s="519"/>
      <c r="CO71" s="519"/>
      <c r="CP71" s="519"/>
      <c r="CQ71" s="519"/>
      <c r="CR71" s="519">
        <v>4</v>
      </c>
      <c r="CS71" s="519"/>
      <c r="CT71" s="519">
        <f>E71</f>
        <v>1.97888928</v>
      </c>
      <c r="CU71" s="519"/>
      <c r="CV71" s="519"/>
      <c r="CW71" s="519"/>
      <c r="CX71" s="519"/>
      <c r="CY71" s="519">
        <v>4</v>
      </c>
      <c r="CZ71" s="519"/>
      <c r="DA71" s="518">
        <v>1.673</v>
      </c>
      <c r="DB71" s="519"/>
      <c r="DC71" s="519"/>
      <c r="DD71" s="519"/>
      <c r="DE71" s="519"/>
      <c r="DF71" s="518">
        <v>4</v>
      </c>
      <c r="DG71" s="519"/>
      <c r="DH71" s="518">
        <f t="shared" si="13"/>
        <v>1.97888928</v>
      </c>
      <c r="DI71" s="519"/>
      <c r="DJ71" s="519"/>
      <c r="DK71" s="519"/>
      <c r="DL71" s="519"/>
      <c r="DM71" s="518">
        <f t="shared" si="63"/>
        <v>4</v>
      </c>
      <c r="DN71" s="519"/>
      <c r="DO71" s="193"/>
      <c r="DP71" s="193"/>
      <c r="DQ71" s="193"/>
      <c r="DR71" s="193"/>
      <c r="DS71" s="193"/>
      <c r="DT71" s="193"/>
      <c r="DU71" s="193"/>
      <c r="DV71" s="193"/>
      <c r="DW71" s="193"/>
      <c r="DX71" s="193"/>
      <c r="DY71" s="193"/>
      <c r="DZ71" s="193"/>
      <c r="EA71" s="193"/>
    </row>
    <row r="72" spans="1:131" ht="157.5" x14ac:dyDescent="0.25">
      <c r="A72" s="54" t="s">
        <v>1037</v>
      </c>
      <c r="B72" s="302" t="s">
        <v>199</v>
      </c>
      <c r="C72" s="28" t="s">
        <v>1049</v>
      </c>
      <c r="D72" s="320">
        <v>0.86</v>
      </c>
      <c r="E72" s="320">
        <v>0.86</v>
      </c>
      <c r="F72" s="519"/>
      <c r="G72" s="519"/>
      <c r="H72" s="519"/>
      <c r="I72" s="519"/>
      <c r="J72" s="519"/>
      <c r="K72" s="519"/>
      <c r="L72" s="519"/>
      <c r="M72" s="519"/>
      <c r="N72" s="519"/>
      <c r="O72" s="519"/>
      <c r="P72" s="519"/>
      <c r="Q72" s="519"/>
      <c r="R72" s="519"/>
      <c r="S72" s="519"/>
      <c r="T72" s="519"/>
      <c r="U72" s="519"/>
      <c r="V72" s="519"/>
      <c r="W72" s="519"/>
      <c r="X72" s="519"/>
      <c r="Y72" s="519"/>
      <c r="Z72" s="519"/>
      <c r="AA72" s="519"/>
      <c r="AB72" s="519"/>
      <c r="AC72" s="519"/>
      <c r="AD72" s="519"/>
      <c r="AE72" s="519"/>
      <c r="AF72" s="519"/>
      <c r="AG72" s="519"/>
      <c r="AH72" s="519"/>
      <c r="AI72" s="519"/>
      <c r="AJ72" s="519"/>
      <c r="AK72" s="519"/>
      <c r="AL72" s="519"/>
      <c r="AM72" s="519"/>
      <c r="AN72" s="519"/>
      <c r="AO72" s="519"/>
      <c r="AP72" s="519"/>
      <c r="AQ72" s="519"/>
      <c r="AR72" s="519"/>
      <c r="AS72" s="519"/>
      <c r="AT72" s="519"/>
      <c r="AU72" s="519"/>
      <c r="AV72" s="519"/>
      <c r="AW72" s="519"/>
      <c r="AX72" s="519"/>
      <c r="AY72" s="519"/>
      <c r="AZ72" s="519"/>
      <c r="BA72" s="519"/>
      <c r="BB72" s="519"/>
      <c r="BC72" s="519"/>
      <c r="BD72" s="519"/>
      <c r="BE72" s="519"/>
      <c r="BF72" s="519"/>
      <c r="BG72" s="519"/>
      <c r="BH72" s="519"/>
      <c r="BI72" s="519"/>
      <c r="BJ72" s="519"/>
      <c r="BK72" s="519"/>
      <c r="BL72" s="519"/>
      <c r="BM72" s="519"/>
      <c r="BN72" s="519"/>
      <c r="BO72" s="519"/>
      <c r="BP72" s="519"/>
      <c r="BQ72" s="519"/>
      <c r="BR72" s="519"/>
      <c r="BS72" s="519"/>
      <c r="BT72" s="519"/>
      <c r="BU72" s="519"/>
      <c r="BV72" s="519"/>
      <c r="BW72" s="519"/>
      <c r="BX72" s="519"/>
      <c r="BY72" s="519"/>
      <c r="BZ72" s="519"/>
      <c r="CA72" s="519"/>
      <c r="CB72" s="519"/>
      <c r="CC72" s="519"/>
      <c r="CD72" s="519"/>
      <c r="CE72" s="519"/>
      <c r="CF72" s="519">
        <v>0.86</v>
      </c>
      <c r="CG72" s="519"/>
      <c r="CH72" s="519"/>
      <c r="CI72" s="519"/>
      <c r="CJ72" s="519"/>
      <c r="CK72" s="519">
        <v>2</v>
      </c>
      <c r="CL72" s="519"/>
      <c r="CM72" s="519"/>
      <c r="CN72" s="519"/>
      <c r="CO72" s="519"/>
      <c r="CP72" s="519"/>
      <c r="CQ72" s="519"/>
      <c r="CR72" s="519"/>
      <c r="CS72" s="519"/>
      <c r="CT72" s="519"/>
      <c r="CU72" s="519"/>
      <c r="CV72" s="519"/>
      <c r="CW72" s="519"/>
      <c r="CX72" s="519"/>
      <c r="CY72" s="519"/>
      <c r="CZ72" s="519"/>
      <c r="DA72" s="518">
        <v>0.86</v>
      </c>
      <c r="DB72" s="519"/>
      <c r="DC72" s="519"/>
      <c r="DD72" s="519"/>
      <c r="DE72" s="519"/>
      <c r="DF72" s="518">
        <v>2</v>
      </c>
      <c r="DG72" s="519"/>
      <c r="DH72" s="518">
        <v>0.86</v>
      </c>
      <c r="DI72" s="519"/>
      <c r="DJ72" s="519"/>
      <c r="DK72" s="519"/>
      <c r="DL72" s="519"/>
      <c r="DM72" s="518">
        <v>2</v>
      </c>
      <c r="DN72" s="519"/>
      <c r="DO72" s="193"/>
      <c r="DP72" s="193"/>
      <c r="DQ72" s="193"/>
      <c r="DR72" s="193"/>
      <c r="DS72" s="193"/>
      <c r="DT72" s="193"/>
      <c r="DU72" s="193"/>
      <c r="DV72" s="193"/>
      <c r="DW72" s="193"/>
      <c r="DX72" s="193"/>
      <c r="DY72" s="193"/>
      <c r="DZ72" s="193"/>
      <c r="EA72" s="193"/>
    </row>
    <row r="73" spans="1:131" ht="157.5" x14ac:dyDescent="0.25">
      <c r="A73" s="54" t="s">
        <v>1048</v>
      </c>
      <c r="B73" s="302" t="s">
        <v>199</v>
      </c>
      <c r="C73" s="28" t="s">
        <v>1066</v>
      </c>
      <c r="D73" s="320"/>
      <c r="E73" s="320">
        <v>1.97888928</v>
      </c>
      <c r="F73" s="519"/>
      <c r="G73" s="519"/>
      <c r="H73" s="519"/>
      <c r="I73" s="519"/>
      <c r="J73" s="519"/>
      <c r="K73" s="519"/>
      <c r="L73" s="519"/>
      <c r="M73" s="519"/>
      <c r="N73" s="519"/>
      <c r="O73" s="519"/>
      <c r="P73" s="519"/>
      <c r="Q73" s="519"/>
      <c r="R73" s="519"/>
      <c r="S73" s="519"/>
      <c r="T73" s="519"/>
      <c r="U73" s="519"/>
      <c r="V73" s="519"/>
      <c r="W73" s="519"/>
      <c r="X73" s="519"/>
      <c r="Y73" s="519"/>
      <c r="Z73" s="519"/>
      <c r="AA73" s="519"/>
      <c r="AB73" s="519"/>
      <c r="AC73" s="519"/>
      <c r="AD73" s="519"/>
      <c r="AE73" s="519"/>
      <c r="AF73" s="519"/>
      <c r="AG73" s="519"/>
      <c r="AH73" s="519"/>
      <c r="AI73" s="519"/>
      <c r="AJ73" s="519"/>
      <c r="AK73" s="519"/>
      <c r="AL73" s="519"/>
      <c r="AM73" s="519"/>
      <c r="AN73" s="519"/>
      <c r="AO73" s="519"/>
      <c r="AP73" s="519"/>
      <c r="AQ73" s="519"/>
      <c r="AR73" s="519"/>
      <c r="AS73" s="519"/>
      <c r="AT73" s="519"/>
      <c r="AU73" s="519"/>
      <c r="AV73" s="519"/>
      <c r="AW73" s="519"/>
      <c r="AX73" s="519"/>
      <c r="AY73" s="519"/>
      <c r="AZ73" s="519"/>
      <c r="BA73" s="519"/>
      <c r="BB73" s="519"/>
      <c r="BC73" s="519"/>
      <c r="BD73" s="519"/>
      <c r="BE73" s="519"/>
      <c r="BF73" s="519"/>
      <c r="BG73" s="519"/>
      <c r="BH73" s="519"/>
      <c r="BI73" s="519"/>
      <c r="BJ73" s="519"/>
      <c r="BK73" s="519"/>
      <c r="BL73" s="519"/>
      <c r="BM73" s="519"/>
      <c r="BN73" s="519"/>
      <c r="BO73" s="519"/>
      <c r="BP73" s="519"/>
      <c r="BQ73" s="519"/>
      <c r="BR73" s="519"/>
      <c r="BS73" s="519"/>
      <c r="BT73" s="519"/>
      <c r="BU73" s="519"/>
      <c r="BV73" s="519"/>
      <c r="BW73" s="519"/>
      <c r="BX73" s="519"/>
      <c r="BY73" s="519"/>
      <c r="BZ73" s="519"/>
      <c r="CA73" s="519"/>
      <c r="CB73" s="519"/>
      <c r="CC73" s="519"/>
      <c r="CD73" s="519"/>
      <c r="CE73" s="519"/>
      <c r="CF73" s="519"/>
      <c r="CG73" s="519"/>
      <c r="CH73" s="519"/>
      <c r="CI73" s="519"/>
      <c r="CJ73" s="519"/>
      <c r="CK73" s="519"/>
      <c r="CL73" s="519"/>
      <c r="CM73" s="519"/>
      <c r="CN73" s="519"/>
      <c r="CO73" s="519"/>
      <c r="CP73" s="519"/>
      <c r="CQ73" s="519"/>
      <c r="CR73" s="519"/>
      <c r="CS73" s="519"/>
      <c r="CT73" s="519">
        <f>E73</f>
        <v>1.97888928</v>
      </c>
      <c r="CU73" s="519"/>
      <c r="CV73" s="519"/>
      <c r="CW73" s="519"/>
      <c r="CX73" s="519"/>
      <c r="CY73" s="519">
        <v>4</v>
      </c>
      <c r="CZ73" s="519"/>
      <c r="DA73" s="518"/>
      <c r="DB73" s="519"/>
      <c r="DC73" s="519"/>
      <c r="DD73" s="519"/>
      <c r="DE73" s="519"/>
      <c r="DF73" s="518"/>
      <c r="DG73" s="519"/>
      <c r="DH73" s="518">
        <f t="shared" ref="DH73" si="78">AP73+BD73+BR73+CF73+CT73</f>
        <v>1.97888928</v>
      </c>
      <c r="DI73" s="519"/>
      <c r="DJ73" s="519"/>
      <c r="DK73" s="519"/>
      <c r="DL73" s="519"/>
      <c r="DM73" s="518">
        <f t="shared" ref="DM73" si="79">AU73+BI73+BW73+CK73+CY73</f>
        <v>4</v>
      </c>
      <c r="DN73" s="519"/>
      <c r="DO73" s="193"/>
      <c r="DP73" s="193"/>
      <c r="DQ73" s="193"/>
      <c r="DR73" s="193"/>
      <c r="DS73" s="193"/>
      <c r="DT73" s="193"/>
      <c r="DU73" s="193"/>
      <c r="DV73" s="193"/>
      <c r="DW73" s="193"/>
      <c r="DX73" s="193"/>
      <c r="DY73" s="193"/>
      <c r="DZ73" s="193"/>
      <c r="EA73" s="193"/>
    </row>
    <row r="74" spans="1:131" ht="47.25" x14ac:dyDescent="0.25">
      <c r="A74" s="54" t="s">
        <v>161</v>
      </c>
      <c r="B74" s="302" t="s">
        <v>162</v>
      </c>
      <c r="C74" s="55" t="s">
        <v>94</v>
      </c>
      <c r="D74" s="519" t="s">
        <v>95</v>
      </c>
      <c r="E74" s="519" t="s">
        <v>95</v>
      </c>
      <c r="F74" s="519" t="s">
        <v>95</v>
      </c>
      <c r="G74" s="519" t="s">
        <v>95</v>
      </c>
      <c r="H74" s="519" t="s">
        <v>95</v>
      </c>
      <c r="I74" s="519" t="s">
        <v>95</v>
      </c>
      <c r="J74" s="519" t="s">
        <v>95</v>
      </c>
      <c r="K74" s="519" t="s">
        <v>95</v>
      </c>
      <c r="L74" s="519" t="s">
        <v>95</v>
      </c>
      <c r="M74" s="519" t="s">
        <v>95</v>
      </c>
      <c r="N74" s="519" t="s">
        <v>95</v>
      </c>
      <c r="O74" s="519" t="s">
        <v>95</v>
      </c>
      <c r="P74" s="519" t="s">
        <v>95</v>
      </c>
      <c r="Q74" s="519" t="s">
        <v>95</v>
      </c>
      <c r="R74" s="519" t="s">
        <v>95</v>
      </c>
      <c r="S74" s="519" t="s">
        <v>95</v>
      </c>
      <c r="T74" s="519" t="s">
        <v>95</v>
      </c>
      <c r="U74" s="519" t="s">
        <v>95</v>
      </c>
      <c r="V74" s="519" t="s">
        <v>95</v>
      </c>
      <c r="W74" s="519" t="s">
        <v>95</v>
      </c>
      <c r="X74" s="519" t="s">
        <v>95</v>
      </c>
      <c r="Y74" s="519" t="s">
        <v>95</v>
      </c>
      <c r="Z74" s="519" t="s">
        <v>95</v>
      </c>
      <c r="AA74" s="519" t="s">
        <v>95</v>
      </c>
      <c r="AB74" s="519" t="s">
        <v>95</v>
      </c>
      <c r="AC74" s="519" t="s">
        <v>95</v>
      </c>
      <c r="AD74" s="519" t="s">
        <v>95</v>
      </c>
      <c r="AE74" s="519" t="s">
        <v>95</v>
      </c>
      <c r="AF74" s="519" t="s">
        <v>95</v>
      </c>
      <c r="AG74" s="519" t="s">
        <v>95</v>
      </c>
      <c r="AH74" s="519" t="s">
        <v>95</v>
      </c>
      <c r="AI74" s="519" t="s">
        <v>95</v>
      </c>
      <c r="AJ74" s="519" t="s">
        <v>95</v>
      </c>
      <c r="AK74" s="519" t="s">
        <v>95</v>
      </c>
      <c r="AL74" s="519" t="s">
        <v>95</v>
      </c>
      <c r="AM74" s="519" t="s">
        <v>95</v>
      </c>
      <c r="AN74" s="519" t="s">
        <v>95</v>
      </c>
      <c r="AO74" s="519" t="s">
        <v>95</v>
      </c>
      <c r="AP74" s="519" t="s">
        <v>95</v>
      </c>
      <c r="AQ74" s="519" t="s">
        <v>95</v>
      </c>
      <c r="AR74" s="519" t="s">
        <v>95</v>
      </c>
      <c r="AS74" s="519" t="s">
        <v>95</v>
      </c>
      <c r="AT74" s="519" t="s">
        <v>95</v>
      </c>
      <c r="AU74" s="519" t="s">
        <v>95</v>
      </c>
      <c r="AV74" s="519" t="s">
        <v>95</v>
      </c>
      <c r="AW74" s="519" t="s">
        <v>95</v>
      </c>
      <c r="AX74" s="519" t="s">
        <v>95</v>
      </c>
      <c r="AY74" s="519" t="s">
        <v>95</v>
      </c>
      <c r="AZ74" s="519" t="s">
        <v>95</v>
      </c>
      <c r="BA74" s="519" t="s">
        <v>95</v>
      </c>
      <c r="BB74" s="519" t="s">
        <v>95</v>
      </c>
      <c r="BC74" s="519" t="s">
        <v>95</v>
      </c>
      <c r="BD74" s="519" t="s">
        <v>95</v>
      </c>
      <c r="BE74" s="519" t="s">
        <v>95</v>
      </c>
      <c r="BF74" s="519" t="s">
        <v>95</v>
      </c>
      <c r="BG74" s="519" t="s">
        <v>95</v>
      </c>
      <c r="BH74" s="519" t="s">
        <v>95</v>
      </c>
      <c r="BI74" s="519" t="s">
        <v>95</v>
      </c>
      <c r="BJ74" s="519" t="s">
        <v>95</v>
      </c>
      <c r="BK74" s="519" t="s">
        <v>95</v>
      </c>
      <c r="BL74" s="519" t="s">
        <v>95</v>
      </c>
      <c r="BM74" s="519" t="s">
        <v>95</v>
      </c>
      <c r="BN74" s="519" t="s">
        <v>95</v>
      </c>
      <c r="BO74" s="519" t="s">
        <v>95</v>
      </c>
      <c r="BP74" s="519" t="s">
        <v>95</v>
      </c>
      <c r="BQ74" s="519" t="s">
        <v>95</v>
      </c>
      <c r="BR74" s="519" t="s">
        <v>95</v>
      </c>
      <c r="BS74" s="519" t="s">
        <v>95</v>
      </c>
      <c r="BT74" s="519" t="s">
        <v>95</v>
      </c>
      <c r="BU74" s="519" t="s">
        <v>95</v>
      </c>
      <c r="BV74" s="519" t="s">
        <v>95</v>
      </c>
      <c r="BW74" s="519" t="s">
        <v>95</v>
      </c>
      <c r="BX74" s="519" t="s">
        <v>95</v>
      </c>
      <c r="BY74" s="519" t="s">
        <v>95</v>
      </c>
      <c r="BZ74" s="519" t="s">
        <v>95</v>
      </c>
      <c r="CA74" s="519" t="s">
        <v>95</v>
      </c>
      <c r="CB74" s="519" t="s">
        <v>95</v>
      </c>
      <c r="CC74" s="519" t="s">
        <v>95</v>
      </c>
      <c r="CD74" s="519" t="s">
        <v>95</v>
      </c>
      <c r="CE74" s="519" t="s">
        <v>95</v>
      </c>
      <c r="CF74" s="519" t="s">
        <v>95</v>
      </c>
      <c r="CG74" s="519" t="s">
        <v>95</v>
      </c>
      <c r="CH74" s="519" t="s">
        <v>95</v>
      </c>
      <c r="CI74" s="519" t="s">
        <v>95</v>
      </c>
      <c r="CJ74" s="519" t="s">
        <v>95</v>
      </c>
      <c r="CK74" s="519" t="s">
        <v>95</v>
      </c>
      <c r="CL74" s="519" t="s">
        <v>95</v>
      </c>
      <c r="CM74" s="519" t="s">
        <v>95</v>
      </c>
      <c r="CN74" s="519" t="s">
        <v>95</v>
      </c>
      <c r="CO74" s="519" t="s">
        <v>95</v>
      </c>
      <c r="CP74" s="519" t="s">
        <v>95</v>
      </c>
      <c r="CQ74" s="519" t="s">
        <v>95</v>
      </c>
      <c r="CR74" s="519" t="s">
        <v>95</v>
      </c>
      <c r="CS74" s="519" t="s">
        <v>95</v>
      </c>
      <c r="CT74" s="519" t="s">
        <v>95</v>
      </c>
      <c r="CU74" s="519" t="s">
        <v>95</v>
      </c>
      <c r="CV74" s="519" t="s">
        <v>95</v>
      </c>
      <c r="CW74" s="519" t="s">
        <v>95</v>
      </c>
      <c r="CX74" s="519" t="s">
        <v>95</v>
      </c>
      <c r="CY74" s="519" t="s">
        <v>95</v>
      </c>
      <c r="CZ74" s="519" t="s">
        <v>95</v>
      </c>
      <c r="DA74" s="518"/>
      <c r="DB74" s="519"/>
      <c r="DC74" s="519"/>
      <c r="DD74" s="519"/>
      <c r="DE74" s="519"/>
      <c r="DF74" s="518"/>
      <c r="DG74" s="519" t="s">
        <v>95</v>
      </c>
      <c r="DH74" s="518"/>
      <c r="DI74" s="519"/>
      <c r="DJ74" s="519"/>
      <c r="DK74" s="519"/>
      <c r="DL74" s="519"/>
      <c r="DM74" s="518"/>
      <c r="DN74" s="519" t="s">
        <v>95</v>
      </c>
      <c r="DO74" s="193"/>
      <c r="DP74" s="193"/>
      <c r="DQ74" s="193"/>
      <c r="DR74" s="193"/>
      <c r="DS74" s="193"/>
      <c r="DT74" s="193"/>
      <c r="DU74" s="193"/>
      <c r="DV74" s="193"/>
      <c r="DW74" s="193"/>
      <c r="DX74" s="193"/>
      <c r="DY74" s="193"/>
      <c r="DZ74" s="193"/>
      <c r="EA74" s="193"/>
    </row>
    <row r="75" spans="1:131" ht="47.25" x14ac:dyDescent="0.25">
      <c r="A75" s="54" t="s">
        <v>163</v>
      </c>
      <c r="B75" s="302" t="s">
        <v>164</v>
      </c>
      <c r="C75" s="55" t="s">
        <v>94</v>
      </c>
      <c r="D75" s="519" t="s">
        <v>95</v>
      </c>
      <c r="E75" s="519" t="s">
        <v>95</v>
      </c>
      <c r="F75" s="519" t="s">
        <v>95</v>
      </c>
      <c r="G75" s="519" t="s">
        <v>95</v>
      </c>
      <c r="H75" s="519" t="s">
        <v>95</v>
      </c>
      <c r="I75" s="519" t="s">
        <v>95</v>
      </c>
      <c r="J75" s="519" t="s">
        <v>95</v>
      </c>
      <c r="K75" s="519" t="s">
        <v>95</v>
      </c>
      <c r="L75" s="519" t="s">
        <v>95</v>
      </c>
      <c r="M75" s="519" t="s">
        <v>95</v>
      </c>
      <c r="N75" s="519" t="s">
        <v>95</v>
      </c>
      <c r="O75" s="519" t="s">
        <v>95</v>
      </c>
      <c r="P75" s="519" t="s">
        <v>95</v>
      </c>
      <c r="Q75" s="519" t="s">
        <v>95</v>
      </c>
      <c r="R75" s="519" t="s">
        <v>95</v>
      </c>
      <c r="S75" s="519" t="s">
        <v>95</v>
      </c>
      <c r="T75" s="519" t="s">
        <v>95</v>
      </c>
      <c r="U75" s="519" t="s">
        <v>95</v>
      </c>
      <c r="V75" s="519" t="s">
        <v>95</v>
      </c>
      <c r="W75" s="519" t="s">
        <v>95</v>
      </c>
      <c r="X75" s="519" t="s">
        <v>95</v>
      </c>
      <c r="Y75" s="519" t="s">
        <v>95</v>
      </c>
      <c r="Z75" s="519" t="s">
        <v>95</v>
      </c>
      <c r="AA75" s="519" t="s">
        <v>95</v>
      </c>
      <c r="AB75" s="519" t="s">
        <v>95</v>
      </c>
      <c r="AC75" s="519" t="s">
        <v>95</v>
      </c>
      <c r="AD75" s="519" t="s">
        <v>95</v>
      </c>
      <c r="AE75" s="519" t="s">
        <v>95</v>
      </c>
      <c r="AF75" s="519" t="s">
        <v>95</v>
      </c>
      <c r="AG75" s="519" t="s">
        <v>95</v>
      </c>
      <c r="AH75" s="519" t="s">
        <v>95</v>
      </c>
      <c r="AI75" s="519" t="s">
        <v>95</v>
      </c>
      <c r="AJ75" s="519" t="s">
        <v>95</v>
      </c>
      <c r="AK75" s="519" t="s">
        <v>95</v>
      </c>
      <c r="AL75" s="519" t="s">
        <v>95</v>
      </c>
      <c r="AM75" s="519" t="s">
        <v>95</v>
      </c>
      <c r="AN75" s="519" t="s">
        <v>95</v>
      </c>
      <c r="AO75" s="519" t="s">
        <v>95</v>
      </c>
      <c r="AP75" s="519" t="s">
        <v>95</v>
      </c>
      <c r="AQ75" s="519" t="s">
        <v>95</v>
      </c>
      <c r="AR75" s="519" t="s">
        <v>95</v>
      </c>
      <c r="AS75" s="519" t="s">
        <v>95</v>
      </c>
      <c r="AT75" s="519" t="s">
        <v>95</v>
      </c>
      <c r="AU75" s="519" t="s">
        <v>95</v>
      </c>
      <c r="AV75" s="519" t="s">
        <v>95</v>
      </c>
      <c r="AW75" s="519" t="s">
        <v>95</v>
      </c>
      <c r="AX75" s="519" t="s">
        <v>95</v>
      </c>
      <c r="AY75" s="519" t="s">
        <v>95</v>
      </c>
      <c r="AZ75" s="519" t="s">
        <v>95</v>
      </c>
      <c r="BA75" s="519" t="s">
        <v>95</v>
      </c>
      <c r="BB75" s="519" t="s">
        <v>95</v>
      </c>
      <c r="BC75" s="519" t="s">
        <v>95</v>
      </c>
      <c r="BD75" s="519" t="s">
        <v>95</v>
      </c>
      <c r="BE75" s="519" t="s">
        <v>95</v>
      </c>
      <c r="BF75" s="519" t="s">
        <v>95</v>
      </c>
      <c r="BG75" s="519" t="s">
        <v>95</v>
      </c>
      <c r="BH75" s="519" t="s">
        <v>95</v>
      </c>
      <c r="BI75" s="519" t="s">
        <v>95</v>
      </c>
      <c r="BJ75" s="519" t="s">
        <v>95</v>
      </c>
      <c r="BK75" s="519" t="s">
        <v>95</v>
      </c>
      <c r="BL75" s="519" t="s">
        <v>95</v>
      </c>
      <c r="BM75" s="519" t="s">
        <v>95</v>
      </c>
      <c r="BN75" s="519" t="s">
        <v>95</v>
      </c>
      <c r="BO75" s="519" t="s">
        <v>95</v>
      </c>
      <c r="BP75" s="519" t="s">
        <v>95</v>
      </c>
      <c r="BQ75" s="519" t="s">
        <v>95</v>
      </c>
      <c r="BR75" s="519" t="s">
        <v>95</v>
      </c>
      <c r="BS75" s="519" t="s">
        <v>95</v>
      </c>
      <c r="BT75" s="519" t="s">
        <v>95</v>
      </c>
      <c r="BU75" s="519" t="s">
        <v>95</v>
      </c>
      <c r="BV75" s="519" t="s">
        <v>95</v>
      </c>
      <c r="BW75" s="519" t="s">
        <v>95</v>
      </c>
      <c r="BX75" s="519" t="s">
        <v>95</v>
      </c>
      <c r="BY75" s="519" t="s">
        <v>95</v>
      </c>
      <c r="BZ75" s="519" t="s">
        <v>95</v>
      </c>
      <c r="CA75" s="519" t="s">
        <v>95</v>
      </c>
      <c r="CB75" s="519" t="s">
        <v>95</v>
      </c>
      <c r="CC75" s="519" t="s">
        <v>95</v>
      </c>
      <c r="CD75" s="519" t="s">
        <v>95</v>
      </c>
      <c r="CE75" s="519" t="s">
        <v>95</v>
      </c>
      <c r="CF75" s="519" t="s">
        <v>95</v>
      </c>
      <c r="CG75" s="519" t="s">
        <v>95</v>
      </c>
      <c r="CH75" s="519" t="s">
        <v>95</v>
      </c>
      <c r="CI75" s="519" t="s">
        <v>95</v>
      </c>
      <c r="CJ75" s="519" t="s">
        <v>95</v>
      </c>
      <c r="CK75" s="519" t="s">
        <v>95</v>
      </c>
      <c r="CL75" s="519" t="s">
        <v>95</v>
      </c>
      <c r="CM75" s="519" t="s">
        <v>95</v>
      </c>
      <c r="CN75" s="519" t="s">
        <v>95</v>
      </c>
      <c r="CO75" s="519" t="s">
        <v>95</v>
      </c>
      <c r="CP75" s="519" t="s">
        <v>95</v>
      </c>
      <c r="CQ75" s="519" t="s">
        <v>95</v>
      </c>
      <c r="CR75" s="519" t="s">
        <v>95</v>
      </c>
      <c r="CS75" s="519" t="s">
        <v>95</v>
      </c>
      <c r="CT75" s="519" t="s">
        <v>95</v>
      </c>
      <c r="CU75" s="519" t="s">
        <v>95</v>
      </c>
      <c r="CV75" s="519" t="s">
        <v>95</v>
      </c>
      <c r="CW75" s="519" t="s">
        <v>95</v>
      </c>
      <c r="CX75" s="519" t="s">
        <v>95</v>
      </c>
      <c r="CY75" s="519" t="s">
        <v>95</v>
      </c>
      <c r="CZ75" s="519" t="s">
        <v>95</v>
      </c>
      <c r="DA75" s="518"/>
      <c r="DB75" s="519"/>
      <c r="DC75" s="519"/>
      <c r="DD75" s="519"/>
      <c r="DE75" s="519"/>
      <c r="DF75" s="518"/>
      <c r="DG75" s="519" t="s">
        <v>95</v>
      </c>
      <c r="DH75" s="518"/>
      <c r="DI75" s="519"/>
      <c r="DJ75" s="519"/>
      <c r="DK75" s="519"/>
      <c r="DL75" s="519"/>
      <c r="DM75" s="518"/>
      <c r="DN75" s="519" t="s">
        <v>95</v>
      </c>
      <c r="DO75" s="193"/>
      <c r="DP75" s="193"/>
      <c r="DQ75" s="193"/>
      <c r="DR75" s="193"/>
      <c r="DS75" s="193"/>
      <c r="DT75" s="193"/>
      <c r="DU75" s="193"/>
      <c r="DV75" s="193"/>
      <c r="DW75" s="193"/>
      <c r="DX75" s="193"/>
      <c r="DY75" s="193"/>
      <c r="DZ75" s="193"/>
      <c r="EA75" s="193"/>
    </row>
    <row r="76" spans="1:131" ht="63" x14ac:dyDescent="0.25">
      <c r="A76" s="54" t="s">
        <v>165</v>
      </c>
      <c r="B76" s="302" t="s">
        <v>166</v>
      </c>
      <c r="C76" s="55" t="s">
        <v>94</v>
      </c>
      <c r="D76" s="519" t="s">
        <v>95</v>
      </c>
      <c r="E76" s="519" t="s">
        <v>95</v>
      </c>
      <c r="F76" s="519" t="s">
        <v>95</v>
      </c>
      <c r="G76" s="519" t="s">
        <v>95</v>
      </c>
      <c r="H76" s="519" t="s">
        <v>95</v>
      </c>
      <c r="I76" s="519" t="s">
        <v>95</v>
      </c>
      <c r="J76" s="519" t="s">
        <v>95</v>
      </c>
      <c r="K76" s="519" t="s">
        <v>95</v>
      </c>
      <c r="L76" s="519" t="s">
        <v>95</v>
      </c>
      <c r="M76" s="519" t="s">
        <v>95</v>
      </c>
      <c r="N76" s="519" t="s">
        <v>95</v>
      </c>
      <c r="O76" s="519" t="s">
        <v>95</v>
      </c>
      <c r="P76" s="519" t="s">
        <v>95</v>
      </c>
      <c r="Q76" s="519" t="s">
        <v>95</v>
      </c>
      <c r="R76" s="519" t="s">
        <v>95</v>
      </c>
      <c r="S76" s="519" t="s">
        <v>95</v>
      </c>
      <c r="T76" s="519" t="s">
        <v>95</v>
      </c>
      <c r="U76" s="519" t="s">
        <v>95</v>
      </c>
      <c r="V76" s="519" t="s">
        <v>95</v>
      </c>
      <c r="W76" s="519" t="s">
        <v>95</v>
      </c>
      <c r="X76" s="519" t="s">
        <v>95</v>
      </c>
      <c r="Y76" s="519" t="s">
        <v>95</v>
      </c>
      <c r="Z76" s="519" t="s">
        <v>95</v>
      </c>
      <c r="AA76" s="519" t="s">
        <v>95</v>
      </c>
      <c r="AB76" s="519" t="s">
        <v>95</v>
      </c>
      <c r="AC76" s="519" t="s">
        <v>95</v>
      </c>
      <c r="AD76" s="519" t="s">
        <v>95</v>
      </c>
      <c r="AE76" s="519" t="s">
        <v>95</v>
      </c>
      <c r="AF76" s="519" t="s">
        <v>95</v>
      </c>
      <c r="AG76" s="519" t="s">
        <v>95</v>
      </c>
      <c r="AH76" s="519" t="s">
        <v>95</v>
      </c>
      <c r="AI76" s="519" t="s">
        <v>95</v>
      </c>
      <c r="AJ76" s="519" t="s">
        <v>95</v>
      </c>
      <c r="AK76" s="519" t="s">
        <v>95</v>
      </c>
      <c r="AL76" s="519" t="s">
        <v>95</v>
      </c>
      <c r="AM76" s="519" t="s">
        <v>95</v>
      </c>
      <c r="AN76" s="519" t="s">
        <v>95</v>
      </c>
      <c r="AO76" s="519" t="s">
        <v>95</v>
      </c>
      <c r="AP76" s="519" t="s">
        <v>95</v>
      </c>
      <c r="AQ76" s="519" t="s">
        <v>95</v>
      </c>
      <c r="AR76" s="519" t="s">
        <v>95</v>
      </c>
      <c r="AS76" s="519" t="s">
        <v>95</v>
      </c>
      <c r="AT76" s="519" t="s">
        <v>95</v>
      </c>
      <c r="AU76" s="519" t="s">
        <v>95</v>
      </c>
      <c r="AV76" s="519" t="s">
        <v>95</v>
      </c>
      <c r="AW76" s="519" t="s">
        <v>95</v>
      </c>
      <c r="AX76" s="519" t="s">
        <v>95</v>
      </c>
      <c r="AY76" s="519" t="s">
        <v>95</v>
      </c>
      <c r="AZ76" s="519" t="s">
        <v>95</v>
      </c>
      <c r="BA76" s="519" t="s">
        <v>95</v>
      </c>
      <c r="BB76" s="519" t="s">
        <v>95</v>
      </c>
      <c r="BC76" s="519" t="s">
        <v>95</v>
      </c>
      <c r="BD76" s="519" t="s">
        <v>95</v>
      </c>
      <c r="BE76" s="519" t="s">
        <v>95</v>
      </c>
      <c r="BF76" s="519" t="s">
        <v>95</v>
      </c>
      <c r="BG76" s="519" t="s">
        <v>95</v>
      </c>
      <c r="BH76" s="519" t="s">
        <v>95</v>
      </c>
      <c r="BI76" s="519" t="s">
        <v>95</v>
      </c>
      <c r="BJ76" s="519" t="s">
        <v>95</v>
      </c>
      <c r="BK76" s="519" t="s">
        <v>95</v>
      </c>
      <c r="BL76" s="519" t="s">
        <v>95</v>
      </c>
      <c r="BM76" s="519" t="s">
        <v>95</v>
      </c>
      <c r="BN76" s="519" t="s">
        <v>95</v>
      </c>
      <c r="BO76" s="519" t="s">
        <v>95</v>
      </c>
      <c r="BP76" s="519" t="s">
        <v>95</v>
      </c>
      <c r="BQ76" s="519" t="s">
        <v>95</v>
      </c>
      <c r="BR76" s="519" t="s">
        <v>95</v>
      </c>
      <c r="BS76" s="519" t="s">
        <v>95</v>
      </c>
      <c r="BT76" s="519" t="s">
        <v>95</v>
      </c>
      <c r="BU76" s="519" t="s">
        <v>95</v>
      </c>
      <c r="BV76" s="519" t="s">
        <v>95</v>
      </c>
      <c r="BW76" s="519" t="s">
        <v>95</v>
      </c>
      <c r="BX76" s="519" t="s">
        <v>95</v>
      </c>
      <c r="BY76" s="519" t="s">
        <v>95</v>
      </c>
      <c r="BZ76" s="519" t="s">
        <v>95</v>
      </c>
      <c r="CA76" s="519" t="s">
        <v>95</v>
      </c>
      <c r="CB76" s="519" t="s">
        <v>95</v>
      </c>
      <c r="CC76" s="519" t="s">
        <v>95</v>
      </c>
      <c r="CD76" s="519" t="s">
        <v>95</v>
      </c>
      <c r="CE76" s="519" t="s">
        <v>95</v>
      </c>
      <c r="CF76" s="519" t="s">
        <v>95</v>
      </c>
      <c r="CG76" s="519" t="s">
        <v>95</v>
      </c>
      <c r="CH76" s="519" t="s">
        <v>95</v>
      </c>
      <c r="CI76" s="519" t="s">
        <v>95</v>
      </c>
      <c r="CJ76" s="519" t="s">
        <v>95</v>
      </c>
      <c r="CK76" s="519" t="s">
        <v>95</v>
      </c>
      <c r="CL76" s="519" t="s">
        <v>95</v>
      </c>
      <c r="CM76" s="519" t="s">
        <v>95</v>
      </c>
      <c r="CN76" s="519" t="s">
        <v>95</v>
      </c>
      <c r="CO76" s="519" t="s">
        <v>95</v>
      </c>
      <c r="CP76" s="519" t="s">
        <v>95</v>
      </c>
      <c r="CQ76" s="519" t="s">
        <v>95</v>
      </c>
      <c r="CR76" s="519" t="s">
        <v>95</v>
      </c>
      <c r="CS76" s="519" t="s">
        <v>95</v>
      </c>
      <c r="CT76" s="519" t="s">
        <v>95</v>
      </c>
      <c r="CU76" s="519" t="s">
        <v>95</v>
      </c>
      <c r="CV76" s="519" t="s">
        <v>95</v>
      </c>
      <c r="CW76" s="519" t="s">
        <v>95</v>
      </c>
      <c r="CX76" s="519" t="s">
        <v>95</v>
      </c>
      <c r="CY76" s="519" t="s">
        <v>95</v>
      </c>
      <c r="CZ76" s="519" t="s">
        <v>95</v>
      </c>
      <c r="DA76" s="518"/>
      <c r="DB76" s="519"/>
      <c r="DC76" s="519"/>
      <c r="DD76" s="519"/>
      <c r="DE76" s="519"/>
      <c r="DF76" s="518"/>
      <c r="DG76" s="519" t="s">
        <v>95</v>
      </c>
      <c r="DH76" s="518"/>
      <c r="DI76" s="519"/>
      <c r="DJ76" s="519"/>
      <c r="DK76" s="519"/>
      <c r="DL76" s="519"/>
      <c r="DM76" s="518"/>
      <c r="DN76" s="519" t="s">
        <v>95</v>
      </c>
      <c r="DO76" s="193"/>
      <c r="DP76" s="193"/>
      <c r="DQ76" s="193"/>
      <c r="DR76" s="193"/>
      <c r="DS76" s="193"/>
      <c r="DT76" s="193"/>
      <c r="DU76" s="193"/>
      <c r="DV76" s="193"/>
      <c r="DW76" s="193"/>
      <c r="DX76" s="193"/>
      <c r="DY76" s="193"/>
      <c r="DZ76" s="193"/>
      <c r="EA76" s="193"/>
    </row>
    <row r="77" spans="1:131" ht="63" x14ac:dyDescent="0.25">
      <c r="A77" s="54" t="s">
        <v>167</v>
      </c>
      <c r="B77" s="302" t="s">
        <v>168</v>
      </c>
      <c r="C77" s="55" t="s">
        <v>94</v>
      </c>
      <c r="D77" s="519" t="s">
        <v>95</v>
      </c>
      <c r="E77" s="519" t="s">
        <v>95</v>
      </c>
      <c r="F77" s="519" t="s">
        <v>95</v>
      </c>
      <c r="G77" s="519" t="s">
        <v>95</v>
      </c>
      <c r="H77" s="519" t="s">
        <v>95</v>
      </c>
      <c r="I77" s="519" t="s">
        <v>95</v>
      </c>
      <c r="J77" s="519" t="s">
        <v>95</v>
      </c>
      <c r="K77" s="519" t="s">
        <v>95</v>
      </c>
      <c r="L77" s="519" t="s">
        <v>95</v>
      </c>
      <c r="M77" s="519" t="s">
        <v>95</v>
      </c>
      <c r="N77" s="519" t="s">
        <v>95</v>
      </c>
      <c r="O77" s="519" t="s">
        <v>95</v>
      </c>
      <c r="P77" s="519" t="s">
        <v>95</v>
      </c>
      <c r="Q77" s="519" t="s">
        <v>95</v>
      </c>
      <c r="R77" s="519" t="s">
        <v>95</v>
      </c>
      <c r="S77" s="519" t="s">
        <v>95</v>
      </c>
      <c r="T77" s="519" t="s">
        <v>95</v>
      </c>
      <c r="U77" s="519" t="s">
        <v>95</v>
      </c>
      <c r="V77" s="519" t="s">
        <v>95</v>
      </c>
      <c r="W77" s="519" t="s">
        <v>95</v>
      </c>
      <c r="X77" s="519" t="s">
        <v>95</v>
      </c>
      <c r="Y77" s="519" t="s">
        <v>95</v>
      </c>
      <c r="Z77" s="519" t="s">
        <v>95</v>
      </c>
      <c r="AA77" s="519" t="s">
        <v>95</v>
      </c>
      <c r="AB77" s="519" t="s">
        <v>95</v>
      </c>
      <c r="AC77" s="519" t="s">
        <v>95</v>
      </c>
      <c r="AD77" s="519" t="s">
        <v>95</v>
      </c>
      <c r="AE77" s="519" t="s">
        <v>95</v>
      </c>
      <c r="AF77" s="519" t="s">
        <v>95</v>
      </c>
      <c r="AG77" s="519" t="s">
        <v>95</v>
      </c>
      <c r="AH77" s="519" t="s">
        <v>95</v>
      </c>
      <c r="AI77" s="519" t="s">
        <v>95</v>
      </c>
      <c r="AJ77" s="519" t="s">
        <v>95</v>
      </c>
      <c r="AK77" s="519" t="s">
        <v>95</v>
      </c>
      <c r="AL77" s="519" t="s">
        <v>95</v>
      </c>
      <c r="AM77" s="519" t="s">
        <v>95</v>
      </c>
      <c r="AN77" s="519" t="s">
        <v>95</v>
      </c>
      <c r="AO77" s="519" t="s">
        <v>95</v>
      </c>
      <c r="AP77" s="519" t="s">
        <v>95</v>
      </c>
      <c r="AQ77" s="519" t="s">
        <v>95</v>
      </c>
      <c r="AR77" s="519" t="s">
        <v>95</v>
      </c>
      <c r="AS77" s="519" t="s">
        <v>95</v>
      </c>
      <c r="AT77" s="519" t="s">
        <v>95</v>
      </c>
      <c r="AU77" s="519" t="s">
        <v>95</v>
      </c>
      <c r="AV77" s="519" t="s">
        <v>95</v>
      </c>
      <c r="AW77" s="519" t="s">
        <v>95</v>
      </c>
      <c r="AX77" s="519" t="s">
        <v>95</v>
      </c>
      <c r="AY77" s="519" t="s">
        <v>95</v>
      </c>
      <c r="AZ77" s="519" t="s">
        <v>95</v>
      </c>
      <c r="BA77" s="519" t="s">
        <v>95</v>
      </c>
      <c r="BB77" s="519" t="s">
        <v>95</v>
      </c>
      <c r="BC77" s="519" t="s">
        <v>95</v>
      </c>
      <c r="BD77" s="519" t="s">
        <v>95</v>
      </c>
      <c r="BE77" s="519" t="s">
        <v>95</v>
      </c>
      <c r="BF77" s="519" t="s">
        <v>95</v>
      </c>
      <c r="BG77" s="519" t="s">
        <v>95</v>
      </c>
      <c r="BH77" s="519" t="s">
        <v>95</v>
      </c>
      <c r="BI77" s="519" t="s">
        <v>95</v>
      </c>
      <c r="BJ77" s="519" t="s">
        <v>95</v>
      </c>
      <c r="BK77" s="519" t="s">
        <v>95</v>
      </c>
      <c r="BL77" s="519" t="s">
        <v>95</v>
      </c>
      <c r="BM77" s="519" t="s">
        <v>95</v>
      </c>
      <c r="BN77" s="519" t="s">
        <v>95</v>
      </c>
      <c r="BO77" s="519" t="s">
        <v>95</v>
      </c>
      <c r="BP77" s="519" t="s">
        <v>95</v>
      </c>
      <c r="BQ77" s="519" t="s">
        <v>95</v>
      </c>
      <c r="BR77" s="519" t="s">
        <v>95</v>
      </c>
      <c r="BS77" s="519" t="s">
        <v>95</v>
      </c>
      <c r="BT77" s="519" t="s">
        <v>95</v>
      </c>
      <c r="BU77" s="519" t="s">
        <v>95</v>
      </c>
      <c r="BV77" s="519" t="s">
        <v>95</v>
      </c>
      <c r="BW77" s="519" t="s">
        <v>95</v>
      </c>
      <c r="BX77" s="519" t="s">
        <v>95</v>
      </c>
      <c r="BY77" s="519" t="s">
        <v>95</v>
      </c>
      <c r="BZ77" s="519" t="s">
        <v>95</v>
      </c>
      <c r="CA77" s="519" t="s">
        <v>95</v>
      </c>
      <c r="CB77" s="519" t="s">
        <v>95</v>
      </c>
      <c r="CC77" s="519" t="s">
        <v>95</v>
      </c>
      <c r="CD77" s="519" t="s">
        <v>95</v>
      </c>
      <c r="CE77" s="519" t="s">
        <v>95</v>
      </c>
      <c r="CF77" s="519" t="s">
        <v>95</v>
      </c>
      <c r="CG77" s="519" t="s">
        <v>95</v>
      </c>
      <c r="CH77" s="519" t="s">
        <v>95</v>
      </c>
      <c r="CI77" s="519" t="s">
        <v>95</v>
      </c>
      <c r="CJ77" s="519" t="s">
        <v>95</v>
      </c>
      <c r="CK77" s="519" t="s">
        <v>95</v>
      </c>
      <c r="CL77" s="519" t="s">
        <v>95</v>
      </c>
      <c r="CM77" s="519" t="s">
        <v>95</v>
      </c>
      <c r="CN77" s="519" t="s">
        <v>95</v>
      </c>
      <c r="CO77" s="519" t="s">
        <v>95</v>
      </c>
      <c r="CP77" s="519" t="s">
        <v>95</v>
      </c>
      <c r="CQ77" s="519" t="s">
        <v>95</v>
      </c>
      <c r="CR77" s="519" t="s">
        <v>95</v>
      </c>
      <c r="CS77" s="519" t="s">
        <v>95</v>
      </c>
      <c r="CT77" s="519" t="s">
        <v>95</v>
      </c>
      <c r="CU77" s="519" t="s">
        <v>95</v>
      </c>
      <c r="CV77" s="519" t="s">
        <v>95</v>
      </c>
      <c r="CW77" s="519" t="s">
        <v>95</v>
      </c>
      <c r="CX77" s="519" t="s">
        <v>95</v>
      </c>
      <c r="CY77" s="519" t="s">
        <v>95</v>
      </c>
      <c r="CZ77" s="519" t="s">
        <v>95</v>
      </c>
      <c r="DA77" s="518"/>
      <c r="DB77" s="519"/>
      <c r="DC77" s="519"/>
      <c r="DD77" s="519"/>
      <c r="DE77" s="519"/>
      <c r="DF77" s="518"/>
      <c r="DG77" s="519" t="s">
        <v>95</v>
      </c>
      <c r="DH77" s="518"/>
      <c r="DI77" s="519"/>
      <c r="DJ77" s="519"/>
      <c r="DK77" s="519"/>
      <c r="DL77" s="519"/>
      <c r="DM77" s="518"/>
      <c r="DN77" s="519" t="s">
        <v>95</v>
      </c>
      <c r="DO77" s="193"/>
      <c r="DP77" s="193"/>
      <c r="DQ77" s="193"/>
      <c r="DR77" s="193"/>
      <c r="DS77" s="193"/>
      <c r="DT77" s="193"/>
      <c r="DU77" s="193"/>
      <c r="DV77" s="193"/>
      <c r="DW77" s="193"/>
      <c r="DX77" s="193"/>
      <c r="DY77" s="193"/>
      <c r="DZ77" s="193"/>
      <c r="EA77" s="193"/>
    </row>
    <row r="78" spans="1:131" ht="63" x14ac:dyDescent="0.25">
      <c r="A78" s="54" t="s">
        <v>169</v>
      </c>
      <c r="B78" s="302" t="s">
        <v>170</v>
      </c>
      <c r="C78" s="55" t="s">
        <v>94</v>
      </c>
      <c r="D78" s="519" t="s">
        <v>95</v>
      </c>
      <c r="E78" s="519" t="s">
        <v>95</v>
      </c>
      <c r="F78" s="519" t="s">
        <v>95</v>
      </c>
      <c r="G78" s="519" t="s">
        <v>95</v>
      </c>
      <c r="H78" s="519" t="s">
        <v>95</v>
      </c>
      <c r="I78" s="519" t="s">
        <v>95</v>
      </c>
      <c r="J78" s="519" t="s">
        <v>95</v>
      </c>
      <c r="K78" s="519" t="s">
        <v>95</v>
      </c>
      <c r="L78" s="519" t="s">
        <v>95</v>
      </c>
      <c r="M78" s="519" t="s">
        <v>95</v>
      </c>
      <c r="N78" s="519" t="s">
        <v>95</v>
      </c>
      <c r="O78" s="519" t="s">
        <v>95</v>
      </c>
      <c r="P78" s="519" t="s">
        <v>95</v>
      </c>
      <c r="Q78" s="519" t="s">
        <v>95</v>
      </c>
      <c r="R78" s="519" t="s">
        <v>95</v>
      </c>
      <c r="S78" s="519" t="s">
        <v>95</v>
      </c>
      <c r="T78" s="519" t="s">
        <v>95</v>
      </c>
      <c r="U78" s="519" t="s">
        <v>95</v>
      </c>
      <c r="V78" s="519" t="s">
        <v>95</v>
      </c>
      <c r="W78" s="519" t="s">
        <v>95</v>
      </c>
      <c r="X78" s="519" t="s">
        <v>95</v>
      </c>
      <c r="Y78" s="519" t="s">
        <v>95</v>
      </c>
      <c r="Z78" s="519" t="s">
        <v>95</v>
      </c>
      <c r="AA78" s="519" t="s">
        <v>95</v>
      </c>
      <c r="AB78" s="519" t="s">
        <v>95</v>
      </c>
      <c r="AC78" s="519" t="s">
        <v>95</v>
      </c>
      <c r="AD78" s="519" t="s">
        <v>95</v>
      </c>
      <c r="AE78" s="519" t="s">
        <v>95</v>
      </c>
      <c r="AF78" s="519" t="s">
        <v>95</v>
      </c>
      <c r="AG78" s="519" t="s">
        <v>95</v>
      </c>
      <c r="AH78" s="519" t="s">
        <v>95</v>
      </c>
      <c r="AI78" s="519" t="s">
        <v>95</v>
      </c>
      <c r="AJ78" s="519" t="s">
        <v>95</v>
      </c>
      <c r="AK78" s="519" t="s">
        <v>95</v>
      </c>
      <c r="AL78" s="519" t="s">
        <v>95</v>
      </c>
      <c r="AM78" s="519" t="s">
        <v>95</v>
      </c>
      <c r="AN78" s="519" t="s">
        <v>95</v>
      </c>
      <c r="AO78" s="519" t="s">
        <v>95</v>
      </c>
      <c r="AP78" s="519" t="s">
        <v>95</v>
      </c>
      <c r="AQ78" s="519" t="s">
        <v>95</v>
      </c>
      <c r="AR78" s="519" t="s">
        <v>95</v>
      </c>
      <c r="AS78" s="519" t="s">
        <v>95</v>
      </c>
      <c r="AT78" s="519" t="s">
        <v>95</v>
      </c>
      <c r="AU78" s="519" t="s">
        <v>95</v>
      </c>
      <c r="AV78" s="519" t="s">
        <v>95</v>
      </c>
      <c r="AW78" s="519" t="s">
        <v>95</v>
      </c>
      <c r="AX78" s="519" t="s">
        <v>95</v>
      </c>
      <c r="AY78" s="519" t="s">
        <v>95</v>
      </c>
      <c r="AZ78" s="519" t="s">
        <v>95</v>
      </c>
      <c r="BA78" s="519" t="s">
        <v>95</v>
      </c>
      <c r="BB78" s="519" t="s">
        <v>95</v>
      </c>
      <c r="BC78" s="519" t="s">
        <v>95</v>
      </c>
      <c r="BD78" s="519" t="s">
        <v>95</v>
      </c>
      <c r="BE78" s="519" t="s">
        <v>95</v>
      </c>
      <c r="BF78" s="519" t="s">
        <v>95</v>
      </c>
      <c r="BG78" s="519" t="s">
        <v>95</v>
      </c>
      <c r="BH78" s="519" t="s">
        <v>95</v>
      </c>
      <c r="BI78" s="519" t="s">
        <v>95</v>
      </c>
      <c r="BJ78" s="519" t="s">
        <v>95</v>
      </c>
      <c r="BK78" s="519" t="s">
        <v>95</v>
      </c>
      <c r="BL78" s="519" t="s">
        <v>95</v>
      </c>
      <c r="BM78" s="519" t="s">
        <v>95</v>
      </c>
      <c r="BN78" s="519" t="s">
        <v>95</v>
      </c>
      <c r="BO78" s="519" t="s">
        <v>95</v>
      </c>
      <c r="BP78" s="519" t="s">
        <v>95</v>
      </c>
      <c r="BQ78" s="519" t="s">
        <v>95</v>
      </c>
      <c r="BR78" s="519" t="s">
        <v>95</v>
      </c>
      <c r="BS78" s="519" t="s">
        <v>95</v>
      </c>
      <c r="BT78" s="519" t="s">
        <v>95</v>
      </c>
      <c r="BU78" s="519" t="s">
        <v>95</v>
      </c>
      <c r="BV78" s="519" t="s">
        <v>95</v>
      </c>
      <c r="BW78" s="519" t="s">
        <v>95</v>
      </c>
      <c r="BX78" s="519" t="s">
        <v>95</v>
      </c>
      <c r="BY78" s="519" t="s">
        <v>95</v>
      </c>
      <c r="BZ78" s="519" t="s">
        <v>95</v>
      </c>
      <c r="CA78" s="519" t="s">
        <v>95</v>
      </c>
      <c r="CB78" s="519" t="s">
        <v>95</v>
      </c>
      <c r="CC78" s="519" t="s">
        <v>95</v>
      </c>
      <c r="CD78" s="519" t="s">
        <v>95</v>
      </c>
      <c r="CE78" s="519" t="s">
        <v>95</v>
      </c>
      <c r="CF78" s="519" t="s">
        <v>95</v>
      </c>
      <c r="CG78" s="519" t="s">
        <v>95</v>
      </c>
      <c r="CH78" s="519" t="s">
        <v>95</v>
      </c>
      <c r="CI78" s="519" t="s">
        <v>95</v>
      </c>
      <c r="CJ78" s="519" t="s">
        <v>95</v>
      </c>
      <c r="CK78" s="519" t="s">
        <v>95</v>
      </c>
      <c r="CL78" s="519" t="s">
        <v>95</v>
      </c>
      <c r="CM78" s="519" t="s">
        <v>95</v>
      </c>
      <c r="CN78" s="519" t="s">
        <v>95</v>
      </c>
      <c r="CO78" s="519" t="s">
        <v>95</v>
      </c>
      <c r="CP78" s="519" t="s">
        <v>95</v>
      </c>
      <c r="CQ78" s="519" t="s">
        <v>95</v>
      </c>
      <c r="CR78" s="519" t="s">
        <v>95</v>
      </c>
      <c r="CS78" s="519" t="s">
        <v>95</v>
      </c>
      <c r="CT78" s="519" t="s">
        <v>95</v>
      </c>
      <c r="CU78" s="519" t="s">
        <v>95</v>
      </c>
      <c r="CV78" s="519" t="s">
        <v>95</v>
      </c>
      <c r="CW78" s="519" t="s">
        <v>95</v>
      </c>
      <c r="CX78" s="519" t="s">
        <v>95</v>
      </c>
      <c r="CY78" s="519" t="s">
        <v>95</v>
      </c>
      <c r="CZ78" s="519" t="s">
        <v>95</v>
      </c>
      <c r="DA78" s="518"/>
      <c r="DB78" s="519"/>
      <c r="DC78" s="519"/>
      <c r="DD78" s="519"/>
      <c r="DE78" s="519"/>
      <c r="DF78" s="518"/>
      <c r="DG78" s="519" t="s">
        <v>95</v>
      </c>
      <c r="DH78" s="518"/>
      <c r="DI78" s="519"/>
      <c r="DJ78" s="519"/>
      <c r="DK78" s="519"/>
      <c r="DL78" s="519"/>
      <c r="DM78" s="518"/>
      <c r="DN78" s="519" t="s">
        <v>95</v>
      </c>
      <c r="DO78" s="193"/>
      <c r="DP78" s="193"/>
      <c r="DQ78" s="193"/>
      <c r="DR78" s="193"/>
      <c r="DS78" s="193"/>
      <c r="DT78" s="193"/>
      <c r="DU78" s="193"/>
      <c r="DV78" s="193"/>
      <c r="DW78" s="193"/>
      <c r="DX78" s="193"/>
      <c r="DY78" s="193"/>
      <c r="DZ78" s="193"/>
      <c r="EA78" s="193"/>
    </row>
    <row r="79" spans="1:131" ht="63" x14ac:dyDescent="0.25">
      <c r="A79" s="54" t="s">
        <v>171</v>
      </c>
      <c r="B79" s="302" t="s">
        <v>172</v>
      </c>
      <c r="C79" s="55" t="s">
        <v>94</v>
      </c>
      <c r="D79" s="519" t="s">
        <v>95</v>
      </c>
      <c r="E79" s="519" t="s">
        <v>95</v>
      </c>
      <c r="F79" s="519" t="s">
        <v>95</v>
      </c>
      <c r="G79" s="519" t="s">
        <v>95</v>
      </c>
      <c r="H79" s="519" t="s">
        <v>95</v>
      </c>
      <c r="I79" s="519" t="s">
        <v>95</v>
      </c>
      <c r="J79" s="519" t="s">
        <v>95</v>
      </c>
      <c r="K79" s="519" t="s">
        <v>95</v>
      </c>
      <c r="L79" s="519" t="s">
        <v>95</v>
      </c>
      <c r="M79" s="519" t="s">
        <v>95</v>
      </c>
      <c r="N79" s="519" t="s">
        <v>95</v>
      </c>
      <c r="O79" s="519" t="s">
        <v>95</v>
      </c>
      <c r="P79" s="519" t="s">
        <v>95</v>
      </c>
      <c r="Q79" s="519" t="s">
        <v>95</v>
      </c>
      <c r="R79" s="519" t="s">
        <v>95</v>
      </c>
      <c r="S79" s="519" t="s">
        <v>95</v>
      </c>
      <c r="T79" s="519" t="s">
        <v>95</v>
      </c>
      <c r="U79" s="519" t="s">
        <v>95</v>
      </c>
      <c r="V79" s="519" t="s">
        <v>95</v>
      </c>
      <c r="W79" s="519" t="s">
        <v>95</v>
      </c>
      <c r="X79" s="519" t="s">
        <v>95</v>
      </c>
      <c r="Y79" s="519" t="s">
        <v>95</v>
      </c>
      <c r="Z79" s="519" t="s">
        <v>95</v>
      </c>
      <c r="AA79" s="519" t="s">
        <v>95</v>
      </c>
      <c r="AB79" s="519" t="s">
        <v>95</v>
      </c>
      <c r="AC79" s="519" t="s">
        <v>95</v>
      </c>
      <c r="AD79" s="519" t="s">
        <v>95</v>
      </c>
      <c r="AE79" s="519" t="s">
        <v>95</v>
      </c>
      <c r="AF79" s="519" t="s">
        <v>95</v>
      </c>
      <c r="AG79" s="519" t="s">
        <v>95</v>
      </c>
      <c r="AH79" s="519" t="s">
        <v>95</v>
      </c>
      <c r="AI79" s="519" t="s">
        <v>95</v>
      </c>
      <c r="AJ79" s="519" t="s">
        <v>95</v>
      </c>
      <c r="AK79" s="519" t="s">
        <v>95</v>
      </c>
      <c r="AL79" s="519" t="s">
        <v>95</v>
      </c>
      <c r="AM79" s="519" t="s">
        <v>95</v>
      </c>
      <c r="AN79" s="519" t="s">
        <v>95</v>
      </c>
      <c r="AO79" s="519" t="s">
        <v>95</v>
      </c>
      <c r="AP79" s="519" t="s">
        <v>95</v>
      </c>
      <c r="AQ79" s="519" t="s">
        <v>95</v>
      </c>
      <c r="AR79" s="519" t="s">
        <v>95</v>
      </c>
      <c r="AS79" s="519" t="s">
        <v>95</v>
      </c>
      <c r="AT79" s="519" t="s">
        <v>95</v>
      </c>
      <c r="AU79" s="519" t="s">
        <v>95</v>
      </c>
      <c r="AV79" s="519" t="s">
        <v>95</v>
      </c>
      <c r="AW79" s="519" t="s">
        <v>95</v>
      </c>
      <c r="AX79" s="519" t="s">
        <v>95</v>
      </c>
      <c r="AY79" s="519" t="s">
        <v>95</v>
      </c>
      <c r="AZ79" s="519" t="s">
        <v>95</v>
      </c>
      <c r="BA79" s="519" t="s">
        <v>95</v>
      </c>
      <c r="BB79" s="519" t="s">
        <v>95</v>
      </c>
      <c r="BC79" s="519" t="s">
        <v>95</v>
      </c>
      <c r="BD79" s="519" t="s">
        <v>95</v>
      </c>
      <c r="BE79" s="519" t="s">
        <v>95</v>
      </c>
      <c r="BF79" s="519" t="s">
        <v>95</v>
      </c>
      <c r="BG79" s="519" t="s">
        <v>95</v>
      </c>
      <c r="BH79" s="519" t="s">
        <v>95</v>
      </c>
      <c r="BI79" s="519" t="s">
        <v>95</v>
      </c>
      <c r="BJ79" s="519" t="s">
        <v>95</v>
      </c>
      <c r="BK79" s="519" t="s">
        <v>95</v>
      </c>
      <c r="BL79" s="519" t="s">
        <v>95</v>
      </c>
      <c r="BM79" s="519" t="s">
        <v>95</v>
      </c>
      <c r="BN79" s="519" t="s">
        <v>95</v>
      </c>
      <c r="BO79" s="519" t="s">
        <v>95</v>
      </c>
      <c r="BP79" s="519" t="s">
        <v>95</v>
      </c>
      <c r="BQ79" s="519" t="s">
        <v>95</v>
      </c>
      <c r="BR79" s="519" t="s">
        <v>95</v>
      </c>
      <c r="BS79" s="519" t="s">
        <v>95</v>
      </c>
      <c r="BT79" s="519" t="s">
        <v>95</v>
      </c>
      <c r="BU79" s="519" t="s">
        <v>95</v>
      </c>
      <c r="BV79" s="519" t="s">
        <v>95</v>
      </c>
      <c r="BW79" s="519" t="s">
        <v>95</v>
      </c>
      <c r="BX79" s="519" t="s">
        <v>95</v>
      </c>
      <c r="BY79" s="519" t="s">
        <v>95</v>
      </c>
      <c r="BZ79" s="519" t="s">
        <v>95</v>
      </c>
      <c r="CA79" s="519" t="s">
        <v>95</v>
      </c>
      <c r="CB79" s="519" t="s">
        <v>95</v>
      </c>
      <c r="CC79" s="519" t="s">
        <v>95</v>
      </c>
      <c r="CD79" s="519" t="s">
        <v>95</v>
      </c>
      <c r="CE79" s="519" t="s">
        <v>95</v>
      </c>
      <c r="CF79" s="519" t="s">
        <v>95</v>
      </c>
      <c r="CG79" s="519" t="s">
        <v>95</v>
      </c>
      <c r="CH79" s="519" t="s">
        <v>95</v>
      </c>
      <c r="CI79" s="519" t="s">
        <v>95</v>
      </c>
      <c r="CJ79" s="519" t="s">
        <v>95</v>
      </c>
      <c r="CK79" s="519" t="s">
        <v>95</v>
      </c>
      <c r="CL79" s="519" t="s">
        <v>95</v>
      </c>
      <c r="CM79" s="519" t="s">
        <v>95</v>
      </c>
      <c r="CN79" s="519" t="s">
        <v>95</v>
      </c>
      <c r="CO79" s="519" t="s">
        <v>95</v>
      </c>
      <c r="CP79" s="519" t="s">
        <v>95</v>
      </c>
      <c r="CQ79" s="519" t="s">
        <v>95</v>
      </c>
      <c r="CR79" s="519" t="s">
        <v>95</v>
      </c>
      <c r="CS79" s="519" t="s">
        <v>95</v>
      </c>
      <c r="CT79" s="519" t="s">
        <v>95</v>
      </c>
      <c r="CU79" s="519" t="s">
        <v>95</v>
      </c>
      <c r="CV79" s="519" t="s">
        <v>95</v>
      </c>
      <c r="CW79" s="519" t="s">
        <v>95</v>
      </c>
      <c r="CX79" s="519" t="s">
        <v>95</v>
      </c>
      <c r="CY79" s="519" t="s">
        <v>95</v>
      </c>
      <c r="CZ79" s="519" t="s">
        <v>95</v>
      </c>
      <c r="DA79" s="518"/>
      <c r="DB79" s="519"/>
      <c r="DC79" s="519"/>
      <c r="DD79" s="519"/>
      <c r="DE79" s="519"/>
      <c r="DF79" s="518"/>
      <c r="DG79" s="519" t="s">
        <v>95</v>
      </c>
      <c r="DH79" s="518"/>
      <c r="DI79" s="519"/>
      <c r="DJ79" s="519"/>
      <c r="DK79" s="519"/>
      <c r="DL79" s="519"/>
      <c r="DM79" s="518"/>
      <c r="DN79" s="519" t="s">
        <v>95</v>
      </c>
      <c r="DO79" s="193"/>
      <c r="DP79" s="193"/>
      <c r="DQ79" s="193"/>
      <c r="DR79" s="193"/>
      <c r="DS79" s="193"/>
      <c r="DT79" s="193"/>
      <c r="DU79" s="193"/>
      <c r="DV79" s="193"/>
      <c r="DW79" s="193"/>
      <c r="DX79" s="193"/>
      <c r="DY79" s="193"/>
      <c r="DZ79" s="193"/>
      <c r="EA79" s="193"/>
    </row>
    <row r="80" spans="1:131" ht="63" x14ac:dyDescent="0.25">
      <c r="A80" s="54" t="s">
        <v>173</v>
      </c>
      <c r="B80" s="302" t="s">
        <v>174</v>
      </c>
      <c r="C80" s="55" t="s">
        <v>94</v>
      </c>
      <c r="D80" s="519" t="s">
        <v>95</v>
      </c>
      <c r="E80" s="519" t="s">
        <v>95</v>
      </c>
      <c r="F80" s="519" t="s">
        <v>95</v>
      </c>
      <c r="G80" s="519" t="s">
        <v>95</v>
      </c>
      <c r="H80" s="519" t="s">
        <v>95</v>
      </c>
      <c r="I80" s="519" t="s">
        <v>95</v>
      </c>
      <c r="J80" s="519" t="s">
        <v>95</v>
      </c>
      <c r="K80" s="519" t="s">
        <v>95</v>
      </c>
      <c r="L80" s="519" t="s">
        <v>95</v>
      </c>
      <c r="M80" s="519" t="s">
        <v>95</v>
      </c>
      <c r="N80" s="519" t="s">
        <v>95</v>
      </c>
      <c r="O80" s="519" t="s">
        <v>95</v>
      </c>
      <c r="P80" s="519" t="s">
        <v>95</v>
      </c>
      <c r="Q80" s="519" t="s">
        <v>95</v>
      </c>
      <c r="R80" s="519" t="s">
        <v>95</v>
      </c>
      <c r="S80" s="519" t="s">
        <v>95</v>
      </c>
      <c r="T80" s="519" t="s">
        <v>95</v>
      </c>
      <c r="U80" s="519" t="s">
        <v>95</v>
      </c>
      <c r="V80" s="519" t="s">
        <v>95</v>
      </c>
      <c r="W80" s="519" t="s">
        <v>95</v>
      </c>
      <c r="X80" s="519" t="s">
        <v>95</v>
      </c>
      <c r="Y80" s="519" t="s">
        <v>95</v>
      </c>
      <c r="Z80" s="519" t="s">
        <v>95</v>
      </c>
      <c r="AA80" s="519" t="s">
        <v>95</v>
      </c>
      <c r="AB80" s="519" t="s">
        <v>95</v>
      </c>
      <c r="AC80" s="519" t="s">
        <v>95</v>
      </c>
      <c r="AD80" s="519" t="s">
        <v>95</v>
      </c>
      <c r="AE80" s="519" t="s">
        <v>95</v>
      </c>
      <c r="AF80" s="519" t="s">
        <v>95</v>
      </c>
      <c r="AG80" s="519" t="s">
        <v>95</v>
      </c>
      <c r="AH80" s="519" t="s">
        <v>95</v>
      </c>
      <c r="AI80" s="519" t="s">
        <v>95</v>
      </c>
      <c r="AJ80" s="519" t="s">
        <v>95</v>
      </c>
      <c r="AK80" s="519" t="s">
        <v>95</v>
      </c>
      <c r="AL80" s="519" t="s">
        <v>95</v>
      </c>
      <c r="AM80" s="519" t="s">
        <v>95</v>
      </c>
      <c r="AN80" s="519" t="s">
        <v>95</v>
      </c>
      <c r="AO80" s="519" t="s">
        <v>95</v>
      </c>
      <c r="AP80" s="519" t="s">
        <v>95</v>
      </c>
      <c r="AQ80" s="519" t="s">
        <v>95</v>
      </c>
      <c r="AR80" s="519" t="s">
        <v>95</v>
      </c>
      <c r="AS80" s="519" t="s">
        <v>95</v>
      </c>
      <c r="AT80" s="519" t="s">
        <v>95</v>
      </c>
      <c r="AU80" s="519" t="s">
        <v>95</v>
      </c>
      <c r="AV80" s="519" t="s">
        <v>95</v>
      </c>
      <c r="AW80" s="519" t="s">
        <v>95</v>
      </c>
      <c r="AX80" s="519" t="s">
        <v>95</v>
      </c>
      <c r="AY80" s="519" t="s">
        <v>95</v>
      </c>
      <c r="AZ80" s="519" t="s">
        <v>95</v>
      </c>
      <c r="BA80" s="519" t="s">
        <v>95</v>
      </c>
      <c r="BB80" s="519" t="s">
        <v>95</v>
      </c>
      <c r="BC80" s="519" t="s">
        <v>95</v>
      </c>
      <c r="BD80" s="519" t="s">
        <v>95</v>
      </c>
      <c r="BE80" s="519" t="s">
        <v>95</v>
      </c>
      <c r="BF80" s="519" t="s">
        <v>95</v>
      </c>
      <c r="BG80" s="519" t="s">
        <v>95</v>
      </c>
      <c r="BH80" s="519" t="s">
        <v>95</v>
      </c>
      <c r="BI80" s="519" t="s">
        <v>95</v>
      </c>
      <c r="BJ80" s="519" t="s">
        <v>95</v>
      </c>
      <c r="BK80" s="519" t="s">
        <v>95</v>
      </c>
      <c r="BL80" s="519" t="s">
        <v>95</v>
      </c>
      <c r="BM80" s="519" t="s">
        <v>95</v>
      </c>
      <c r="BN80" s="519" t="s">
        <v>95</v>
      </c>
      <c r="BO80" s="519" t="s">
        <v>95</v>
      </c>
      <c r="BP80" s="519" t="s">
        <v>95</v>
      </c>
      <c r="BQ80" s="519" t="s">
        <v>95</v>
      </c>
      <c r="BR80" s="519" t="s">
        <v>95</v>
      </c>
      <c r="BS80" s="519" t="s">
        <v>95</v>
      </c>
      <c r="BT80" s="519" t="s">
        <v>95</v>
      </c>
      <c r="BU80" s="519" t="s">
        <v>95</v>
      </c>
      <c r="BV80" s="519" t="s">
        <v>95</v>
      </c>
      <c r="BW80" s="519" t="s">
        <v>95</v>
      </c>
      <c r="BX80" s="519" t="s">
        <v>95</v>
      </c>
      <c r="BY80" s="519" t="s">
        <v>95</v>
      </c>
      <c r="BZ80" s="519" t="s">
        <v>95</v>
      </c>
      <c r="CA80" s="519" t="s">
        <v>95</v>
      </c>
      <c r="CB80" s="519" t="s">
        <v>95</v>
      </c>
      <c r="CC80" s="519" t="s">
        <v>95</v>
      </c>
      <c r="CD80" s="519" t="s">
        <v>95</v>
      </c>
      <c r="CE80" s="519" t="s">
        <v>95</v>
      </c>
      <c r="CF80" s="519" t="s">
        <v>95</v>
      </c>
      <c r="CG80" s="519" t="s">
        <v>95</v>
      </c>
      <c r="CH80" s="519" t="s">
        <v>95</v>
      </c>
      <c r="CI80" s="519" t="s">
        <v>95</v>
      </c>
      <c r="CJ80" s="519" t="s">
        <v>95</v>
      </c>
      <c r="CK80" s="519" t="s">
        <v>95</v>
      </c>
      <c r="CL80" s="519" t="s">
        <v>95</v>
      </c>
      <c r="CM80" s="519" t="s">
        <v>95</v>
      </c>
      <c r="CN80" s="519" t="s">
        <v>95</v>
      </c>
      <c r="CO80" s="519" t="s">
        <v>95</v>
      </c>
      <c r="CP80" s="519" t="s">
        <v>95</v>
      </c>
      <c r="CQ80" s="519" t="s">
        <v>95</v>
      </c>
      <c r="CR80" s="519" t="s">
        <v>95</v>
      </c>
      <c r="CS80" s="519" t="s">
        <v>95</v>
      </c>
      <c r="CT80" s="519" t="s">
        <v>95</v>
      </c>
      <c r="CU80" s="519" t="s">
        <v>95</v>
      </c>
      <c r="CV80" s="519" t="s">
        <v>95</v>
      </c>
      <c r="CW80" s="519" t="s">
        <v>95</v>
      </c>
      <c r="CX80" s="519" t="s">
        <v>95</v>
      </c>
      <c r="CY80" s="519" t="s">
        <v>95</v>
      </c>
      <c r="CZ80" s="519" t="s">
        <v>95</v>
      </c>
      <c r="DA80" s="518"/>
      <c r="DB80" s="519"/>
      <c r="DC80" s="519"/>
      <c r="DD80" s="519"/>
      <c r="DE80" s="519"/>
      <c r="DF80" s="518"/>
      <c r="DG80" s="519" t="s">
        <v>95</v>
      </c>
      <c r="DH80" s="518"/>
      <c r="DI80" s="519"/>
      <c r="DJ80" s="519"/>
      <c r="DK80" s="519"/>
      <c r="DL80" s="519"/>
      <c r="DM80" s="518"/>
      <c r="DN80" s="519" t="s">
        <v>95</v>
      </c>
      <c r="DO80" s="193"/>
      <c r="DP80" s="193"/>
      <c r="DQ80" s="193"/>
      <c r="DR80" s="193"/>
      <c r="DS80" s="193"/>
      <c r="DT80" s="193"/>
      <c r="DU80" s="193"/>
      <c r="DV80" s="193"/>
      <c r="DW80" s="193"/>
      <c r="DX80" s="193"/>
      <c r="DY80" s="193"/>
      <c r="DZ80" s="193"/>
      <c r="EA80" s="193"/>
    </row>
    <row r="81" spans="1:131" ht="47.25" x14ac:dyDescent="0.25">
      <c r="A81" s="54" t="s">
        <v>175</v>
      </c>
      <c r="B81" s="302" t="s">
        <v>176</v>
      </c>
      <c r="C81" s="55" t="s">
        <v>94</v>
      </c>
      <c r="D81" s="519" t="s">
        <v>95</v>
      </c>
      <c r="E81" s="519" t="s">
        <v>95</v>
      </c>
      <c r="F81" s="519" t="s">
        <v>95</v>
      </c>
      <c r="G81" s="519" t="s">
        <v>95</v>
      </c>
      <c r="H81" s="519" t="s">
        <v>95</v>
      </c>
      <c r="I81" s="519" t="s">
        <v>95</v>
      </c>
      <c r="J81" s="519" t="s">
        <v>95</v>
      </c>
      <c r="K81" s="519" t="s">
        <v>95</v>
      </c>
      <c r="L81" s="519" t="s">
        <v>95</v>
      </c>
      <c r="M81" s="519" t="s">
        <v>95</v>
      </c>
      <c r="N81" s="519" t="s">
        <v>95</v>
      </c>
      <c r="O81" s="519" t="s">
        <v>95</v>
      </c>
      <c r="P81" s="519" t="s">
        <v>95</v>
      </c>
      <c r="Q81" s="519" t="s">
        <v>95</v>
      </c>
      <c r="R81" s="519" t="s">
        <v>95</v>
      </c>
      <c r="S81" s="519" t="s">
        <v>95</v>
      </c>
      <c r="T81" s="519" t="s">
        <v>95</v>
      </c>
      <c r="U81" s="519" t="s">
        <v>95</v>
      </c>
      <c r="V81" s="519" t="s">
        <v>95</v>
      </c>
      <c r="W81" s="519" t="s">
        <v>95</v>
      </c>
      <c r="X81" s="519" t="s">
        <v>95</v>
      </c>
      <c r="Y81" s="519" t="s">
        <v>95</v>
      </c>
      <c r="Z81" s="519" t="s">
        <v>95</v>
      </c>
      <c r="AA81" s="519" t="s">
        <v>95</v>
      </c>
      <c r="AB81" s="519" t="s">
        <v>95</v>
      </c>
      <c r="AC81" s="519" t="s">
        <v>95</v>
      </c>
      <c r="AD81" s="519" t="s">
        <v>95</v>
      </c>
      <c r="AE81" s="519" t="s">
        <v>95</v>
      </c>
      <c r="AF81" s="519" t="s">
        <v>95</v>
      </c>
      <c r="AG81" s="519" t="s">
        <v>95</v>
      </c>
      <c r="AH81" s="519" t="s">
        <v>95</v>
      </c>
      <c r="AI81" s="519" t="s">
        <v>95</v>
      </c>
      <c r="AJ81" s="519" t="s">
        <v>95</v>
      </c>
      <c r="AK81" s="519" t="s">
        <v>95</v>
      </c>
      <c r="AL81" s="519" t="s">
        <v>95</v>
      </c>
      <c r="AM81" s="519" t="s">
        <v>95</v>
      </c>
      <c r="AN81" s="519" t="s">
        <v>95</v>
      </c>
      <c r="AO81" s="519" t="s">
        <v>95</v>
      </c>
      <c r="AP81" s="519" t="s">
        <v>95</v>
      </c>
      <c r="AQ81" s="519" t="s">
        <v>95</v>
      </c>
      <c r="AR81" s="519" t="s">
        <v>95</v>
      </c>
      <c r="AS81" s="519" t="s">
        <v>95</v>
      </c>
      <c r="AT81" s="519" t="s">
        <v>95</v>
      </c>
      <c r="AU81" s="519" t="s">
        <v>95</v>
      </c>
      <c r="AV81" s="519" t="s">
        <v>95</v>
      </c>
      <c r="AW81" s="519" t="s">
        <v>95</v>
      </c>
      <c r="AX81" s="519" t="s">
        <v>95</v>
      </c>
      <c r="AY81" s="519" t="s">
        <v>95</v>
      </c>
      <c r="AZ81" s="519" t="s">
        <v>95</v>
      </c>
      <c r="BA81" s="519" t="s">
        <v>95</v>
      </c>
      <c r="BB81" s="519" t="s">
        <v>95</v>
      </c>
      <c r="BC81" s="519" t="s">
        <v>95</v>
      </c>
      <c r="BD81" s="519" t="s">
        <v>95</v>
      </c>
      <c r="BE81" s="519" t="s">
        <v>95</v>
      </c>
      <c r="BF81" s="519" t="s">
        <v>95</v>
      </c>
      <c r="BG81" s="519" t="s">
        <v>95</v>
      </c>
      <c r="BH81" s="519" t="s">
        <v>95</v>
      </c>
      <c r="BI81" s="519" t="s">
        <v>95</v>
      </c>
      <c r="BJ81" s="519" t="s">
        <v>95</v>
      </c>
      <c r="BK81" s="519" t="s">
        <v>95</v>
      </c>
      <c r="BL81" s="519" t="s">
        <v>95</v>
      </c>
      <c r="BM81" s="519" t="s">
        <v>95</v>
      </c>
      <c r="BN81" s="519" t="s">
        <v>95</v>
      </c>
      <c r="BO81" s="519" t="s">
        <v>95</v>
      </c>
      <c r="BP81" s="519" t="s">
        <v>95</v>
      </c>
      <c r="BQ81" s="519" t="s">
        <v>95</v>
      </c>
      <c r="BR81" s="519" t="s">
        <v>95</v>
      </c>
      <c r="BS81" s="519" t="s">
        <v>95</v>
      </c>
      <c r="BT81" s="519" t="s">
        <v>95</v>
      </c>
      <c r="BU81" s="519" t="s">
        <v>95</v>
      </c>
      <c r="BV81" s="519" t="s">
        <v>95</v>
      </c>
      <c r="BW81" s="519" t="s">
        <v>95</v>
      </c>
      <c r="BX81" s="519" t="s">
        <v>95</v>
      </c>
      <c r="BY81" s="519" t="s">
        <v>95</v>
      </c>
      <c r="BZ81" s="519" t="s">
        <v>95</v>
      </c>
      <c r="CA81" s="519" t="s">
        <v>95</v>
      </c>
      <c r="CB81" s="519" t="s">
        <v>95</v>
      </c>
      <c r="CC81" s="519" t="s">
        <v>95</v>
      </c>
      <c r="CD81" s="519" t="s">
        <v>95</v>
      </c>
      <c r="CE81" s="519" t="s">
        <v>95</v>
      </c>
      <c r="CF81" s="519" t="s">
        <v>95</v>
      </c>
      <c r="CG81" s="519" t="s">
        <v>95</v>
      </c>
      <c r="CH81" s="519" t="s">
        <v>95</v>
      </c>
      <c r="CI81" s="519" t="s">
        <v>95</v>
      </c>
      <c r="CJ81" s="519" t="s">
        <v>95</v>
      </c>
      <c r="CK81" s="519" t="s">
        <v>95</v>
      </c>
      <c r="CL81" s="519" t="s">
        <v>95</v>
      </c>
      <c r="CM81" s="519" t="s">
        <v>95</v>
      </c>
      <c r="CN81" s="519" t="s">
        <v>95</v>
      </c>
      <c r="CO81" s="519" t="s">
        <v>95</v>
      </c>
      <c r="CP81" s="519" t="s">
        <v>95</v>
      </c>
      <c r="CQ81" s="519" t="s">
        <v>95</v>
      </c>
      <c r="CR81" s="519" t="s">
        <v>95</v>
      </c>
      <c r="CS81" s="519" t="s">
        <v>95</v>
      </c>
      <c r="CT81" s="519" t="s">
        <v>95</v>
      </c>
      <c r="CU81" s="519" t="s">
        <v>95</v>
      </c>
      <c r="CV81" s="519" t="s">
        <v>95</v>
      </c>
      <c r="CW81" s="519" t="s">
        <v>95</v>
      </c>
      <c r="CX81" s="519" t="s">
        <v>95</v>
      </c>
      <c r="CY81" s="519" t="s">
        <v>95</v>
      </c>
      <c r="CZ81" s="519" t="s">
        <v>95</v>
      </c>
      <c r="DA81" s="518"/>
      <c r="DB81" s="519"/>
      <c r="DC81" s="519"/>
      <c r="DD81" s="519"/>
      <c r="DE81" s="519"/>
      <c r="DF81" s="518"/>
      <c r="DG81" s="519" t="s">
        <v>95</v>
      </c>
      <c r="DH81" s="518"/>
      <c r="DI81" s="519"/>
      <c r="DJ81" s="519"/>
      <c r="DK81" s="519"/>
      <c r="DL81" s="519"/>
      <c r="DM81" s="518"/>
      <c r="DN81" s="519" t="s">
        <v>95</v>
      </c>
      <c r="DO81" s="193"/>
      <c r="DP81" s="193"/>
      <c r="DQ81" s="193"/>
      <c r="DR81" s="193"/>
      <c r="DS81" s="193"/>
      <c r="DT81" s="193"/>
      <c r="DU81" s="193"/>
      <c r="DV81" s="193"/>
      <c r="DW81" s="193"/>
      <c r="DX81" s="193"/>
      <c r="DY81" s="193"/>
      <c r="DZ81" s="193"/>
      <c r="EA81" s="193"/>
    </row>
    <row r="82" spans="1:131" ht="63" x14ac:dyDescent="0.25">
      <c r="A82" s="54" t="s">
        <v>177</v>
      </c>
      <c r="B82" s="302" t="s">
        <v>178</v>
      </c>
      <c r="C82" s="55" t="s">
        <v>94</v>
      </c>
      <c r="D82" s="519" t="s">
        <v>95</v>
      </c>
      <c r="E82" s="519" t="s">
        <v>95</v>
      </c>
      <c r="F82" s="519" t="s">
        <v>95</v>
      </c>
      <c r="G82" s="519" t="s">
        <v>95</v>
      </c>
      <c r="H82" s="519" t="s">
        <v>95</v>
      </c>
      <c r="I82" s="519" t="s">
        <v>95</v>
      </c>
      <c r="J82" s="519" t="s">
        <v>95</v>
      </c>
      <c r="K82" s="519" t="s">
        <v>95</v>
      </c>
      <c r="L82" s="519" t="s">
        <v>95</v>
      </c>
      <c r="M82" s="519" t="s">
        <v>95</v>
      </c>
      <c r="N82" s="519" t="s">
        <v>95</v>
      </c>
      <c r="O82" s="519" t="s">
        <v>95</v>
      </c>
      <c r="P82" s="519" t="s">
        <v>95</v>
      </c>
      <c r="Q82" s="519" t="s">
        <v>95</v>
      </c>
      <c r="R82" s="519" t="s">
        <v>95</v>
      </c>
      <c r="S82" s="519" t="s">
        <v>95</v>
      </c>
      <c r="T82" s="519" t="s">
        <v>95</v>
      </c>
      <c r="U82" s="519" t="s">
        <v>95</v>
      </c>
      <c r="V82" s="519" t="s">
        <v>95</v>
      </c>
      <c r="W82" s="519" t="s">
        <v>95</v>
      </c>
      <c r="X82" s="519" t="s">
        <v>95</v>
      </c>
      <c r="Y82" s="519" t="s">
        <v>95</v>
      </c>
      <c r="Z82" s="519" t="s">
        <v>95</v>
      </c>
      <c r="AA82" s="519" t="s">
        <v>95</v>
      </c>
      <c r="AB82" s="519" t="s">
        <v>95</v>
      </c>
      <c r="AC82" s="519" t="s">
        <v>95</v>
      </c>
      <c r="AD82" s="519" t="s">
        <v>95</v>
      </c>
      <c r="AE82" s="519" t="s">
        <v>95</v>
      </c>
      <c r="AF82" s="519" t="s">
        <v>95</v>
      </c>
      <c r="AG82" s="519" t="s">
        <v>95</v>
      </c>
      <c r="AH82" s="519" t="s">
        <v>95</v>
      </c>
      <c r="AI82" s="519" t="s">
        <v>95</v>
      </c>
      <c r="AJ82" s="519" t="s">
        <v>95</v>
      </c>
      <c r="AK82" s="519" t="s">
        <v>95</v>
      </c>
      <c r="AL82" s="519" t="s">
        <v>95</v>
      </c>
      <c r="AM82" s="519" t="s">
        <v>95</v>
      </c>
      <c r="AN82" s="519" t="s">
        <v>95</v>
      </c>
      <c r="AO82" s="519" t="s">
        <v>95</v>
      </c>
      <c r="AP82" s="519" t="s">
        <v>95</v>
      </c>
      <c r="AQ82" s="519" t="s">
        <v>95</v>
      </c>
      <c r="AR82" s="519" t="s">
        <v>95</v>
      </c>
      <c r="AS82" s="519" t="s">
        <v>95</v>
      </c>
      <c r="AT82" s="519" t="s">
        <v>95</v>
      </c>
      <c r="AU82" s="519" t="s">
        <v>95</v>
      </c>
      <c r="AV82" s="519" t="s">
        <v>95</v>
      </c>
      <c r="AW82" s="519" t="s">
        <v>95</v>
      </c>
      <c r="AX82" s="519" t="s">
        <v>95</v>
      </c>
      <c r="AY82" s="519" t="s">
        <v>95</v>
      </c>
      <c r="AZ82" s="519" t="s">
        <v>95</v>
      </c>
      <c r="BA82" s="519" t="s">
        <v>95</v>
      </c>
      <c r="BB82" s="519" t="s">
        <v>95</v>
      </c>
      <c r="BC82" s="519" t="s">
        <v>95</v>
      </c>
      <c r="BD82" s="519" t="s">
        <v>95</v>
      </c>
      <c r="BE82" s="519" t="s">
        <v>95</v>
      </c>
      <c r="BF82" s="519" t="s">
        <v>95</v>
      </c>
      <c r="BG82" s="519" t="s">
        <v>95</v>
      </c>
      <c r="BH82" s="519" t="s">
        <v>95</v>
      </c>
      <c r="BI82" s="519" t="s">
        <v>95</v>
      </c>
      <c r="BJ82" s="519" t="s">
        <v>95</v>
      </c>
      <c r="BK82" s="519" t="s">
        <v>95</v>
      </c>
      <c r="BL82" s="519" t="s">
        <v>95</v>
      </c>
      <c r="BM82" s="519" t="s">
        <v>95</v>
      </c>
      <c r="BN82" s="519" t="s">
        <v>95</v>
      </c>
      <c r="BO82" s="519" t="s">
        <v>95</v>
      </c>
      <c r="BP82" s="519" t="s">
        <v>95</v>
      </c>
      <c r="BQ82" s="519" t="s">
        <v>95</v>
      </c>
      <c r="BR82" s="519" t="s">
        <v>95</v>
      </c>
      <c r="BS82" s="519" t="s">
        <v>95</v>
      </c>
      <c r="BT82" s="519" t="s">
        <v>95</v>
      </c>
      <c r="BU82" s="519" t="s">
        <v>95</v>
      </c>
      <c r="BV82" s="519" t="s">
        <v>95</v>
      </c>
      <c r="BW82" s="519" t="s">
        <v>95</v>
      </c>
      <c r="BX82" s="519" t="s">
        <v>95</v>
      </c>
      <c r="BY82" s="519" t="s">
        <v>95</v>
      </c>
      <c r="BZ82" s="519" t="s">
        <v>95</v>
      </c>
      <c r="CA82" s="519" t="s">
        <v>95</v>
      </c>
      <c r="CB82" s="519" t="s">
        <v>95</v>
      </c>
      <c r="CC82" s="519" t="s">
        <v>95</v>
      </c>
      <c r="CD82" s="519" t="s">
        <v>95</v>
      </c>
      <c r="CE82" s="519" t="s">
        <v>95</v>
      </c>
      <c r="CF82" s="519" t="s">
        <v>95</v>
      </c>
      <c r="CG82" s="519" t="s">
        <v>95</v>
      </c>
      <c r="CH82" s="519" t="s">
        <v>95</v>
      </c>
      <c r="CI82" s="519" t="s">
        <v>95</v>
      </c>
      <c r="CJ82" s="519" t="s">
        <v>95</v>
      </c>
      <c r="CK82" s="519" t="s">
        <v>95</v>
      </c>
      <c r="CL82" s="519" t="s">
        <v>95</v>
      </c>
      <c r="CM82" s="519" t="s">
        <v>95</v>
      </c>
      <c r="CN82" s="519" t="s">
        <v>95</v>
      </c>
      <c r="CO82" s="519" t="s">
        <v>95</v>
      </c>
      <c r="CP82" s="519" t="s">
        <v>95</v>
      </c>
      <c r="CQ82" s="519" t="s">
        <v>95</v>
      </c>
      <c r="CR82" s="519" t="s">
        <v>95</v>
      </c>
      <c r="CS82" s="519" t="s">
        <v>95</v>
      </c>
      <c r="CT82" s="519" t="s">
        <v>95</v>
      </c>
      <c r="CU82" s="519" t="s">
        <v>95</v>
      </c>
      <c r="CV82" s="519" t="s">
        <v>95</v>
      </c>
      <c r="CW82" s="519" t="s">
        <v>95</v>
      </c>
      <c r="CX82" s="519" t="s">
        <v>95</v>
      </c>
      <c r="CY82" s="519" t="s">
        <v>95</v>
      </c>
      <c r="CZ82" s="519" t="s">
        <v>95</v>
      </c>
      <c r="DA82" s="518"/>
      <c r="DB82" s="519"/>
      <c r="DC82" s="519"/>
      <c r="DD82" s="519"/>
      <c r="DE82" s="519"/>
      <c r="DF82" s="518"/>
      <c r="DG82" s="519" t="s">
        <v>95</v>
      </c>
      <c r="DH82" s="518"/>
      <c r="DI82" s="519"/>
      <c r="DJ82" s="519"/>
      <c r="DK82" s="519"/>
      <c r="DL82" s="519"/>
      <c r="DM82" s="518"/>
      <c r="DN82" s="519" t="s">
        <v>95</v>
      </c>
      <c r="DO82" s="193"/>
      <c r="DP82" s="193"/>
      <c r="DQ82" s="193"/>
      <c r="DR82" s="193"/>
      <c r="DS82" s="193"/>
      <c r="DT82" s="193"/>
      <c r="DU82" s="193"/>
      <c r="DV82" s="193"/>
      <c r="DW82" s="193"/>
      <c r="DX82" s="193"/>
      <c r="DY82" s="193"/>
      <c r="DZ82" s="193"/>
      <c r="EA82" s="193"/>
    </row>
    <row r="83" spans="1:131" ht="110.25" x14ac:dyDescent="0.25">
      <c r="A83" s="13" t="s">
        <v>179</v>
      </c>
      <c r="B83" s="14" t="s">
        <v>180</v>
      </c>
      <c r="C83" s="55" t="s">
        <v>94</v>
      </c>
      <c r="D83" s="519" t="s">
        <v>95</v>
      </c>
      <c r="E83" s="519" t="s">
        <v>95</v>
      </c>
      <c r="F83" s="519" t="s">
        <v>95</v>
      </c>
      <c r="G83" s="519" t="s">
        <v>95</v>
      </c>
      <c r="H83" s="519" t="s">
        <v>95</v>
      </c>
      <c r="I83" s="519" t="s">
        <v>95</v>
      </c>
      <c r="J83" s="519" t="s">
        <v>95</v>
      </c>
      <c r="K83" s="519" t="s">
        <v>95</v>
      </c>
      <c r="L83" s="519" t="s">
        <v>95</v>
      </c>
      <c r="M83" s="519" t="s">
        <v>95</v>
      </c>
      <c r="N83" s="519" t="s">
        <v>95</v>
      </c>
      <c r="O83" s="519" t="s">
        <v>95</v>
      </c>
      <c r="P83" s="519" t="s">
        <v>95</v>
      </c>
      <c r="Q83" s="519" t="s">
        <v>95</v>
      </c>
      <c r="R83" s="519" t="s">
        <v>95</v>
      </c>
      <c r="S83" s="519" t="s">
        <v>95</v>
      </c>
      <c r="T83" s="519" t="s">
        <v>95</v>
      </c>
      <c r="U83" s="519" t="s">
        <v>95</v>
      </c>
      <c r="V83" s="519" t="s">
        <v>95</v>
      </c>
      <c r="W83" s="519" t="s">
        <v>95</v>
      </c>
      <c r="X83" s="519" t="s">
        <v>95</v>
      </c>
      <c r="Y83" s="519" t="s">
        <v>95</v>
      </c>
      <c r="Z83" s="519" t="s">
        <v>95</v>
      </c>
      <c r="AA83" s="519" t="s">
        <v>95</v>
      </c>
      <c r="AB83" s="519" t="s">
        <v>95</v>
      </c>
      <c r="AC83" s="519" t="s">
        <v>95</v>
      </c>
      <c r="AD83" s="519" t="s">
        <v>95</v>
      </c>
      <c r="AE83" s="519" t="s">
        <v>95</v>
      </c>
      <c r="AF83" s="519" t="s">
        <v>95</v>
      </c>
      <c r="AG83" s="519" t="s">
        <v>95</v>
      </c>
      <c r="AH83" s="519" t="s">
        <v>95</v>
      </c>
      <c r="AI83" s="519" t="s">
        <v>95</v>
      </c>
      <c r="AJ83" s="519" t="s">
        <v>95</v>
      </c>
      <c r="AK83" s="519" t="s">
        <v>95</v>
      </c>
      <c r="AL83" s="519" t="s">
        <v>95</v>
      </c>
      <c r="AM83" s="519" t="s">
        <v>95</v>
      </c>
      <c r="AN83" s="519" t="s">
        <v>95</v>
      </c>
      <c r="AO83" s="519" t="s">
        <v>95</v>
      </c>
      <c r="AP83" s="519" t="s">
        <v>95</v>
      </c>
      <c r="AQ83" s="519" t="s">
        <v>95</v>
      </c>
      <c r="AR83" s="519" t="s">
        <v>95</v>
      </c>
      <c r="AS83" s="519" t="s">
        <v>95</v>
      </c>
      <c r="AT83" s="519" t="s">
        <v>95</v>
      </c>
      <c r="AU83" s="519" t="s">
        <v>95</v>
      </c>
      <c r="AV83" s="519" t="s">
        <v>95</v>
      </c>
      <c r="AW83" s="519" t="s">
        <v>95</v>
      </c>
      <c r="AX83" s="519" t="s">
        <v>95</v>
      </c>
      <c r="AY83" s="519" t="s">
        <v>95</v>
      </c>
      <c r="AZ83" s="519" t="s">
        <v>95</v>
      </c>
      <c r="BA83" s="519" t="s">
        <v>95</v>
      </c>
      <c r="BB83" s="519" t="s">
        <v>95</v>
      </c>
      <c r="BC83" s="519" t="s">
        <v>95</v>
      </c>
      <c r="BD83" s="519" t="s">
        <v>95</v>
      </c>
      <c r="BE83" s="519" t="s">
        <v>95</v>
      </c>
      <c r="BF83" s="519" t="s">
        <v>95</v>
      </c>
      <c r="BG83" s="519" t="s">
        <v>95</v>
      </c>
      <c r="BH83" s="519" t="s">
        <v>95</v>
      </c>
      <c r="BI83" s="519" t="s">
        <v>95</v>
      </c>
      <c r="BJ83" s="519" t="s">
        <v>95</v>
      </c>
      <c r="BK83" s="519" t="s">
        <v>95</v>
      </c>
      <c r="BL83" s="519" t="s">
        <v>95</v>
      </c>
      <c r="BM83" s="519" t="s">
        <v>95</v>
      </c>
      <c r="BN83" s="519" t="s">
        <v>95</v>
      </c>
      <c r="BO83" s="519" t="s">
        <v>95</v>
      </c>
      <c r="BP83" s="519" t="s">
        <v>95</v>
      </c>
      <c r="BQ83" s="519" t="s">
        <v>95</v>
      </c>
      <c r="BR83" s="519" t="s">
        <v>95</v>
      </c>
      <c r="BS83" s="519" t="s">
        <v>95</v>
      </c>
      <c r="BT83" s="519" t="s">
        <v>95</v>
      </c>
      <c r="BU83" s="519" t="s">
        <v>95</v>
      </c>
      <c r="BV83" s="519" t="s">
        <v>95</v>
      </c>
      <c r="BW83" s="519" t="s">
        <v>95</v>
      </c>
      <c r="BX83" s="519" t="s">
        <v>95</v>
      </c>
      <c r="BY83" s="519" t="s">
        <v>95</v>
      </c>
      <c r="BZ83" s="519" t="s">
        <v>95</v>
      </c>
      <c r="CA83" s="519" t="s">
        <v>95</v>
      </c>
      <c r="CB83" s="519" t="s">
        <v>95</v>
      </c>
      <c r="CC83" s="519" t="s">
        <v>95</v>
      </c>
      <c r="CD83" s="519" t="s">
        <v>95</v>
      </c>
      <c r="CE83" s="519" t="s">
        <v>95</v>
      </c>
      <c r="CF83" s="519" t="s">
        <v>95</v>
      </c>
      <c r="CG83" s="519" t="s">
        <v>95</v>
      </c>
      <c r="CH83" s="519" t="s">
        <v>95</v>
      </c>
      <c r="CI83" s="519" t="s">
        <v>95</v>
      </c>
      <c r="CJ83" s="519" t="s">
        <v>95</v>
      </c>
      <c r="CK83" s="519" t="s">
        <v>95</v>
      </c>
      <c r="CL83" s="519" t="s">
        <v>95</v>
      </c>
      <c r="CM83" s="519" t="s">
        <v>95</v>
      </c>
      <c r="CN83" s="519" t="s">
        <v>95</v>
      </c>
      <c r="CO83" s="519" t="s">
        <v>95</v>
      </c>
      <c r="CP83" s="519" t="s">
        <v>95</v>
      </c>
      <c r="CQ83" s="519" t="s">
        <v>95</v>
      </c>
      <c r="CR83" s="519" t="s">
        <v>95</v>
      </c>
      <c r="CS83" s="519" t="s">
        <v>95</v>
      </c>
      <c r="CT83" s="519" t="s">
        <v>95</v>
      </c>
      <c r="CU83" s="519" t="s">
        <v>95</v>
      </c>
      <c r="CV83" s="519" t="s">
        <v>95</v>
      </c>
      <c r="CW83" s="519" t="s">
        <v>95</v>
      </c>
      <c r="CX83" s="519" t="s">
        <v>95</v>
      </c>
      <c r="CY83" s="519" t="s">
        <v>95</v>
      </c>
      <c r="CZ83" s="519" t="s">
        <v>95</v>
      </c>
      <c r="DA83" s="518"/>
      <c r="DB83" s="519"/>
      <c r="DC83" s="519"/>
      <c r="DD83" s="519"/>
      <c r="DE83" s="519"/>
      <c r="DF83" s="518"/>
      <c r="DG83" s="519" t="s">
        <v>95</v>
      </c>
      <c r="DH83" s="518"/>
      <c r="DI83" s="519"/>
      <c r="DJ83" s="519"/>
      <c r="DK83" s="519"/>
      <c r="DL83" s="519"/>
      <c r="DM83" s="518"/>
      <c r="DN83" s="519" t="s">
        <v>95</v>
      </c>
      <c r="DO83" s="193"/>
      <c r="DP83" s="193"/>
      <c r="DQ83" s="193"/>
      <c r="DR83" s="193"/>
      <c r="DS83" s="193"/>
      <c r="DT83" s="193"/>
      <c r="DU83" s="193"/>
      <c r="DV83" s="193"/>
      <c r="DW83" s="193"/>
      <c r="DX83" s="193"/>
      <c r="DY83" s="193"/>
      <c r="DZ83" s="193"/>
      <c r="EA83" s="193"/>
    </row>
    <row r="84" spans="1:131" ht="78.75" x14ac:dyDescent="0.25">
      <c r="A84" s="54" t="s">
        <v>181</v>
      </c>
      <c r="B84" s="302" t="s">
        <v>182</v>
      </c>
      <c r="C84" s="55" t="s">
        <v>94</v>
      </c>
      <c r="D84" s="519" t="s">
        <v>95</v>
      </c>
      <c r="E84" s="519" t="s">
        <v>95</v>
      </c>
      <c r="F84" s="519" t="s">
        <v>95</v>
      </c>
      <c r="G84" s="519" t="s">
        <v>95</v>
      </c>
      <c r="H84" s="519" t="s">
        <v>95</v>
      </c>
      <c r="I84" s="519" t="s">
        <v>95</v>
      </c>
      <c r="J84" s="519" t="s">
        <v>95</v>
      </c>
      <c r="K84" s="519" t="s">
        <v>95</v>
      </c>
      <c r="L84" s="519" t="s">
        <v>95</v>
      </c>
      <c r="M84" s="519" t="s">
        <v>95</v>
      </c>
      <c r="N84" s="519" t="s">
        <v>95</v>
      </c>
      <c r="O84" s="519" t="s">
        <v>95</v>
      </c>
      <c r="P84" s="519" t="s">
        <v>95</v>
      </c>
      <c r="Q84" s="519" t="s">
        <v>95</v>
      </c>
      <c r="R84" s="519" t="s">
        <v>95</v>
      </c>
      <c r="S84" s="519" t="s">
        <v>95</v>
      </c>
      <c r="T84" s="519" t="s">
        <v>95</v>
      </c>
      <c r="U84" s="519" t="s">
        <v>95</v>
      </c>
      <c r="V84" s="519" t="s">
        <v>95</v>
      </c>
      <c r="W84" s="519" t="s">
        <v>95</v>
      </c>
      <c r="X84" s="519" t="s">
        <v>95</v>
      </c>
      <c r="Y84" s="519" t="s">
        <v>95</v>
      </c>
      <c r="Z84" s="519" t="s">
        <v>95</v>
      </c>
      <c r="AA84" s="519" t="s">
        <v>95</v>
      </c>
      <c r="AB84" s="519" t="s">
        <v>95</v>
      </c>
      <c r="AC84" s="519" t="s">
        <v>95</v>
      </c>
      <c r="AD84" s="519" t="s">
        <v>95</v>
      </c>
      <c r="AE84" s="519" t="s">
        <v>95</v>
      </c>
      <c r="AF84" s="519" t="s">
        <v>95</v>
      </c>
      <c r="AG84" s="519" t="s">
        <v>95</v>
      </c>
      <c r="AH84" s="519" t="s">
        <v>95</v>
      </c>
      <c r="AI84" s="519" t="s">
        <v>95</v>
      </c>
      <c r="AJ84" s="519" t="s">
        <v>95</v>
      </c>
      <c r="AK84" s="519" t="s">
        <v>95</v>
      </c>
      <c r="AL84" s="519" t="s">
        <v>95</v>
      </c>
      <c r="AM84" s="519" t="s">
        <v>95</v>
      </c>
      <c r="AN84" s="519" t="s">
        <v>95</v>
      </c>
      <c r="AO84" s="519" t="s">
        <v>95</v>
      </c>
      <c r="AP84" s="519" t="s">
        <v>95</v>
      </c>
      <c r="AQ84" s="519" t="s">
        <v>95</v>
      </c>
      <c r="AR84" s="519" t="s">
        <v>95</v>
      </c>
      <c r="AS84" s="519" t="s">
        <v>95</v>
      </c>
      <c r="AT84" s="519" t="s">
        <v>95</v>
      </c>
      <c r="AU84" s="519" t="s">
        <v>95</v>
      </c>
      <c r="AV84" s="519" t="s">
        <v>95</v>
      </c>
      <c r="AW84" s="519" t="s">
        <v>95</v>
      </c>
      <c r="AX84" s="519" t="s">
        <v>95</v>
      </c>
      <c r="AY84" s="519" t="s">
        <v>95</v>
      </c>
      <c r="AZ84" s="519" t="s">
        <v>95</v>
      </c>
      <c r="BA84" s="519" t="s">
        <v>95</v>
      </c>
      <c r="BB84" s="519" t="s">
        <v>95</v>
      </c>
      <c r="BC84" s="519" t="s">
        <v>95</v>
      </c>
      <c r="BD84" s="519" t="s">
        <v>95</v>
      </c>
      <c r="BE84" s="519" t="s">
        <v>95</v>
      </c>
      <c r="BF84" s="519" t="s">
        <v>95</v>
      </c>
      <c r="BG84" s="519" t="s">
        <v>95</v>
      </c>
      <c r="BH84" s="519" t="s">
        <v>95</v>
      </c>
      <c r="BI84" s="519" t="s">
        <v>95</v>
      </c>
      <c r="BJ84" s="519" t="s">
        <v>95</v>
      </c>
      <c r="BK84" s="519" t="s">
        <v>95</v>
      </c>
      <c r="BL84" s="519" t="s">
        <v>95</v>
      </c>
      <c r="BM84" s="519" t="s">
        <v>95</v>
      </c>
      <c r="BN84" s="519" t="s">
        <v>95</v>
      </c>
      <c r="BO84" s="519" t="s">
        <v>95</v>
      </c>
      <c r="BP84" s="519" t="s">
        <v>95</v>
      </c>
      <c r="BQ84" s="519" t="s">
        <v>95</v>
      </c>
      <c r="BR84" s="519" t="s">
        <v>95</v>
      </c>
      <c r="BS84" s="519" t="s">
        <v>95</v>
      </c>
      <c r="BT84" s="519" t="s">
        <v>95</v>
      </c>
      <c r="BU84" s="519" t="s">
        <v>95</v>
      </c>
      <c r="BV84" s="519" t="s">
        <v>95</v>
      </c>
      <c r="BW84" s="519" t="s">
        <v>95</v>
      </c>
      <c r="BX84" s="519" t="s">
        <v>95</v>
      </c>
      <c r="BY84" s="519" t="s">
        <v>95</v>
      </c>
      <c r="BZ84" s="519" t="s">
        <v>95</v>
      </c>
      <c r="CA84" s="519" t="s">
        <v>95</v>
      </c>
      <c r="CB84" s="519" t="s">
        <v>95</v>
      </c>
      <c r="CC84" s="519" t="s">
        <v>95</v>
      </c>
      <c r="CD84" s="519" t="s">
        <v>95</v>
      </c>
      <c r="CE84" s="519" t="s">
        <v>95</v>
      </c>
      <c r="CF84" s="519" t="s">
        <v>95</v>
      </c>
      <c r="CG84" s="519" t="s">
        <v>95</v>
      </c>
      <c r="CH84" s="519" t="s">
        <v>95</v>
      </c>
      <c r="CI84" s="519" t="s">
        <v>95</v>
      </c>
      <c r="CJ84" s="519" t="s">
        <v>95</v>
      </c>
      <c r="CK84" s="519" t="s">
        <v>95</v>
      </c>
      <c r="CL84" s="519" t="s">
        <v>95</v>
      </c>
      <c r="CM84" s="519" t="s">
        <v>95</v>
      </c>
      <c r="CN84" s="519" t="s">
        <v>95</v>
      </c>
      <c r="CO84" s="519" t="s">
        <v>95</v>
      </c>
      <c r="CP84" s="519" t="s">
        <v>95</v>
      </c>
      <c r="CQ84" s="519" t="s">
        <v>95</v>
      </c>
      <c r="CR84" s="519" t="s">
        <v>95</v>
      </c>
      <c r="CS84" s="519" t="s">
        <v>95</v>
      </c>
      <c r="CT84" s="519" t="s">
        <v>95</v>
      </c>
      <c r="CU84" s="519" t="s">
        <v>95</v>
      </c>
      <c r="CV84" s="519" t="s">
        <v>95</v>
      </c>
      <c r="CW84" s="519" t="s">
        <v>95</v>
      </c>
      <c r="CX84" s="519" t="s">
        <v>95</v>
      </c>
      <c r="CY84" s="519" t="s">
        <v>95</v>
      </c>
      <c r="CZ84" s="519" t="s">
        <v>95</v>
      </c>
      <c r="DA84" s="518"/>
      <c r="DB84" s="519"/>
      <c r="DC84" s="519"/>
      <c r="DD84" s="519"/>
      <c r="DE84" s="519"/>
      <c r="DF84" s="518"/>
      <c r="DG84" s="519" t="s">
        <v>95</v>
      </c>
      <c r="DH84" s="518"/>
      <c r="DI84" s="519"/>
      <c r="DJ84" s="519"/>
      <c r="DK84" s="519"/>
      <c r="DL84" s="519"/>
      <c r="DM84" s="518"/>
      <c r="DN84" s="519" t="s">
        <v>95</v>
      </c>
      <c r="DO84" s="193"/>
      <c r="DP84" s="193"/>
      <c r="DQ84" s="193"/>
      <c r="DR84" s="193"/>
      <c r="DS84" s="193"/>
      <c r="DT84" s="193"/>
      <c r="DU84" s="193"/>
      <c r="DV84" s="193"/>
      <c r="DW84" s="193"/>
      <c r="DX84" s="193"/>
      <c r="DY84" s="193"/>
      <c r="DZ84" s="193"/>
      <c r="EA84" s="193"/>
    </row>
    <row r="85" spans="1:131" ht="78.75" x14ac:dyDescent="0.25">
      <c r="A85" s="54" t="s">
        <v>183</v>
      </c>
      <c r="B85" s="302" t="s">
        <v>184</v>
      </c>
      <c r="C85" s="55" t="s">
        <v>94</v>
      </c>
      <c r="D85" s="519" t="s">
        <v>95</v>
      </c>
      <c r="E85" s="519" t="s">
        <v>95</v>
      </c>
      <c r="F85" s="519" t="s">
        <v>95</v>
      </c>
      <c r="G85" s="519" t="s">
        <v>95</v>
      </c>
      <c r="H85" s="519" t="s">
        <v>95</v>
      </c>
      <c r="I85" s="519" t="s">
        <v>95</v>
      </c>
      <c r="J85" s="519" t="s">
        <v>95</v>
      </c>
      <c r="K85" s="519" t="s">
        <v>95</v>
      </c>
      <c r="L85" s="519" t="s">
        <v>95</v>
      </c>
      <c r="M85" s="519" t="s">
        <v>95</v>
      </c>
      <c r="N85" s="519" t="s">
        <v>95</v>
      </c>
      <c r="O85" s="519" t="s">
        <v>95</v>
      </c>
      <c r="P85" s="519" t="s">
        <v>95</v>
      </c>
      <c r="Q85" s="519" t="s">
        <v>95</v>
      </c>
      <c r="R85" s="519" t="s">
        <v>95</v>
      </c>
      <c r="S85" s="519" t="s">
        <v>95</v>
      </c>
      <c r="T85" s="519" t="s">
        <v>95</v>
      </c>
      <c r="U85" s="519" t="s">
        <v>95</v>
      </c>
      <c r="V85" s="519" t="s">
        <v>95</v>
      </c>
      <c r="W85" s="519" t="s">
        <v>95</v>
      </c>
      <c r="X85" s="519" t="s">
        <v>95</v>
      </c>
      <c r="Y85" s="519" t="s">
        <v>95</v>
      </c>
      <c r="Z85" s="519" t="s">
        <v>95</v>
      </c>
      <c r="AA85" s="519" t="s">
        <v>95</v>
      </c>
      <c r="AB85" s="519" t="s">
        <v>95</v>
      </c>
      <c r="AC85" s="519" t="s">
        <v>95</v>
      </c>
      <c r="AD85" s="519" t="s">
        <v>95</v>
      </c>
      <c r="AE85" s="519" t="s">
        <v>95</v>
      </c>
      <c r="AF85" s="519" t="s">
        <v>95</v>
      </c>
      <c r="AG85" s="519" t="s">
        <v>95</v>
      </c>
      <c r="AH85" s="519" t="s">
        <v>95</v>
      </c>
      <c r="AI85" s="519" t="s">
        <v>95</v>
      </c>
      <c r="AJ85" s="519" t="s">
        <v>95</v>
      </c>
      <c r="AK85" s="519" t="s">
        <v>95</v>
      </c>
      <c r="AL85" s="519" t="s">
        <v>95</v>
      </c>
      <c r="AM85" s="519" t="s">
        <v>95</v>
      </c>
      <c r="AN85" s="519" t="s">
        <v>95</v>
      </c>
      <c r="AO85" s="519" t="s">
        <v>95</v>
      </c>
      <c r="AP85" s="519" t="s">
        <v>95</v>
      </c>
      <c r="AQ85" s="519" t="s">
        <v>95</v>
      </c>
      <c r="AR85" s="519" t="s">
        <v>95</v>
      </c>
      <c r="AS85" s="519" t="s">
        <v>95</v>
      </c>
      <c r="AT85" s="519" t="s">
        <v>95</v>
      </c>
      <c r="AU85" s="519" t="s">
        <v>95</v>
      </c>
      <c r="AV85" s="519" t="s">
        <v>95</v>
      </c>
      <c r="AW85" s="519" t="s">
        <v>95</v>
      </c>
      <c r="AX85" s="519" t="s">
        <v>95</v>
      </c>
      <c r="AY85" s="519" t="s">
        <v>95</v>
      </c>
      <c r="AZ85" s="519" t="s">
        <v>95</v>
      </c>
      <c r="BA85" s="519" t="s">
        <v>95</v>
      </c>
      <c r="BB85" s="519" t="s">
        <v>95</v>
      </c>
      <c r="BC85" s="519" t="s">
        <v>95</v>
      </c>
      <c r="BD85" s="519" t="s">
        <v>95</v>
      </c>
      <c r="BE85" s="519" t="s">
        <v>95</v>
      </c>
      <c r="BF85" s="519" t="s">
        <v>95</v>
      </c>
      <c r="BG85" s="519" t="s">
        <v>95</v>
      </c>
      <c r="BH85" s="519" t="s">
        <v>95</v>
      </c>
      <c r="BI85" s="519" t="s">
        <v>95</v>
      </c>
      <c r="BJ85" s="519" t="s">
        <v>95</v>
      </c>
      <c r="BK85" s="519" t="s">
        <v>95</v>
      </c>
      <c r="BL85" s="519" t="s">
        <v>95</v>
      </c>
      <c r="BM85" s="519" t="s">
        <v>95</v>
      </c>
      <c r="BN85" s="519" t="s">
        <v>95</v>
      </c>
      <c r="BO85" s="519" t="s">
        <v>95</v>
      </c>
      <c r="BP85" s="519" t="s">
        <v>95</v>
      </c>
      <c r="BQ85" s="519" t="s">
        <v>95</v>
      </c>
      <c r="BR85" s="519" t="s">
        <v>95</v>
      </c>
      <c r="BS85" s="519" t="s">
        <v>95</v>
      </c>
      <c r="BT85" s="519" t="s">
        <v>95</v>
      </c>
      <c r="BU85" s="519" t="s">
        <v>95</v>
      </c>
      <c r="BV85" s="519" t="s">
        <v>95</v>
      </c>
      <c r="BW85" s="519" t="s">
        <v>95</v>
      </c>
      <c r="BX85" s="519" t="s">
        <v>95</v>
      </c>
      <c r="BY85" s="519" t="s">
        <v>95</v>
      </c>
      <c r="BZ85" s="519" t="s">
        <v>95</v>
      </c>
      <c r="CA85" s="519" t="s">
        <v>95</v>
      </c>
      <c r="CB85" s="519" t="s">
        <v>95</v>
      </c>
      <c r="CC85" s="519" t="s">
        <v>95</v>
      </c>
      <c r="CD85" s="519" t="s">
        <v>95</v>
      </c>
      <c r="CE85" s="519" t="s">
        <v>95</v>
      </c>
      <c r="CF85" s="519" t="s">
        <v>95</v>
      </c>
      <c r="CG85" s="519" t="s">
        <v>95</v>
      </c>
      <c r="CH85" s="519" t="s">
        <v>95</v>
      </c>
      <c r="CI85" s="519" t="s">
        <v>95</v>
      </c>
      <c r="CJ85" s="519" t="s">
        <v>95</v>
      </c>
      <c r="CK85" s="519" t="s">
        <v>95</v>
      </c>
      <c r="CL85" s="519" t="s">
        <v>95</v>
      </c>
      <c r="CM85" s="519" t="s">
        <v>95</v>
      </c>
      <c r="CN85" s="519" t="s">
        <v>95</v>
      </c>
      <c r="CO85" s="519" t="s">
        <v>95</v>
      </c>
      <c r="CP85" s="519" t="s">
        <v>95</v>
      </c>
      <c r="CQ85" s="519" t="s">
        <v>95</v>
      </c>
      <c r="CR85" s="519" t="s">
        <v>95</v>
      </c>
      <c r="CS85" s="519" t="s">
        <v>95</v>
      </c>
      <c r="CT85" s="519" t="s">
        <v>95</v>
      </c>
      <c r="CU85" s="519" t="s">
        <v>95</v>
      </c>
      <c r="CV85" s="519" t="s">
        <v>95</v>
      </c>
      <c r="CW85" s="519" t="s">
        <v>95</v>
      </c>
      <c r="CX85" s="519" t="s">
        <v>95</v>
      </c>
      <c r="CY85" s="519" t="s">
        <v>95</v>
      </c>
      <c r="CZ85" s="519" t="s">
        <v>95</v>
      </c>
      <c r="DA85" s="518"/>
      <c r="DB85" s="519"/>
      <c r="DC85" s="519"/>
      <c r="DD85" s="519"/>
      <c r="DE85" s="519"/>
      <c r="DF85" s="518"/>
      <c r="DG85" s="519" t="s">
        <v>95</v>
      </c>
      <c r="DH85" s="518"/>
      <c r="DI85" s="519"/>
      <c r="DJ85" s="519"/>
      <c r="DK85" s="519"/>
      <c r="DL85" s="519"/>
      <c r="DM85" s="518"/>
      <c r="DN85" s="519" t="s">
        <v>95</v>
      </c>
      <c r="DO85" s="193"/>
      <c r="DP85" s="193"/>
      <c r="DQ85" s="193"/>
      <c r="DR85" s="193"/>
      <c r="DS85" s="193"/>
      <c r="DT85" s="193"/>
      <c r="DU85" s="193"/>
      <c r="DV85" s="193"/>
      <c r="DW85" s="193"/>
      <c r="DX85" s="193"/>
      <c r="DY85" s="193"/>
      <c r="DZ85" s="193"/>
      <c r="EA85" s="193"/>
    </row>
    <row r="86" spans="1:131" ht="63" x14ac:dyDescent="0.25">
      <c r="A86" s="13" t="s">
        <v>185</v>
      </c>
      <c r="B86" s="14" t="s">
        <v>186</v>
      </c>
      <c r="C86" s="55" t="s">
        <v>94</v>
      </c>
      <c r="D86" s="519" t="s">
        <v>95</v>
      </c>
      <c r="E86" s="519" t="s">
        <v>95</v>
      </c>
      <c r="F86" s="519" t="s">
        <v>95</v>
      </c>
      <c r="G86" s="519" t="s">
        <v>95</v>
      </c>
      <c r="H86" s="519" t="s">
        <v>95</v>
      </c>
      <c r="I86" s="519" t="s">
        <v>95</v>
      </c>
      <c r="J86" s="519" t="s">
        <v>95</v>
      </c>
      <c r="K86" s="519" t="s">
        <v>95</v>
      </c>
      <c r="L86" s="519" t="s">
        <v>95</v>
      </c>
      <c r="M86" s="519" t="s">
        <v>95</v>
      </c>
      <c r="N86" s="519" t="s">
        <v>95</v>
      </c>
      <c r="O86" s="519" t="s">
        <v>95</v>
      </c>
      <c r="P86" s="519" t="s">
        <v>95</v>
      </c>
      <c r="Q86" s="519" t="s">
        <v>95</v>
      </c>
      <c r="R86" s="519" t="s">
        <v>95</v>
      </c>
      <c r="S86" s="519" t="s">
        <v>95</v>
      </c>
      <c r="T86" s="519" t="s">
        <v>95</v>
      </c>
      <c r="U86" s="519" t="s">
        <v>95</v>
      </c>
      <c r="V86" s="519" t="s">
        <v>95</v>
      </c>
      <c r="W86" s="519" t="s">
        <v>95</v>
      </c>
      <c r="X86" s="519" t="s">
        <v>95</v>
      </c>
      <c r="Y86" s="519" t="s">
        <v>95</v>
      </c>
      <c r="Z86" s="519" t="s">
        <v>95</v>
      </c>
      <c r="AA86" s="519" t="s">
        <v>95</v>
      </c>
      <c r="AB86" s="519" t="s">
        <v>95</v>
      </c>
      <c r="AC86" s="519" t="s">
        <v>95</v>
      </c>
      <c r="AD86" s="519" t="s">
        <v>95</v>
      </c>
      <c r="AE86" s="519" t="s">
        <v>95</v>
      </c>
      <c r="AF86" s="519" t="s">
        <v>95</v>
      </c>
      <c r="AG86" s="519" t="s">
        <v>95</v>
      </c>
      <c r="AH86" s="519" t="s">
        <v>95</v>
      </c>
      <c r="AI86" s="519" t="s">
        <v>95</v>
      </c>
      <c r="AJ86" s="519" t="s">
        <v>95</v>
      </c>
      <c r="AK86" s="519" t="s">
        <v>95</v>
      </c>
      <c r="AL86" s="519" t="s">
        <v>95</v>
      </c>
      <c r="AM86" s="519" t="s">
        <v>95</v>
      </c>
      <c r="AN86" s="519" t="s">
        <v>95</v>
      </c>
      <c r="AO86" s="519" t="s">
        <v>95</v>
      </c>
      <c r="AP86" s="519" t="s">
        <v>95</v>
      </c>
      <c r="AQ86" s="519" t="s">
        <v>95</v>
      </c>
      <c r="AR86" s="519" t="s">
        <v>95</v>
      </c>
      <c r="AS86" s="519" t="s">
        <v>95</v>
      </c>
      <c r="AT86" s="519" t="s">
        <v>95</v>
      </c>
      <c r="AU86" s="519" t="s">
        <v>95</v>
      </c>
      <c r="AV86" s="519" t="s">
        <v>95</v>
      </c>
      <c r="AW86" s="519" t="s">
        <v>95</v>
      </c>
      <c r="AX86" s="519" t="s">
        <v>95</v>
      </c>
      <c r="AY86" s="519" t="s">
        <v>95</v>
      </c>
      <c r="AZ86" s="519" t="s">
        <v>95</v>
      </c>
      <c r="BA86" s="519" t="s">
        <v>95</v>
      </c>
      <c r="BB86" s="519" t="s">
        <v>95</v>
      </c>
      <c r="BC86" s="519" t="s">
        <v>95</v>
      </c>
      <c r="BD86" s="519" t="s">
        <v>95</v>
      </c>
      <c r="BE86" s="519" t="s">
        <v>95</v>
      </c>
      <c r="BF86" s="519" t="s">
        <v>95</v>
      </c>
      <c r="BG86" s="519" t="s">
        <v>95</v>
      </c>
      <c r="BH86" s="519" t="s">
        <v>95</v>
      </c>
      <c r="BI86" s="519" t="s">
        <v>95</v>
      </c>
      <c r="BJ86" s="519" t="s">
        <v>95</v>
      </c>
      <c r="BK86" s="519" t="s">
        <v>95</v>
      </c>
      <c r="BL86" s="519" t="s">
        <v>95</v>
      </c>
      <c r="BM86" s="519" t="s">
        <v>95</v>
      </c>
      <c r="BN86" s="519" t="s">
        <v>95</v>
      </c>
      <c r="BO86" s="519" t="s">
        <v>95</v>
      </c>
      <c r="BP86" s="519" t="s">
        <v>95</v>
      </c>
      <c r="BQ86" s="519" t="s">
        <v>95</v>
      </c>
      <c r="BR86" s="519" t="s">
        <v>95</v>
      </c>
      <c r="BS86" s="519" t="s">
        <v>95</v>
      </c>
      <c r="BT86" s="519" t="s">
        <v>95</v>
      </c>
      <c r="BU86" s="519" t="s">
        <v>95</v>
      </c>
      <c r="BV86" s="519" t="s">
        <v>95</v>
      </c>
      <c r="BW86" s="519" t="s">
        <v>95</v>
      </c>
      <c r="BX86" s="519" t="s">
        <v>95</v>
      </c>
      <c r="BY86" s="519" t="s">
        <v>95</v>
      </c>
      <c r="BZ86" s="519" t="s">
        <v>95</v>
      </c>
      <c r="CA86" s="519" t="s">
        <v>95</v>
      </c>
      <c r="CB86" s="519" t="s">
        <v>95</v>
      </c>
      <c r="CC86" s="519" t="s">
        <v>95</v>
      </c>
      <c r="CD86" s="519" t="s">
        <v>95</v>
      </c>
      <c r="CE86" s="519" t="s">
        <v>95</v>
      </c>
      <c r="CF86" s="519" t="s">
        <v>95</v>
      </c>
      <c r="CG86" s="519" t="s">
        <v>95</v>
      </c>
      <c r="CH86" s="519" t="s">
        <v>95</v>
      </c>
      <c r="CI86" s="519" t="s">
        <v>95</v>
      </c>
      <c r="CJ86" s="519" t="s">
        <v>95</v>
      </c>
      <c r="CK86" s="519" t="s">
        <v>95</v>
      </c>
      <c r="CL86" s="519" t="s">
        <v>95</v>
      </c>
      <c r="CM86" s="519" t="s">
        <v>95</v>
      </c>
      <c r="CN86" s="519" t="s">
        <v>95</v>
      </c>
      <c r="CO86" s="519" t="s">
        <v>95</v>
      </c>
      <c r="CP86" s="519" t="s">
        <v>95</v>
      </c>
      <c r="CQ86" s="519" t="s">
        <v>95</v>
      </c>
      <c r="CR86" s="519" t="s">
        <v>95</v>
      </c>
      <c r="CS86" s="519" t="s">
        <v>95</v>
      </c>
      <c r="CT86" s="519" t="s">
        <v>95</v>
      </c>
      <c r="CU86" s="519" t="s">
        <v>95</v>
      </c>
      <c r="CV86" s="519" t="s">
        <v>95</v>
      </c>
      <c r="CW86" s="519" t="s">
        <v>95</v>
      </c>
      <c r="CX86" s="519" t="s">
        <v>95</v>
      </c>
      <c r="CY86" s="519" t="s">
        <v>95</v>
      </c>
      <c r="CZ86" s="519" t="s">
        <v>95</v>
      </c>
      <c r="DA86" s="518"/>
      <c r="DB86" s="519"/>
      <c r="DC86" s="519"/>
      <c r="DD86" s="519"/>
      <c r="DE86" s="519"/>
      <c r="DF86" s="518"/>
      <c r="DG86" s="519" t="s">
        <v>95</v>
      </c>
      <c r="DH86" s="518"/>
      <c r="DI86" s="519"/>
      <c r="DJ86" s="519"/>
      <c r="DK86" s="519"/>
      <c r="DL86" s="519"/>
      <c r="DM86" s="518"/>
      <c r="DN86" s="519" t="s">
        <v>95</v>
      </c>
      <c r="DO86" s="193"/>
      <c r="DP86" s="193"/>
      <c r="DQ86" s="193"/>
      <c r="DR86" s="193"/>
      <c r="DS86" s="193"/>
      <c r="DT86" s="193"/>
      <c r="DU86" s="193"/>
      <c r="DV86" s="193"/>
      <c r="DW86" s="193"/>
      <c r="DX86" s="193"/>
      <c r="DY86" s="193"/>
      <c r="DZ86" s="193"/>
      <c r="EA86" s="193"/>
    </row>
    <row r="87" spans="1:131" ht="63" x14ac:dyDescent="0.25">
      <c r="A87" s="13" t="s">
        <v>187</v>
      </c>
      <c r="B87" s="24" t="s">
        <v>188</v>
      </c>
      <c r="C87" s="55" t="s">
        <v>94</v>
      </c>
      <c r="D87" s="519" t="s">
        <v>95</v>
      </c>
      <c r="E87" s="519" t="s">
        <v>95</v>
      </c>
      <c r="F87" s="519" t="s">
        <v>95</v>
      </c>
      <c r="G87" s="519" t="s">
        <v>95</v>
      </c>
      <c r="H87" s="519" t="s">
        <v>95</v>
      </c>
      <c r="I87" s="519" t="s">
        <v>95</v>
      </c>
      <c r="J87" s="519" t="s">
        <v>95</v>
      </c>
      <c r="K87" s="519" t="s">
        <v>95</v>
      </c>
      <c r="L87" s="519" t="s">
        <v>95</v>
      </c>
      <c r="M87" s="519" t="s">
        <v>95</v>
      </c>
      <c r="N87" s="519" t="s">
        <v>95</v>
      </c>
      <c r="O87" s="519" t="s">
        <v>95</v>
      </c>
      <c r="P87" s="519" t="s">
        <v>95</v>
      </c>
      <c r="Q87" s="519" t="s">
        <v>95</v>
      </c>
      <c r="R87" s="519" t="s">
        <v>95</v>
      </c>
      <c r="S87" s="519" t="s">
        <v>95</v>
      </c>
      <c r="T87" s="519" t="s">
        <v>95</v>
      </c>
      <c r="U87" s="519" t="s">
        <v>95</v>
      </c>
      <c r="V87" s="519" t="s">
        <v>95</v>
      </c>
      <c r="W87" s="519" t="s">
        <v>95</v>
      </c>
      <c r="X87" s="519" t="s">
        <v>95</v>
      </c>
      <c r="Y87" s="519" t="s">
        <v>95</v>
      </c>
      <c r="Z87" s="519" t="s">
        <v>95</v>
      </c>
      <c r="AA87" s="519" t="s">
        <v>95</v>
      </c>
      <c r="AB87" s="519" t="s">
        <v>95</v>
      </c>
      <c r="AC87" s="519" t="s">
        <v>95</v>
      </c>
      <c r="AD87" s="519" t="s">
        <v>95</v>
      </c>
      <c r="AE87" s="519" t="s">
        <v>95</v>
      </c>
      <c r="AF87" s="519" t="s">
        <v>95</v>
      </c>
      <c r="AG87" s="519" t="s">
        <v>95</v>
      </c>
      <c r="AH87" s="519" t="s">
        <v>95</v>
      </c>
      <c r="AI87" s="519" t="s">
        <v>95</v>
      </c>
      <c r="AJ87" s="519" t="s">
        <v>95</v>
      </c>
      <c r="AK87" s="519" t="s">
        <v>95</v>
      </c>
      <c r="AL87" s="519" t="s">
        <v>95</v>
      </c>
      <c r="AM87" s="519" t="s">
        <v>95</v>
      </c>
      <c r="AN87" s="519" t="s">
        <v>95</v>
      </c>
      <c r="AO87" s="519" t="s">
        <v>95</v>
      </c>
      <c r="AP87" s="519" t="s">
        <v>95</v>
      </c>
      <c r="AQ87" s="519" t="s">
        <v>95</v>
      </c>
      <c r="AR87" s="519" t="s">
        <v>95</v>
      </c>
      <c r="AS87" s="519" t="s">
        <v>95</v>
      </c>
      <c r="AT87" s="519" t="s">
        <v>95</v>
      </c>
      <c r="AU87" s="519" t="s">
        <v>95</v>
      </c>
      <c r="AV87" s="519" t="s">
        <v>95</v>
      </c>
      <c r="AW87" s="519" t="s">
        <v>95</v>
      </c>
      <c r="AX87" s="519" t="s">
        <v>95</v>
      </c>
      <c r="AY87" s="519" t="s">
        <v>95</v>
      </c>
      <c r="AZ87" s="519" t="s">
        <v>95</v>
      </c>
      <c r="BA87" s="519" t="s">
        <v>95</v>
      </c>
      <c r="BB87" s="519" t="s">
        <v>95</v>
      </c>
      <c r="BC87" s="519" t="s">
        <v>95</v>
      </c>
      <c r="BD87" s="519" t="s">
        <v>95</v>
      </c>
      <c r="BE87" s="519" t="s">
        <v>95</v>
      </c>
      <c r="BF87" s="519" t="s">
        <v>95</v>
      </c>
      <c r="BG87" s="519" t="s">
        <v>95</v>
      </c>
      <c r="BH87" s="519" t="s">
        <v>95</v>
      </c>
      <c r="BI87" s="519" t="s">
        <v>95</v>
      </c>
      <c r="BJ87" s="519" t="s">
        <v>95</v>
      </c>
      <c r="BK87" s="519" t="s">
        <v>95</v>
      </c>
      <c r="BL87" s="519" t="s">
        <v>95</v>
      </c>
      <c r="BM87" s="519" t="s">
        <v>95</v>
      </c>
      <c r="BN87" s="519" t="s">
        <v>95</v>
      </c>
      <c r="BO87" s="519" t="s">
        <v>95</v>
      </c>
      <c r="BP87" s="519" t="s">
        <v>95</v>
      </c>
      <c r="BQ87" s="519" t="s">
        <v>95</v>
      </c>
      <c r="BR87" s="519" t="s">
        <v>95</v>
      </c>
      <c r="BS87" s="519" t="s">
        <v>95</v>
      </c>
      <c r="BT87" s="519" t="s">
        <v>95</v>
      </c>
      <c r="BU87" s="519" t="s">
        <v>95</v>
      </c>
      <c r="BV87" s="519" t="s">
        <v>95</v>
      </c>
      <c r="BW87" s="519" t="s">
        <v>95</v>
      </c>
      <c r="BX87" s="519" t="s">
        <v>95</v>
      </c>
      <c r="BY87" s="519" t="s">
        <v>95</v>
      </c>
      <c r="BZ87" s="519" t="s">
        <v>95</v>
      </c>
      <c r="CA87" s="519" t="s">
        <v>95</v>
      </c>
      <c r="CB87" s="519" t="s">
        <v>95</v>
      </c>
      <c r="CC87" s="519" t="s">
        <v>95</v>
      </c>
      <c r="CD87" s="519" t="s">
        <v>95</v>
      </c>
      <c r="CE87" s="519" t="s">
        <v>95</v>
      </c>
      <c r="CF87" s="519" t="s">
        <v>95</v>
      </c>
      <c r="CG87" s="519" t="s">
        <v>95</v>
      </c>
      <c r="CH87" s="519" t="s">
        <v>95</v>
      </c>
      <c r="CI87" s="519" t="s">
        <v>95</v>
      </c>
      <c r="CJ87" s="519" t="s">
        <v>95</v>
      </c>
      <c r="CK87" s="519" t="s">
        <v>95</v>
      </c>
      <c r="CL87" s="519" t="s">
        <v>95</v>
      </c>
      <c r="CM87" s="519" t="s">
        <v>95</v>
      </c>
      <c r="CN87" s="519" t="s">
        <v>95</v>
      </c>
      <c r="CO87" s="519" t="s">
        <v>95</v>
      </c>
      <c r="CP87" s="519" t="s">
        <v>95</v>
      </c>
      <c r="CQ87" s="519" t="s">
        <v>95</v>
      </c>
      <c r="CR87" s="519" t="s">
        <v>95</v>
      </c>
      <c r="CS87" s="519" t="s">
        <v>95</v>
      </c>
      <c r="CT87" s="519" t="s">
        <v>95</v>
      </c>
      <c r="CU87" s="519" t="s">
        <v>95</v>
      </c>
      <c r="CV87" s="519" t="s">
        <v>95</v>
      </c>
      <c r="CW87" s="519" t="s">
        <v>95</v>
      </c>
      <c r="CX87" s="519" t="s">
        <v>95</v>
      </c>
      <c r="CY87" s="519" t="s">
        <v>95</v>
      </c>
      <c r="CZ87" s="519" t="s">
        <v>95</v>
      </c>
      <c r="DA87" s="518"/>
      <c r="DB87" s="519"/>
      <c r="DC87" s="519"/>
      <c r="DD87" s="519"/>
      <c r="DE87" s="519"/>
      <c r="DF87" s="518"/>
      <c r="DG87" s="519" t="s">
        <v>95</v>
      </c>
      <c r="DH87" s="518"/>
      <c r="DI87" s="519"/>
      <c r="DJ87" s="519"/>
      <c r="DK87" s="519"/>
      <c r="DL87" s="519"/>
      <c r="DM87" s="518"/>
      <c r="DN87" s="519" t="s">
        <v>95</v>
      </c>
      <c r="DO87" s="193"/>
      <c r="DP87" s="193"/>
      <c r="DQ87" s="193"/>
      <c r="DR87" s="193"/>
      <c r="DS87" s="193"/>
      <c r="DT87" s="193"/>
      <c r="DU87" s="193"/>
      <c r="DV87" s="193"/>
      <c r="DW87" s="193"/>
      <c r="DX87" s="193"/>
      <c r="DY87" s="193"/>
      <c r="DZ87" s="193"/>
      <c r="EA87" s="193"/>
    </row>
    <row r="88" spans="1:131" s="233" customFormat="1" ht="31.5" x14ac:dyDescent="0.25">
      <c r="A88" s="13" t="s">
        <v>189</v>
      </c>
      <c r="B88" s="14" t="s">
        <v>190</v>
      </c>
      <c r="C88" s="226" t="s">
        <v>94</v>
      </c>
      <c r="D88" s="518">
        <f>SUM(D89:D97)</f>
        <v>1.1247480000000001</v>
      </c>
      <c r="E88" s="518">
        <f>SUM(E89:E97)</f>
        <v>0.77399000000000007</v>
      </c>
      <c r="F88" s="518" t="s">
        <v>95</v>
      </c>
      <c r="G88" s="518" t="s">
        <v>95</v>
      </c>
      <c r="H88" s="518" t="s">
        <v>95</v>
      </c>
      <c r="I88" s="518" t="s">
        <v>95</v>
      </c>
      <c r="J88" s="518" t="s">
        <v>95</v>
      </c>
      <c r="K88" s="518" t="s">
        <v>95</v>
      </c>
      <c r="L88" s="518" t="s">
        <v>95</v>
      </c>
      <c r="M88" s="518" t="s">
        <v>95</v>
      </c>
      <c r="N88" s="518" t="s">
        <v>95</v>
      </c>
      <c r="O88" s="518" t="s">
        <v>95</v>
      </c>
      <c r="P88" s="518" t="s">
        <v>95</v>
      </c>
      <c r="Q88" s="518" t="s">
        <v>95</v>
      </c>
      <c r="R88" s="518" t="s">
        <v>95</v>
      </c>
      <c r="S88" s="518" t="s">
        <v>95</v>
      </c>
      <c r="T88" s="518" t="s">
        <v>95</v>
      </c>
      <c r="U88" s="518" t="s">
        <v>95</v>
      </c>
      <c r="V88" s="518" t="s">
        <v>95</v>
      </c>
      <c r="W88" s="518" t="s">
        <v>95</v>
      </c>
      <c r="X88" s="518" t="s">
        <v>95</v>
      </c>
      <c r="Y88" s="518" t="s">
        <v>95</v>
      </c>
      <c r="Z88" s="518" t="s">
        <v>95</v>
      </c>
      <c r="AA88" s="518" t="s">
        <v>95</v>
      </c>
      <c r="AB88" s="518" t="s">
        <v>95</v>
      </c>
      <c r="AC88" s="518" t="s">
        <v>95</v>
      </c>
      <c r="AD88" s="518" t="s">
        <v>95</v>
      </c>
      <c r="AE88" s="518" t="s">
        <v>95</v>
      </c>
      <c r="AF88" s="518" t="s">
        <v>95</v>
      </c>
      <c r="AG88" s="518" t="s">
        <v>95</v>
      </c>
      <c r="AH88" s="518" t="s">
        <v>95</v>
      </c>
      <c r="AI88" s="518">
        <f>AI89+AI90+AI91+AI92</f>
        <v>0</v>
      </c>
      <c r="AJ88" s="518"/>
      <c r="AK88" s="518"/>
      <c r="AL88" s="518"/>
      <c r="AM88" s="518"/>
      <c r="AN88" s="518">
        <f t="shared" ref="AN88" si="80">AN89+AN90+AN91+AN92</f>
        <v>0</v>
      </c>
      <c r="AO88" s="518" t="s">
        <v>95</v>
      </c>
      <c r="AP88" s="518" t="s">
        <v>95</v>
      </c>
      <c r="AQ88" s="518" t="s">
        <v>95</v>
      </c>
      <c r="AR88" s="518" t="s">
        <v>95</v>
      </c>
      <c r="AS88" s="518" t="s">
        <v>95</v>
      </c>
      <c r="AT88" s="518" t="s">
        <v>95</v>
      </c>
      <c r="AU88" s="518" t="s">
        <v>95</v>
      </c>
      <c r="AV88" s="518" t="s">
        <v>95</v>
      </c>
      <c r="AW88" s="518"/>
      <c r="AX88" s="518"/>
      <c r="AY88" s="518"/>
      <c r="AZ88" s="518"/>
      <c r="BA88" s="518"/>
      <c r="BB88" s="518"/>
      <c r="BC88" s="518"/>
      <c r="BD88" s="518"/>
      <c r="BE88" s="518"/>
      <c r="BF88" s="518"/>
      <c r="BG88" s="518"/>
      <c r="BH88" s="518"/>
      <c r="BI88" s="518"/>
      <c r="BJ88" s="518"/>
      <c r="BK88" s="518"/>
      <c r="BL88" s="518"/>
      <c r="BM88" s="518"/>
      <c r="BN88" s="518"/>
      <c r="BO88" s="518"/>
      <c r="BP88" s="518"/>
      <c r="BQ88" s="518"/>
      <c r="BR88" s="518"/>
      <c r="BS88" s="518"/>
      <c r="BT88" s="518"/>
      <c r="BU88" s="518"/>
      <c r="BV88" s="518"/>
      <c r="BW88" s="518"/>
      <c r="BX88" s="518"/>
      <c r="BY88" s="518"/>
      <c r="BZ88" s="518"/>
      <c r="CA88" s="518"/>
      <c r="CB88" s="518"/>
      <c r="CC88" s="518"/>
      <c r="CD88" s="518"/>
      <c r="CE88" s="518"/>
      <c r="CF88" s="518"/>
      <c r="CG88" s="518"/>
      <c r="CH88" s="518"/>
      <c r="CI88" s="518"/>
      <c r="CJ88" s="518"/>
      <c r="CK88" s="518"/>
      <c r="CL88" s="518" t="s">
        <v>95</v>
      </c>
      <c r="CM88" s="518">
        <f>SUM(CM89:CM97)</f>
        <v>1.1247480000000001</v>
      </c>
      <c r="CN88" s="518"/>
      <c r="CO88" s="518"/>
      <c r="CP88" s="518"/>
      <c r="CQ88" s="518"/>
      <c r="CR88" s="518">
        <f>SUM(CR89:CR97)</f>
        <v>7</v>
      </c>
      <c r="CS88" s="518" t="s">
        <v>95</v>
      </c>
      <c r="CT88" s="518">
        <f>SUM(CT89:CT97)</f>
        <v>0.77399000000000007</v>
      </c>
      <c r="CU88" s="518"/>
      <c r="CV88" s="518"/>
      <c r="CW88" s="518"/>
      <c r="CX88" s="518"/>
      <c r="CY88" s="518">
        <f>SUM(CY89:CY97)</f>
        <v>2</v>
      </c>
      <c r="CZ88" s="518" t="s">
        <v>95</v>
      </c>
      <c r="DA88" s="518">
        <f>SUM(DA89:DA97)</f>
        <v>1.1247480000000001</v>
      </c>
      <c r="DB88" s="518"/>
      <c r="DC88" s="518"/>
      <c r="DD88" s="518"/>
      <c r="DE88" s="518"/>
      <c r="DF88" s="518">
        <f>SUM(DF89:DF97)</f>
        <v>7</v>
      </c>
      <c r="DG88" s="518" t="s">
        <v>95</v>
      </c>
      <c r="DH88" s="518">
        <f>SUM(DH89:DH97)</f>
        <v>0.77399000000000007</v>
      </c>
      <c r="DI88" s="518"/>
      <c r="DJ88" s="518"/>
      <c r="DK88" s="518"/>
      <c r="DL88" s="518"/>
      <c r="DM88" s="518">
        <f>SUM(DM89:DM97)</f>
        <v>2</v>
      </c>
      <c r="DN88" s="518" t="s">
        <v>95</v>
      </c>
      <c r="DO88" s="232"/>
      <c r="DP88" s="232"/>
      <c r="DQ88" s="232"/>
      <c r="DR88" s="232"/>
      <c r="DS88" s="232"/>
      <c r="DT88" s="232"/>
      <c r="DU88" s="232"/>
      <c r="DV88" s="232"/>
      <c r="DW88" s="232"/>
      <c r="DX88" s="232"/>
      <c r="DY88" s="232"/>
      <c r="DZ88" s="232"/>
      <c r="EA88" s="232"/>
    </row>
    <row r="89" spans="1:131" ht="31.5" x14ac:dyDescent="0.25">
      <c r="A89" s="316" t="s">
        <v>201</v>
      </c>
      <c r="B89" s="302" t="s">
        <v>1041</v>
      </c>
      <c r="C89" s="315" t="s">
        <v>207</v>
      </c>
      <c r="D89" s="320">
        <f>0.08488*2</f>
        <v>0.16975999999999999</v>
      </c>
      <c r="E89" s="320"/>
      <c r="F89" s="320"/>
      <c r="G89" s="320"/>
      <c r="H89" s="320"/>
      <c r="I89" s="320"/>
      <c r="J89" s="521"/>
      <c r="K89" s="521"/>
      <c r="L89" s="521"/>
      <c r="M89" s="521"/>
      <c r="N89" s="521"/>
      <c r="O89" s="521"/>
      <c r="P89" s="521"/>
      <c r="Q89" s="521"/>
      <c r="R89" s="521"/>
      <c r="S89" s="521"/>
      <c r="T89" s="521"/>
      <c r="U89" s="521"/>
      <c r="V89" s="521"/>
      <c r="W89" s="521"/>
      <c r="X89" s="521"/>
      <c r="Y89" s="521"/>
      <c r="Z89" s="521"/>
      <c r="AA89" s="521"/>
      <c r="AB89" s="521"/>
      <c r="AC89" s="521"/>
      <c r="AD89" s="521"/>
      <c r="AE89" s="521"/>
      <c r="AF89" s="521"/>
      <c r="AG89" s="521"/>
      <c r="AH89" s="521"/>
      <c r="AI89" s="320"/>
      <c r="AJ89" s="522"/>
      <c r="AK89" s="522"/>
      <c r="AL89" s="522"/>
      <c r="AM89" s="522"/>
      <c r="AN89" s="522"/>
      <c r="AO89" s="521"/>
      <c r="AP89" s="521"/>
      <c r="AQ89" s="521"/>
      <c r="AR89" s="521"/>
      <c r="AS89" s="521"/>
      <c r="AT89" s="521"/>
      <c r="AU89" s="521"/>
      <c r="AV89" s="521"/>
      <c r="AW89" s="320"/>
      <c r="AX89" s="521"/>
      <c r="AY89" s="521"/>
      <c r="AZ89" s="521"/>
      <c r="BA89" s="521"/>
      <c r="BB89" s="521"/>
      <c r="BC89" s="521"/>
      <c r="BD89" s="521"/>
      <c r="BE89" s="521"/>
      <c r="BF89" s="521"/>
      <c r="BG89" s="521"/>
      <c r="BH89" s="521"/>
      <c r="BI89" s="521"/>
      <c r="BJ89" s="521"/>
      <c r="BK89" s="521"/>
      <c r="BL89" s="521"/>
      <c r="BM89" s="521"/>
      <c r="BN89" s="521"/>
      <c r="BO89" s="521"/>
      <c r="BP89" s="521"/>
      <c r="BQ89" s="521"/>
      <c r="BR89" s="521"/>
      <c r="BS89" s="521"/>
      <c r="BT89" s="521"/>
      <c r="BU89" s="521"/>
      <c r="BV89" s="521"/>
      <c r="BW89" s="521"/>
      <c r="BX89" s="521"/>
      <c r="BY89" s="521"/>
      <c r="BZ89" s="521"/>
      <c r="CA89" s="521"/>
      <c r="CB89" s="521"/>
      <c r="CC89" s="521"/>
      <c r="CD89" s="521"/>
      <c r="CE89" s="521"/>
      <c r="CF89" s="521"/>
      <c r="CG89" s="521"/>
      <c r="CH89" s="521"/>
      <c r="CI89" s="521"/>
      <c r="CJ89" s="521"/>
      <c r="CK89" s="521"/>
      <c r="CL89" s="521"/>
      <c r="CM89" s="320">
        <f>0.08488*2</f>
        <v>0.16975999999999999</v>
      </c>
      <c r="CN89" s="521"/>
      <c r="CO89" s="521"/>
      <c r="CP89" s="521"/>
      <c r="CQ89" s="521"/>
      <c r="CR89" s="519">
        <v>2</v>
      </c>
      <c r="CS89" s="521"/>
      <c r="CT89" s="320"/>
      <c r="CU89" s="521"/>
      <c r="CV89" s="521"/>
      <c r="CW89" s="521"/>
      <c r="CX89" s="521"/>
      <c r="CY89" s="519"/>
      <c r="CZ89" s="521"/>
      <c r="DA89" s="320">
        <f>0.08488*2</f>
        <v>0.16975999999999999</v>
      </c>
      <c r="DB89" s="521"/>
      <c r="DC89" s="521"/>
      <c r="DD89" s="521"/>
      <c r="DE89" s="521"/>
      <c r="DF89" s="519">
        <v>2</v>
      </c>
      <c r="DG89" s="521"/>
      <c r="DH89" s="320"/>
      <c r="DI89" s="521"/>
      <c r="DJ89" s="521"/>
      <c r="DK89" s="521"/>
      <c r="DL89" s="521"/>
      <c r="DM89" s="519"/>
      <c r="DN89" s="521"/>
      <c r="DO89" s="193"/>
      <c r="DP89" s="193"/>
      <c r="DQ89" s="193"/>
      <c r="DR89" s="193"/>
      <c r="DS89" s="193"/>
      <c r="DT89" s="193"/>
      <c r="DU89" s="193"/>
      <c r="DV89" s="193"/>
      <c r="DW89" s="193"/>
      <c r="DX89" s="193"/>
      <c r="DY89" s="193"/>
      <c r="DZ89" s="193"/>
      <c r="EA89" s="193"/>
    </row>
    <row r="90" spans="1:131" ht="78.75" x14ac:dyDescent="0.25">
      <c r="A90" s="316" t="s">
        <v>203</v>
      </c>
      <c r="B90" s="246" t="s">
        <v>210</v>
      </c>
      <c r="C90" s="315" t="s">
        <v>209</v>
      </c>
      <c r="D90" s="320">
        <v>0.44979999999999998</v>
      </c>
      <c r="E90" s="320">
        <v>0.65100000000000002</v>
      </c>
      <c r="F90" s="320"/>
      <c r="G90" s="320"/>
      <c r="H90" s="320"/>
      <c r="I90" s="320"/>
      <c r="J90" s="521"/>
      <c r="K90" s="521"/>
      <c r="L90" s="521"/>
      <c r="M90" s="521"/>
      <c r="N90" s="521"/>
      <c r="O90" s="521"/>
      <c r="P90" s="521"/>
      <c r="Q90" s="521"/>
      <c r="R90" s="521"/>
      <c r="S90" s="521"/>
      <c r="T90" s="521"/>
      <c r="U90" s="521"/>
      <c r="V90" s="521"/>
      <c r="W90" s="521"/>
      <c r="X90" s="521"/>
      <c r="Y90" s="521"/>
      <c r="Z90" s="521"/>
      <c r="AA90" s="521"/>
      <c r="AB90" s="521"/>
      <c r="AC90" s="521"/>
      <c r="AD90" s="521"/>
      <c r="AE90" s="521"/>
      <c r="AF90" s="521"/>
      <c r="AG90" s="521"/>
      <c r="AH90" s="521"/>
      <c r="AI90" s="320"/>
      <c r="AJ90" s="522"/>
      <c r="AK90" s="522"/>
      <c r="AL90" s="522"/>
      <c r="AM90" s="522"/>
      <c r="AN90" s="522"/>
      <c r="AO90" s="521"/>
      <c r="AP90" s="521"/>
      <c r="AQ90" s="521"/>
      <c r="AR90" s="521"/>
      <c r="AS90" s="521"/>
      <c r="AT90" s="521"/>
      <c r="AU90" s="521"/>
      <c r="AV90" s="521"/>
      <c r="AW90" s="320"/>
      <c r="AX90" s="521"/>
      <c r="AY90" s="521"/>
      <c r="AZ90" s="521"/>
      <c r="BA90" s="521"/>
      <c r="BB90" s="521"/>
      <c r="BC90" s="521"/>
      <c r="BD90" s="521"/>
      <c r="BE90" s="521"/>
      <c r="BF90" s="521"/>
      <c r="BG90" s="521"/>
      <c r="BH90" s="521"/>
      <c r="BI90" s="521"/>
      <c r="BJ90" s="521"/>
      <c r="BK90" s="521"/>
      <c r="BL90" s="521"/>
      <c r="BM90" s="521"/>
      <c r="BN90" s="521"/>
      <c r="BO90" s="521"/>
      <c r="BP90" s="521"/>
      <c r="BQ90" s="521"/>
      <c r="BR90" s="521"/>
      <c r="BS90" s="521"/>
      <c r="BT90" s="521"/>
      <c r="BU90" s="521"/>
      <c r="BV90" s="521"/>
      <c r="BW90" s="521"/>
      <c r="BX90" s="521"/>
      <c r="BY90" s="521"/>
      <c r="BZ90" s="521"/>
      <c r="CA90" s="521"/>
      <c r="CB90" s="521"/>
      <c r="CC90" s="521"/>
      <c r="CD90" s="521"/>
      <c r="CE90" s="521"/>
      <c r="CF90" s="521"/>
      <c r="CG90" s="521"/>
      <c r="CH90" s="521"/>
      <c r="CI90" s="521"/>
      <c r="CJ90" s="521"/>
      <c r="CK90" s="521"/>
      <c r="CL90" s="521"/>
      <c r="CM90" s="320">
        <v>0.44979999999999998</v>
      </c>
      <c r="CN90" s="521"/>
      <c r="CO90" s="521"/>
      <c r="CP90" s="521"/>
      <c r="CQ90" s="521"/>
      <c r="CR90" s="519">
        <v>1</v>
      </c>
      <c r="CS90" s="521"/>
      <c r="CT90" s="320">
        <v>0.65100000000000002</v>
      </c>
      <c r="CU90" s="521"/>
      <c r="CV90" s="521"/>
      <c r="CW90" s="521"/>
      <c r="CX90" s="521"/>
      <c r="CY90" s="519">
        <v>1</v>
      </c>
      <c r="CZ90" s="521"/>
      <c r="DA90" s="320">
        <v>0.44979999999999998</v>
      </c>
      <c r="DB90" s="521"/>
      <c r="DC90" s="521"/>
      <c r="DD90" s="521"/>
      <c r="DE90" s="521"/>
      <c r="DF90" s="519">
        <v>1</v>
      </c>
      <c r="DG90" s="521"/>
      <c r="DH90" s="320">
        <v>0.65100000000000002</v>
      </c>
      <c r="DI90" s="521"/>
      <c r="DJ90" s="521"/>
      <c r="DK90" s="521"/>
      <c r="DL90" s="521"/>
      <c r="DM90" s="519">
        <v>1</v>
      </c>
      <c r="DN90" s="521"/>
      <c r="DO90" s="193"/>
      <c r="DP90" s="193"/>
      <c r="DQ90" s="193"/>
      <c r="DR90" s="193"/>
      <c r="DS90" s="193"/>
      <c r="DT90" s="193"/>
      <c r="DU90" s="193"/>
      <c r="DV90" s="193"/>
      <c r="DW90" s="193"/>
      <c r="DX90" s="193"/>
      <c r="DY90" s="193"/>
      <c r="DZ90" s="193"/>
      <c r="EA90" s="193"/>
    </row>
    <row r="91" spans="1:131" x14ac:dyDescent="0.25">
      <c r="A91" s="316" t="s">
        <v>204</v>
      </c>
      <c r="B91" s="315" t="s">
        <v>1027</v>
      </c>
      <c r="C91" s="315" t="s">
        <v>208</v>
      </c>
      <c r="D91" s="323"/>
      <c r="E91" s="323"/>
      <c r="F91" s="320"/>
      <c r="G91" s="320"/>
      <c r="H91" s="320"/>
      <c r="I91" s="323"/>
      <c r="J91" s="521"/>
      <c r="K91" s="521"/>
      <c r="L91" s="521"/>
      <c r="M91" s="521"/>
      <c r="N91" s="521"/>
      <c r="O91" s="521"/>
      <c r="P91" s="521"/>
      <c r="Q91" s="521"/>
      <c r="R91" s="521"/>
      <c r="S91" s="521"/>
      <c r="T91" s="521"/>
      <c r="U91" s="521"/>
      <c r="V91" s="521"/>
      <c r="W91" s="521"/>
      <c r="X91" s="521"/>
      <c r="Y91" s="521"/>
      <c r="Z91" s="521"/>
      <c r="AA91" s="521"/>
      <c r="AB91" s="521"/>
      <c r="AC91" s="521"/>
      <c r="AD91" s="521"/>
      <c r="AE91" s="521"/>
      <c r="AF91" s="521"/>
      <c r="AG91" s="521"/>
      <c r="AH91" s="521"/>
      <c r="AI91" s="320"/>
      <c r="AJ91" s="522"/>
      <c r="AK91" s="522"/>
      <c r="AL91" s="522"/>
      <c r="AM91" s="522"/>
      <c r="AN91" s="522"/>
      <c r="AO91" s="521"/>
      <c r="AP91" s="521"/>
      <c r="AQ91" s="521"/>
      <c r="AR91" s="521"/>
      <c r="AS91" s="521"/>
      <c r="AT91" s="521"/>
      <c r="AU91" s="521"/>
      <c r="AV91" s="521"/>
      <c r="AW91" s="320"/>
      <c r="AX91" s="521"/>
      <c r="AY91" s="521"/>
      <c r="AZ91" s="521"/>
      <c r="BA91" s="521"/>
      <c r="BB91" s="521"/>
      <c r="BC91" s="521"/>
      <c r="BD91" s="521"/>
      <c r="BE91" s="521"/>
      <c r="BF91" s="521"/>
      <c r="BG91" s="521"/>
      <c r="BH91" s="521"/>
      <c r="BI91" s="521"/>
      <c r="BJ91" s="521"/>
      <c r="BK91" s="521"/>
      <c r="BL91" s="521"/>
      <c r="BM91" s="521"/>
      <c r="BN91" s="521"/>
      <c r="BO91" s="521"/>
      <c r="BP91" s="521"/>
      <c r="BQ91" s="521"/>
      <c r="BR91" s="521"/>
      <c r="BS91" s="521"/>
      <c r="BT91" s="521"/>
      <c r="BU91" s="521"/>
      <c r="BV91" s="521"/>
      <c r="BW91" s="521"/>
      <c r="BX91" s="521"/>
      <c r="BY91" s="521"/>
      <c r="BZ91" s="521"/>
      <c r="CA91" s="521"/>
      <c r="CB91" s="521"/>
      <c r="CC91" s="521"/>
      <c r="CD91" s="521"/>
      <c r="CE91" s="521"/>
      <c r="CF91" s="320"/>
      <c r="CG91" s="521"/>
      <c r="CH91" s="521"/>
      <c r="CI91" s="521"/>
      <c r="CJ91" s="521"/>
      <c r="CK91" s="521"/>
      <c r="CL91" s="521"/>
      <c r="CM91" s="320"/>
      <c r="CN91" s="521"/>
      <c r="CO91" s="521"/>
      <c r="CP91" s="521"/>
      <c r="CQ91" s="521"/>
      <c r="CR91" s="519"/>
      <c r="CS91" s="521"/>
      <c r="CT91" s="320"/>
      <c r="CU91" s="521"/>
      <c r="CV91" s="521"/>
      <c r="CW91" s="521"/>
      <c r="CX91" s="521"/>
      <c r="CY91" s="519"/>
      <c r="CZ91" s="521"/>
      <c r="DA91" s="320"/>
      <c r="DB91" s="521"/>
      <c r="DC91" s="521"/>
      <c r="DD91" s="521"/>
      <c r="DE91" s="521"/>
      <c r="DF91" s="519"/>
      <c r="DG91" s="521"/>
      <c r="DH91" s="320"/>
      <c r="DI91" s="521"/>
      <c r="DJ91" s="521"/>
      <c r="DK91" s="521"/>
      <c r="DL91" s="521"/>
      <c r="DM91" s="519"/>
      <c r="DN91" s="521"/>
      <c r="DO91" s="193"/>
      <c r="DP91" s="193"/>
      <c r="DQ91" s="193"/>
      <c r="DR91" s="193"/>
      <c r="DS91" s="193"/>
      <c r="DT91" s="193"/>
      <c r="DU91" s="193"/>
      <c r="DV91" s="193"/>
      <c r="DW91" s="193"/>
      <c r="DX91" s="193"/>
      <c r="DY91" s="193"/>
      <c r="DZ91" s="193"/>
      <c r="EA91" s="193"/>
    </row>
    <row r="92" spans="1:131" ht="31.5" x14ac:dyDescent="0.25">
      <c r="A92" s="316" t="s">
        <v>205</v>
      </c>
      <c r="B92" s="315" t="s">
        <v>1028</v>
      </c>
      <c r="C92" s="315" t="s">
        <v>206</v>
      </c>
      <c r="D92" s="320" t="s">
        <v>95</v>
      </c>
      <c r="E92" s="320" t="s">
        <v>95</v>
      </c>
      <c r="F92" s="320"/>
      <c r="G92" s="320"/>
      <c r="H92" s="320"/>
      <c r="I92" s="320"/>
      <c r="J92" s="521"/>
      <c r="K92" s="521"/>
      <c r="L92" s="521"/>
      <c r="M92" s="521"/>
      <c r="N92" s="521"/>
      <c r="O92" s="521"/>
      <c r="P92" s="521"/>
      <c r="Q92" s="521"/>
      <c r="R92" s="521"/>
      <c r="S92" s="521"/>
      <c r="T92" s="521"/>
      <c r="U92" s="521"/>
      <c r="V92" s="521"/>
      <c r="W92" s="521"/>
      <c r="X92" s="521"/>
      <c r="Y92" s="521"/>
      <c r="Z92" s="521"/>
      <c r="AA92" s="521"/>
      <c r="AB92" s="521"/>
      <c r="AC92" s="521"/>
      <c r="AD92" s="521"/>
      <c r="AE92" s="521"/>
      <c r="AF92" s="521"/>
      <c r="AG92" s="521"/>
      <c r="AH92" s="521"/>
      <c r="AI92" s="320"/>
      <c r="AJ92" s="522"/>
      <c r="AK92" s="522"/>
      <c r="AL92" s="522"/>
      <c r="AM92" s="522"/>
      <c r="AN92" s="522"/>
      <c r="AO92" s="521"/>
      <c r="AP92" s="521"/>
      <c r="AQ92" s="521"/>
      <c r="AR92" s="521"/>
      <c r="AS92" s="521"/>
      <c r="AT92" s="521"/>
      <c r="AU92" s="521"/>
      <c r="AV92" s="521"/>
      <c r="AW92" s="521"/>
      <c r="AX92" s="521"/>
      <c r="AY92" s="521"/>
      <c r="AZ92" s="521"/>
      <c r="BA92" s="521"/>
      <c r="BB92" s="521"/>
      <c r="BC92" s="521"/>
      <c r="BD92" s="521"/>
      <c r="BE92" s="521"/>
      <c r="BF92" s="521"/>
      <c r="BG92" s="521"/>
      <c r="BH92" s="521"/>
      <c r="BI92" s="521"/>
      <c r="BJ92" s="521"/>
      <c r="BK92" s="320"/>
      <c r="BL92" s="521"/>
      <c r="BM92" s="521"/>
      <c r="BN92" s="521"/>
      <c r="BO92" s="521"/>
      <c r="BP92" s="521"/>
      <c r="BQ92" s="521"/>
      <c r="BR92" s="521"/>
      <c r="BS92" s="521"/>
      <c r="BT92" s="521"/>
      <c r="BU92" s="521"/>
      <c r="BV92" s="521"/>
      <c r="BW92" s="521"/>
      <c r="BX92" s="521"/>
      <c r="BY92" s="521"/>
      <c r="BZ92" s="521"/>
      <c r="CA92" s="521"/>
      <c r="CB92" s="521"/>
      <c r="CC92" s="521"/>
      <c r="CD92" s="521"/>
      <c r="CE92" s="521"/>
      <c r="CF92" s="320"/>
      <c r="CG92" s="521"/>
      <c r="CH92" s="521"/>
      <c r="CI92" s="521"/>
      <c r="CJ92" s="521"/>
      <c r="CK92" s="521"/>
      <c r="CL92" s="521"/>
      <c r="CM92" s="320"/>
      <c r="CN92" s="521"/>
      <c r="CO92" s="521"/>
      <c r="CP92" s="521"/>
      <c r="CQ92" s="521"/>
      <c r="CR92" s="519"/>
      <c r="CS92" s="521"/>
      <c r="CT92" s="320"/>
      <c r="CU92" s="521"/>
      <c r="CV92" s="521"/>
      <c r="CW92" s="521"/>
      <c r="CX92" s="521"/>
      <c r="CY92" s="519"/>
      <c r="CZ92" s="521"/>
      <c r="DA92" s="320"/>
      <c r="DB92" s="521"/>
      <c r="DC92" s="521"/>
      <c r="DD92" s="521"/>
      <c r="DE92" s="521"/>
      <c r="DF92" s="519"/>
      <c r="DG92" s="521"/>
      <c r="DH92" s="320"/>
      <c r="DI92" s="521"/>
      <c r="DJ92" s="521"/>
      <c r="DK92" s="521"/>
      <c r="DL92" s="521"/>
      <c r="DM92" s="519"/>
      <c r="DN92" s="521"/>
      <c r="DO92" s="193"/>
      <c r="DP92" s="193"/>
      <c r="DQ92" s="193"/>
      <c r="DR92" s="193"/>
      <c r="DS92" s="193"/>
      <c r="DT92" s="193"/>
      <c r="DU92" s="193"/>
      <c r="DV92" s="193"/>
      <c r="DW92" s="193"/>
      <c r="DX92" s="193"/>
      <c r="DY92" s="193"/>
      <c r="DZ92" s="193"/>
      <c r="EA92" s="193"/>
    </row>
    <row r="93" spans="1:131" ht="31.5" x14ac:dyDescent="0.25">
      <c r="A93" s="316" t="s">
        <v>344</v>
      </c>
      <c r="B93" s="315" t="s">
        <v>1026</v>
      </c>
      <c r="C93" s="315" t="s">
        <v>213</v>
      </c>
      <c r="D93" s="320">
        <v>0.17374899999999999</v>
      </c>
      <c r="E93" s="320"/>
      <c r="F93" s="320"/>
      <c r="G93" s="320"/>
      <c r="H93" s="320"/>
      <c r="I93" s="320"/>
      <c r="J93" s="521"/>
      <c r="K93" s="521"/>
      <c r="L93" s="521"/>
      <c r="M93" s="521"/>
      <c r="N93" s="521"/>
      <c r="O93" s="521"/>
      <c r="P93" s="521"/>
      <c r="Q93" s="521"/>
      <c r="R93" s="521"/>
      <c r="S93" s="521"/>
      <c r="T93" s="521"/>
      <c r="U93" s="521"/>
      <c r="V93" s="521"/>
      <c r="W93" s="521"/>
      <c r="X93" s="521"/>
      <c r="Y93" s="521"/>
      <c r="Z93" s="521"/>
      <c r="AA93" s="521"/>
      <c r="AB93" s="521"/>
      <c r="AC93" s="521"/>
      <c r="AD93" s="521"/>
      <c r="AE93" s="521"/>
      <c r="AF93" s="521"/>
      <c r="AG93" s="521"/>
      <c r="AH93" s="521"/>
      <c r="AI93" s="521"/>
      <c r="AJ93" s="521"/>
      <c r="AK93" s="521"/>
      <c r="AL93" s="521"/>
      <c r="AM93" s="521"/>
      <c r="AN93" s="521"/>
      <c r="AO93" s="521"/>
      <c r="AP93" s="521"/>
      <c r="AQ93" s="521"/>
      <c r="AR93" s="521"/>
      <c r="AS93" s="521"/>
      <c r="AT93" s="521"/>
      <c r="AU93" s="521"/>
      <c r="AV93" s="521"/>
      <c r="AW93" s="320"/>
      <c r="AX93" s="521"/>
      <c r="AY93" s="521"/>
      <c r="AZ93" s="521"/>
      <c r="BA93" s="521"/>
      <c r="BB93" s="522"/>
      <c r="BC93" s="521"/>
      <c r="BD93" s="521"/>
      <c r="BE93" s="521"/>
      <c r="BF93" s="521"/>
      <c r="BG93" s="521"/>
      <c r="BH93" s="521"/>
      <c r="BI93" s="521"/>
      <c r="BJ93" s="521"/>
      <c r="BK93" s="320"/>
      <c r="BL93" s="521"/>
      <c r="BM93" s="521"/>
      <c r="BN93" s="521"/>
      <c r="BO93" s="521"/>
      <c r="BP93" s="521"/>
      <c r="BQ93" s="521"/>
      <c r="BR93" s="521"/>
      <c r="BS93" s="521"/>
      <c r="BT93" s="521"/>
      <c r="BU93" s="521"/>
      <c r="BV93" s="521"/>
      <c r="BW93" s="521"/>
      <c r="BX93" s="521"/>
      <c r="BY93" s="521"/>
      <c r="BZ93" s="521"/>
      <c r="CA93" s="521"/>
      <c r="CB93" s="521"/>
      <c r="CC93" s="521"/>
      <c r="CD93" s="521"/>
      <c r="CE93" s="521"/>
      <c r="CF93" s="320"/>
      <c r="CG93" s="521"/>
      <c r="CH93" s="521"/>
      <c r="CI93" s="521"/>
      <c r="CJ93" s="521"/>
      <c r="CK93" s="521"/>
      <c r="CL93" s="521"/>
      <c r="CM93" s="320">
        <v>0.17374899999999999</v>
      </c>
      <c r="CN93" s="521"/>
      <c r="CO93" s="521"/>
      <c r="CP93" s="521"/>
      <c r="CQ93" s="521"/>
      <c r="CR93" s="519">
        <v>1</v>
      </c>
      <c r="CS93" s="521"/>
      <c r="CT93" s="320"/>
      <c r="CU93" s="521"/>
      <c r="CV93" s="521"/>
      <c r="CW93" s="521"/>
      <c r="CX93" s="521"/>
      <c r="CY93" s="519"/>
      <c r="CZ93" s="521"/>
      <c r="DA93" s="320">
        <v>0.17374899999999999</v>
      </c>
      <c r="DB93" s="521"/>
      <c r="DC93" s="521"/>
      <c r="DD93" s="521"/>
      <c r="DE93" s="521"/>
      <c r="DF93" s="519">
        <v>1</v>
      </c>
      <c r="DG93" s="521"/>
      <c r="DH93" s="320"/>
      <c r="DI93" s="521"/>
      <c r="DJ93" s="521"/>
      <c r="DK93" s="521"/>
      <c r="DL93" s="521"/>
      <c r="DM93" s="519"/>
      <c r="DN93" s="521"/>
      <c r="DO93" s="193"/>
      <c r="DP93" s="193"/>
      <c r="DQ93" s="193"/>
      <c r="DR93" s="193"/>
      <c r="DS93" s="193"/>
      <c r="DT93" s="193"/>
      <c r="DU93" s="193"/>
      <c r="DV93" s="193"/>
      <c r="DW93" s="193"/>
      <c r="DX93" s="193"/>
      <c r="DY93" s="193"/>
      <c r="DZ93" s="193"/>
      <c r="EA93" s="193"/>
    </row>
    <row r="94" spans="1:131" ht="47.25" x14ac:dyDescent="0.25">
      <c r="A94" s="316" t="s">
        <v>345</v>
      </c>
      <c r="B94" s="315" t="s">
        <v>1025</v>
      </c>
      <c r="C94" s="315" t="s">
        <v>202</v>
      </c>
      <c r="D94" s="320" t="s">
        <v>95</v>
      </c>
      <c r="E94" s="320" t="s">
        <v>95</v>
      </c>
      <c r="F94" s="320"/>
      <c r="G94" s="320"/>
      <c r="H94" s="320"/>
      <c r="I94" s="320"/>
      <c r="J94" s="521"/>
      <c r="K94" s="521"/>
      <c r="L94" s="521"/>
      <c r="M94" s="521"/>
      <c r="N94" s="521"/>
      <c r="O94" s="521"/>
      <c r="P94" s="521"/>
      <c r="Q94" s="521"/>
      <c r="R94" s="521"/>
      <c r="S94" s="521"/>
      <c r="T94" s="521"/>
      <c r="U94" s="521"/>
      <c r="V94" s="521"/>
      <c r="W94" s="521"/>
      <c r="X94" s="521"/>
      <c r="Y94" s="521"/>
      <c r="Z94" s="521"/>
      <c r="AA94" s="521"/>
      <c r="AB94" s="521"/>
      <c r="AC94" s="521"/>
      <c r="AD94" s="521"/>
      <c r="AE94" s="521"/>
      <c r="AF94" s="521"/>
      <c r="AG94" s="521"/>
      <c r="AH94" s="521"/>
      <c r="AI94" s="521"/>
      <c r="AJ94" s="521"/>
      <c r="AK94" s="521"/>
      <c r="AL94" s="521"/>
      <c r="AM94" s="521"/>
      <c r="AN94" s="521"/>
      <c r="AO94" s="521"/>
      <c r="AP94" s="521"/>
      <c r="AQ94" s="521"/>
      <c r="AR94" s="521"/>
      <c r="AS94" s="521"/>
      <c r="AT94" s="521"/>
      <c r="AU94" s="521"/>
      <c r="AV94" s="521"/>
      <c r="AW94" s="320"/>
      <c r="AX94" s="521"/>
      <c r="AY94" s="521"/>
      <c r="AZ94" s="521"/>
      <c r="BA94" s="521"/>
      <c r="BB94" s="522"/>
      <c r="BC94" s="521"/>
      <c r="BD94" s="521"/>
      <c r="BE94" s="521"/>
      <c r="BF94" s="521"/>
      <c r="BG94" s="521"/>
      <c r="BH94" s="521"/>
      <c r="BI94" s="521"/>
      <c r="BJ94" s="521"/>
      <c r="BK94" s="521"/>
      <c r="BL94" s="521"/>
      <c r="BM94" s="521"/>
      <c r="BN94" s="521"/>
      <c r="BO94" s="521"/>
      <c r="BP94" s="521"/>
      <c r="BQ94" s="521"/>
      <c r="BR94" s="521"/>
      <c r="BS94" s="521"/>
      <c r="BT94" s="521"/>
      <c r="BU94" s="521"/>
      <c r="BV94" s="521"/>
      <c r="BW94" s="521"/>
      <c r="BX94" s="521"/>
      <c r="BY94" s="320"/>
      <c r="BZ94" s="521"/>
      <c r="CA94" s="521"/>
      <c r="CB94" s="521"/>
      <c r="CC94" s="521"/>
      <c r="CD94" s="521"/>
      <c r="CE94" s="521"/>
      <c r="CF94" s="320"/>
      <c r="CG94" s="521"/>
      <c r="CH94" s="521"/>
      <c r="CI94" s="521"/>
      <c r="CJ94" s="521"/>
      <c r="CK94" s="521"/>
      <c r="CL94" s="521"/>
      <c r="CM94" s="320"/>
      <c r="CN94" s="521"/>
      <c r="CO94" s="521"/>
      <c r="CP94" s="521"/>
      <c r="CQ94" s="521"/>
      <c r="CR94" s="519"/>
      <c r="CS94" s="521"/>
      <c r="CT94" s="320"/>
      <c r="CU94" s="521"/>
      <c r="CV94" s="521"/>
      <c r="CW94" s="521"/>
      <c r="CX94" s="521"/>
      <c r="CY94" s="519"/>
      <c r="CZ94" s="521"/>
      <c r="DA94" s="320"/>
      <c r="DB94" s="521"/>
      <c r="DC94" s="521"/>
      <c r="DD94" s="521"/>
      <c r="DE94" s="521"/>
      <c r="DF94" s="519"/>
      <c r="DG94" s="521"/>
      <c r="DH94" s="320"/>
      <c r="DI94" s="521"/>
      <c r="DJ94" s="521"/>
      <c r="DK94" s="521"/>
      <c r="DL94" s="521"/>
      <c r="DM94" s="519"/>
      <c r="DN94" s="521"/>
      <c r="DO94" s="193"/>
      <c r="DP94" s="193"/>
      <c r="DQ94" s="193"/>
      <c r="DR94" s="193"/>
      <c r="DS94" s="193"/>
      <c r="DT94" s="193"/>
      <c r="DU94" s="193"/>
      <c r="DV94" s="193"/>
      <c r="DW94" s="193"/>
      <c r="DX94" s="193"/>
      <c r="DY94" s="193"/>
      <c r="DZ94" s="193"/>
      <c r="EA94" s="193"/>
    </row>
    <row r="95" spans="1:131" ht="31.5" x14ac:dyDescent="0.25">
      <c r="A95" s="316" t="s">
        <v>1039</v>
      </c>
      <c r="B95" s="315" t="s">
        <v>1059</v>
      </c>
      <c r="C95" s="315" t="s">
        <v>1040</v>
      </c>
      <c r="D95" s="320">
        <v>0.12299</v>
      </c>
      <c r="E95" s="320">
        <v>0.12299</v>
      </c>
      <c r="F95" s="320"/>
      <c r="G95" s="320"/>
      <c r="H95" s="320"/>
      <c r="I95" s="320"/>
      <c r="J95" s="521"/>
      <c r="K95" s="521"/>
      <c r="L95" s="521"/>
      <c r="M95" s="521"/>
      <c r="N95" s="521"/>
      <c r="O95" s="521"/>
      <c r="P95" s="521"/>
      <c r="Q95" s="521"/>
      <c r="R95" s="521"/>
      <c r="S95" s="521"/>
      <c r="T95" s="521"/>
      <c r="U95" s="521"/>
      <c r="V95" s="521"/>
      <c r="W95" s="521"/>
      <c r="X95" s="521"/>
      <c r="Y95" s="521"/>
      <c r="Z95" s="521"/>
      <c r="AA95" s="521"/>
      <c r="AB95" s="521"/>
      <c r="AC95" s="521"/>
      <c r="AD95" s="521"/>
      <c r="AE95" s="521"/>
      <c r="AF95" s="521"/>
      <c r="AG95" s="521"/>
      <c r="AH95" s="521"/>
      <c r="AI95" s="521"/>
      <c r="AJ95" s="521"/>
      <c r="AK95" s="521"/>
      <c r="AL95" s="521"/>
      <c r="AM95" s="521"/>
      <c r="AN95" s="521"/>
      <c r="AO95" s="521"/>
      <c r="AP95" s="521"/>
      <c r="AQ95" s="521"/>
      <c r="AR95" s="521"/>
      <c r="AS95" s="521"/>
      <c r="AT95" s="521"/>
      <c r="AU95" s="521"/>
      <c r="AV95" s="521"/>
      <c r="AW95" s="521"/>
      <c r="AX95" s="521"/>
      <c r="AY95" s="521"/>
      <c r="AZ95" s="521"/>
      <c r="BA95" s="521"/>
      <c r="BB95" s="521"/>
      <c r="BC95" s="521"/>
      <c r="BD95" s="521"/>
      <c r="BE95" s="521"/>
      <c r="BF95" s="521"/>
      <c r="BG95" s="521"/>
      <c r="BH95" s="521"/>
      <c r="BI95" s="521"/>
      <c r="BJ95" s="521"/>
      <c r="BK95" s="521"/>
      <c r="BL95" s="521"/>
      <c r="BM95" s="521"/>
      <c r="BN95" s="521"/>
      <c r="BO95" s="521"/>
      <c r="BP95" s="521"/>
      <c r="BQ95" s="521"/>
      <c r="BR95" s="521"/>
      <c r="BS95" s="521"/>
      <c r="BT95" s="521"/>
      <c r="BU95" s="521"/>
      <c r="BV95" s="521"/>
      <c r="BW95" s="521"/>
      <c r="BX95" s="521"/>
      <c r="BY95" s="521"/>
      <c r="BZ95" s="521"/>
      <c r="CA95" s="521"/>
      <c r="CB95" s="521"/>
      <c r="CC95" s="521"/>
      <c r="CD95" s="521"/>
      <c r="CE95" s="521"/>
      <c r="CF95" s="521"/>
      <c r="CG95" s="521"/>
      <c r="CH95" s="521"/>
      <c r="CI95" s="521"/>
      <c r="CJ95" s="521"/>
      <c r="CK95" s="521"/>
      <c r="CL95" s="521"/>
      <c r="CM95" s="320">
        <v>0.12299</v>
      </c>
      <c r="CN95" s="521"/>
      <c r="CO95" s="521"/>
      <c r="CP95" s="521"/>
      <c r="CQ95" s="521"/>
      <c r="CR95" s="522">
        <v>1</v>
      </c>
      <c r="CS95" s="521"/>
      <c r="CT95" s="320">
        <v>0.12299</v>
      </c>
      <c r="CU95" s="521"/>
      <c r="CV95" s="521"/>
      <c r="CW95" s="521"/>
      <c r="CX95" s="521"/>
      <c r="CY95" s="522">
        <v>1</v>
      </c>
      <c r="CZ95" s="521"/>
      <c r="DA95" s="320">
        <v>0.12299</v>
      </c>
      <c r="DB95" s="521"/>
      <c r="DC95" s="521"/>
      <c r="DD95" s="521"/>
      <c r="DE95" s="521"/>
      <c r="DF95" s="522">
        <v>1</v>
      </c>
      <c r="DG95" s="521"/>
      <c r="DH95" s="320">
        <v>0.12299</v>
      </c>
      <c r="DI95" s="521"/>
      <c r="DJ95" s="521"/>
      <c r="DK95" s="521"/>
      <c r="DL95" s="521"/>
      <c r="DM95" s="522">
        <v>1</v>
      </c>
      <c r="DN95" s="521"/>
      <c r="DO95" s="193"/>
      <c r="DP95" s="193"/>
      <c r="DQ95" s="193"/>
      <c r="DR95" s="193"/>
      <c r="DS95" s="193"/>
      <c r="DT95" s="193"/>
      <c r="DU95" s="193"/>
      <c r="DV95" s="193"/>
      <c r="DW95" s="193"/>
      <c r="DX95" s="193"/>
      <c r="DY95" s="193"/>
      <c r="DZ95" s="193"/>
      <c r="EA95" s="193"/>
    </row>
    <row r="96" spans="1:131" ht="47.25" x14ac:dyDescent="0.25">
      <c r="A96" s="316" t="s">
        <v>1054</v>
      </c>
      <c r="B96" s="315" t="s">
        <v>1058</v>
      </c>
      <c r="C96" s="315" t="s">
        <v>1057</v>
      </c>
      <c r="D96" s="320">
        <v>9.9449999999999997E-2</v>
      </c>
      <c r="E96" s="320"/>
      <c r="F96" s="320"/>
      <c r="G96" s="320"/>
      <c r="H96" s="320"/>
      <c r="I96" s="320"/>
      <c r="J96" s="521"/>
      <c r="K96" s="521"/>
      <c r="L96" s="521"/>
      <c r="M96" s="521"/>
      <c r="N96" s="521"/>
      <c r="O96" s="521"/>
      <c r="P96" s="521"/>
      <c r="Q96" s="521"/>
      <c r="R96" s="521"/>
      <c r="S96" s="521"/>
      <c r="T96" s="521"/>
      <c r="U96" s="521"/>
      <c r="V96" s="521"/>
      <c r="W96" s="521"/>
      <c r="X96" s="521"/>
      <c r="Y96" s="521"/>
      <c r="Z96" s="521"/>
      <c r="AA96" s="521"/>
      <c r="AB96" s="521"/>
      <c r="AC96" s="521"/>
      <c r="AD96" s="521"/>
      <c r="AE96" s="521"/>
      <c r="AF96" s="521"/>
      <c r="AG96" s="521"/>
      <c r="AH96" s="521"/>
      <c r="AI96" s="521"/>
      <c r="AJ96" s="521"/>
      <c r="AK96" s="521"/>
      <c r="AL96" s="521"/>
      <c r="AM96" s="521"/>
      <c r="AN96" s="521"/>
      <c r="AO96" s="521"/>
      <c r="AP96" s="521"/>
      <c r="AQ96" s="521"/>
      <c r="AR96" s="521"/>
      <c r="AS96" s="521"/>
      <c r="AT96" s="521"/>
      <c r="AU96" s="521"/>
      <c r="AV96" s="521"/>
      <c r="AW96" s="521"/>
      <c r="AX96" s="521"/>
      <c r="AY96" s="521"/>
      <c r="AZ96" s="521"/>
      <c r="BA96" s="521"/>
      <c r="BB96" s="521"/>
      <c r="BC96" s="521"/>
      <c r="BD96" s="521"/>
      <c r="BE96" s="521"/>
      <c r="BF96" s="521"/>
      <c r="BG96" s="521"/>
      <c r="BH96" s="521"/>
      <c r="BI96" s="521"/>
      <c r="BJ96" s="521"/>
      <c r="BK96" s="521"/>
      <c r="BL96" s="521"/>
      <c r="BM96" s="521"/>
      <c r="BN96" s="521"/>
      <c r="BO96" s="521"/>
      <c r="BP96" s="521"/>
      <c r="BQ96" s="521"/>
      <c r="BR96" s="521"/>
      <c r="BS96" s="521"/>
      <c r="BT96" s="521"/>
      <c r="BU96" s="521"/>
      <c r="BV96" s="521"/>
      <c r="BW96" s="521"/>
      <c r="BX96" s="521"/>
      <c r="BY96" s="521"/>
      <c r="BZ96" s="521"/>
      <c r="CA96" s="521"/>
      <c r="CB96" s="521"/>
      <c r="CC96" s="521"/>
      <c r="CD96" s="521"/>
      <c r="CE96" s="521"/>
      <c r="CF96" s="521"/>
      <c r="CG96" s="521"/>
      <c r="CH96" s="521"/>
      <c r="CI96" s="521"/>
      <c r="CJ96" s="521"/>
      <c r="CK96" s="521"/>
      <c r="CL96" s="521"/>
      <c r="CM96" s="320">
        <v>9.9449999999999997E-2</v>
      </c>
      <c r="CN96" s="521"/>
      <c r="CO96" s="521"/>
      <c r="CP96" s="521"/>
      <c r="CQ96" s="521"/>
      <c r="CR96" s="522">
        <v>1</v>
      </c>
      <c r="CS96" s="521"/>
      <c r="CT96" s="320"/>
      <c r="CU96" s="521"/>
      <c r="CV96" s="521"/>
      <c r="CW96" s="521"/>
      <c r="CX96" s="521"/>
      <c r="CY96" s="522"/>
      <c r="CZ96" s="521"/>
      <c r="DA96" s="320">
        <v>9.9449999999999997E-2</v>
      </c>
      <c r="DB96" s="521"/>
      <c r="DC96" s="521"/>
      <c r="DD96" s="521"/>
      <c r="DE96" s="521"/>
      <c r="DF96" s="522">
        <v>1</v>
      </c>
      <c r="DG96" s="521"/>
      <c r="DH96" s="320"/>
      <c r="DI96" s="521"/>
      <c r="DJ96" s="521"/>
      <c r="DK96" s="521"/>
      <c r="DL96" s="521"/>
      <c r="DM96" s="522"/>
      <c r="DN96" s="521"/>
      <c r="DO96" s="193"/>
      <c r="DP96" s="193"/>
      <c r="DQ96" s="193"/>
      <c r="DR96" s="193"/>
      <c r="DS96" s="193"/>
      <c r="DT96" s="193"/>
      <c r="DU96" s="193"/>
      <c r="DV96" s="193"/>
      <c r="DW96" s="193"/>
      <c r="DX96" s="193"/>
      <c r="DY96" s="193"/>
      <c r="DZ96" s="193"/>
      <c r="EA96" s="193"/>
    </row>
    <row r="97" spans="1:131" x14ac:dyDescent="0.25">
      <c r="A97" s="316" t="s">
        <v>1060</v>
      </c>
      <c r="B97" s="315" t="s">
        <v>1055</v>
      </c>
      <c r="C97" s="315" t="s">
        <v>1056</v>
      </c>
      <c r="D97" s="320">
        <v>0.108999</v>
      </c>
      <c r="E97" s="320"/>
      <c r="F97" s="320"/>
      <c r="G97" s="320"/>
      <c r="H97" s="320"/>
      <c r="I97" s="320"/>
      <c r="J97" s="521"/>
      <c r="K97" s="521"/>
      <c r="L97" s="521"/>
      <c r="M97" s="521"/>
      <c r="N97" s="521"/>
      <c r="O97" s="521"/>
      <c r="P97" s="521"/>
      <c r="Q97" s="521"/>
      <c r="R97" s="521"/>
      <c r="S97" s="521"/>
      <c r="T97" s="521"/>
      <c r="U97" s="521"/>
      <c r="V97" s="521"/>
      <c r="W97" s="521"/>
      <c r="X97" s="521"/>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1"/>
      <c r="AY97" s="521"/>
      <c r="AZ97" s="521"/>
      <c r="BA97" s="521"/>
      <c r="BB97" s="521"/>
      <c r="BC97" s="521"/>
      <c r="BD97" s="521"/>
      <c r="BE97" s="521"/>
      <c r="BF97" s="521"/>
      <c r="BG97" s="521"/>
      <c r="BH97" s="521"/>
      <c r="BI97" s="521"/>
      <c r="BJ97" s="521"/>
      <c r="BK97" s="521"/>
      <c r="BL97" s="521"/>
      <c r="BM97" s="521"/>
      <c r="BN97" s="521"/>
      <c r="BO97" s="521"/>
      <c r="BP97" s="521"/>
      <c r="BQ97" s="521"/>
      <c r="BR97" s="521"/>
      <c r="BS97" s="521"/>
      <c r="BT97" s="521"/>
      <c r="BU97" s="521"/>
      <c r="BV97" s="521"/>
      <c r="BW97" s="521"/>
      <c r="BX97" s="521"/>
      <c r="BY97" s="521"/>
      <c r="BZ97" s="521"/>
      <c r="CA97" s="521"/>
      <c r="CB97" s="521"/>
      <c r="CC97" s="521"/>
      <c r="CD97" s="521"/>
      <c r="CE97" s="521"/>
      <c r="CF97" s="521"/>
      <c r="CG97" s="521"/>
      <c r="CH97" s="521"/>
      <c r="CI97" s="521"/>
      <c r="CJ97" s="521"/>
      <c r="CK97" s="521"/>
      <c r="CL97" s="521"/>
      <c r="CM97" s="320">
        <v>0.108999</v>
      </c>
      <c r="CN97" s="521"/>
      <c r="CO97" s="521"/>
      <c r="CP97" s="521"/>
      <c r="CQ97" s="521"/>
      <c r="CR97" s="522">
        <v>1</v>
      </c>
      <c r="CS97" s="521"/>
      <c r="CT97" s="320"/>
      <c r="CU97" s="521"/>
      <c r="CV97" s="521"/>
      <c r="CW97" s="521"/>
      <c r="CX97" s="521"/>
      <c r="CY97" s="522"/>
      <c r="CZ97" s="521"/>
      <c r="DA97" s="320">
        <v>0.108999</v>
      </c>
      <c r="DB97" s="521"/>
      <c r="DC97" s="521"/>
      <c r="DD97" s="521"/>
      <c r="DE97" s="521"/>
      <c r="DF97" s="522">
        <v>1</v>
      </c>
      <c r="DG97" s="521"/>
      <c r="DH97" s="320"/>
      <c r="DI97" s="521"/>
      <c r="DJ97" s="521"/>
      <c r="DK97" s="521"/>
      <c r="DL97" s="521"/>
      <c r="DM97" s="522"/>
      <c r="DN97" s="521"/>
      <c r="DO97" s="193"/>
      <c r="DP97" s="193"/>
      <c r="DQ97" s="193"/>
      <c r="DR97" s="193"/>
      <c r="DS97" s="193"/>
      <c r="DT97" s="193"/>
      <c r="DU97" s="193"/>
      <c r="DV97" s="193"/>
      <c r="DW97" s="193"/>
      <c r="DX97" s="193"/>
      <c r="DY97" s="193"/>
      <c r="DZ97" s="193"/>
      <c r="EA97" s="193"/>
    </row>
    <row r="98" spans="1:131" x14ac:dyDescent="0.25">
      <c r="A98" s="193"/>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row>
    <row r="99" spans="1:131" x14ac:dyDescent="0.2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row>
    <row r="100" spans="1:131" x14ac:dyDescent="0.25">
      <c r="A100" s="193"/>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c r="AH100" s="193"/>
      <c r="AI100" s="193"/>
      <c r="AJ100" s="193"/>
      <c r="AK100" s="193"/>
      <c r="AL100" s="193"/>
      <c r="AM100" s="193"/>
      <c r="AN100" s="193"/>
      <c r="AO100" s="193"/>
      <c r="AP100" s="193"/>
      <c r="AQ100" s="193"/>
      <c r="AR100" s="193"/>
      <c r="AS100" s="193"/>
      <c r="AT100" s="193"/>
      <c r="AU100" s="193"/>
      <c r="AV100" s="193"/>
      <c r="AW100" s="193"/>
      <c r="AX100" s="193"/>
      <c r="AY100" s="193"/>
      <c r="AZ100" s="193"/>
      <c r="BA100" s="193"/>
      <c r="BB100" s="193"/>
      <c r="BC100" s="193"/>
      <c r="BD100" s="193"/>
      <c r="BE100" s="193"/>
      <c r="BF100" s="193"/>
      <c r="BG100" s="193"/>
      <c r="BH100" s="193"/>
      <c r="BI100" s="193"/>
      <c r="BJ100" s="193"/>
      <c r="BK100" s="193"/>
      <c r="BL100" s="193"/>
      <c r="BM100" s="193"/>
      <c r="BN100" s="193"/>
      <c r="BO100" s="193"/>
      <c r="BP100" s="193"/>
      <c r="BQ100" s="193"/>
      <c r="BR100" s="193"/>
      <c r="BS100" s="193"/>
      <c r="BT100" s="193"/>
      <c r="BU100" s="193"/>
      <c r="BV100" s="193"/>
      <c r="BW100" s="193"/>
      <c r="BX100" s="193"/>
      <c r="BY100" s="193"/>
      <c r="BZ100" s="193"/>
      <c r="CA100" s="193"/>
      <c r="CB100" s="193"/>
      <c r="CC100" s="193"/>
      <c r="CD100" s="193"/>
      <c r="CE100" s="193"/>
      <c r="CF100" s="193"/>
      <c r="CG100" s="193"/>
      <c r="CH100" s="193"/>
      <c r="CI100" s="193"/>
      <c r="CJ100" s="193"/>
      <c r="CK100" s="193"/>
      <c r="CL100" s="193"/>
      <c r="CM100" s="193"/>
      <c r="CN100" s="193"/>
      <c r="CO100" s="193"/>
      <c r="CP100" s="193"/>
      <c r="CQ100" s="193"/>
      <c r="CR100" s="193"/>
      <c r="CS100" s="193"/>
      <c r="CT100" s="193"/>
      <c r="CU100" s="193"/>
      <c r="CV100" s="193"/>
      <c r="CW100" s="193"/>
      <c r="CX100" s="193"/>
      <c r="CY100" s="193"/>
      <c r="CZ100" s="193"/>
      <c r="DA100" s="193"/>
      <c r="DB100" s="193"/>
      <c r="DC100" s="193"/>
      <c r="DD100" s="193"/>
      <c r="DE100" s="193"/>
      <c r="DF100" s="193"/>
      <c r="DG100" s="193"/>
      <c r="DH100" s="193"/>
      <c r="DI100" s="193"/>
      <c r="DJ100" s="193"/>
      <c r="DK100" s="193"/>
      <c r="DL100" s="193"/>
      <c r="DM100" s="193"/>
      <c r="DN100" s="193"/>
      <c r="DO100" s="193"/>
      <c r="DP100" s="193"/>
      <c r="DQ100" s="193"/>
      <c r="DR100" s="193"/>
      <c r="DS100" s="193"/>
      <c r="DT100" s="193"/>
      <c r="DU100" s="193"/>
      <c r="DV100" s="193"/>
      <c r="DW100" s="193"/>
      <c r="DX100" s="193"/>
      <c r="DY100" s="193"/>
      <c r="DZ100" s="193"/>
      <c r="EA100" s="193"/>
    </row>
    <row r="101" spans="1:131" x14ac:dyDescent="0.25">
      <c r="A101" s="193"/>
      <c r="B101" s="193"/>
      <c r="C101" s="193"/>
      <c r="D101" s="193"/>
      <c r="E101" s="193"/>
      <c r="F101" s="193"/>
      <c r="G101" s="193"/>
      <c r="H101" s="193"/>
      <c r="I101" s="193"/>
      <c r="J101" s="193"/>
      <c r="K101" s="193"/>
      <c r="L101" s="193"/>
      <c r="M101" s="193"/>
      <c r="N101" s="193"/>
      <c r="O101" s="193"/>
      <c r="P101" s="193"/>
      <c r="Q101" s="193"/>
      <c r="R101" s="193"/>
      <c r="S101" s="193"/>
      <c r="T101" s="193"/>
      <c r="U101" s="193"/>
      <c r="V101" s="193"/>
      <c r="W101" s="193"/>
      <c r="X101" s="193"/>
      <c r="Y101" s="193"/>
      <c r="Z101" s="193"/>
      <c r="AA101" s="193"/>
      <c r="AB101" s="193"/>
      <c r="AC101" s="193"/>
      <c r="AD101" s="193"/>
      <c r="AE101" s="193"/>
      <c r="AF101" s="193"/>
      <c r="AG101" s="193"/>
      <c r="AH101" s="193"/>
      <c r="AI101" s="193"/>
      <c r="AJ101" s="193"/>
      <c r="AK101" s="193"/>
      <c r="AL101" s="193"/>
      <c r="AM101" s="193"/>
      <c r="AN101" s="193"/>
      <c r="AO101" s="193"/>
      <c r="AP101" s="193"/>
      <c r="AQ101" s="193"/>
      <c r="AR101" s="193"/>
      <c r="AS101" s="193"/>
      <c r="AT101" s="193"/>
      <c r="AU101" s="193"/>
      <c r="AV101" s="193"/>
      <c r="AW101" s="193"/>
      <c r="AX101" s="193"/>
      <c r="AY101" s="193"/>
      <c r="AZ101" s="193"/>
      <c r="BA101" s="193"/>
      <c r="BB101" s="193"/>
      <c r="BC101" s="193"/>
      <c r="BD101" s="193"/>
      <c r="BE101" s="193"/>
      <c r="BF101" s="193"/>
      <c r="BG101" s="193"/>
      <c r="BH101" s="193"/>
      <c r="BI101" s="193"/>
      <c r="BJ101" s="193"/>
      <c r="BK101" s="193"/>
      <c r="BL101" s="193"/>
      <c r="BM101" s="193"/>
      <c r="BN101" s="193"/>
      <c r="BO101" s="193"/>
      <c r="BP101" s="193"/>
      <c r="BQ101" s="193"/>
      <c r="BR101" s="193"/>
      <c r="BS101" s="193"/>
      <c r="BT101" s="193"/>
      <c r="BU101" s="193"/>
      <c r="BV101" s="193"/>
      <c r="BW101" s="193"/>
      <c r="BX101" s="193"/>
      <c r="BY101" s="193"/>
      <c r="BZ101" s="193"/>
      <c r="CA101" s="193"/>
      <c r="CB101" s="193"/>
      <c r="CC101" s="193"/>
      <c r="CD101" s="193"/>
      <c r="CE101" s="193"/>
      <c r="CF101" s="193"/>
      <c r="CG101" s="193"/>
      <c r="CH101" s="193"/>
      <c r="CI101" s="193"/>
      <c r="CJ101" s="193"/>
      <c r="CK101" s="193"/>
      <c r="CL101" s="193"/>
      <c r="CM101" s="193"/>
      <c r="CN101" s="193"/>
      <c r="CO101" s="193"/>
      <c r="CP101" s="193"/>
      <c r="CQ101" s="193"/>
      <c r="CR101" s="193"/>
      <c r="CS101" s="193"/>
      <c r="CT101" s="193"/>
      <c r="CU101" s="193"/>
      <c r="CV101" s="193"/>
      <c r="CW101" s="193"/>
      <c r="CX101" s="193"/>
      <c r="CY101" s="193"/>
      <c r="CZ101" s="193"/>
      <c r="DA101" s="193"/>
      <c r="DB101" s="193"/>
      <c r="DC101" s="193"/>
      <c r="DD101" s="193"/>
      <c r="DE101" s="193"/>
      <c r="DF101" s="193"/>
      <c r="DG101" s="193"/>
      <c r="DH101" s="193"/>
      <c r="DI101" s="193"/>
      <c r="DJ101" s="193"/>
      <c r="DK101" s="193"/>
      <c r="DL101" s="193"/>
      <c r="DM101" s="193"/>
      <c r="DN101" s="193"/>
      <c r="DO101" s="193"/>
      <c r="DP101" s="193"/>
      <c r="DQ101" s="193"/>
      <c r="DR101" s="193"/>
      <c r="DS101" s="193"/>
      <c r="DT101" s="193"/>
      <c r="DU101" s="193"/>
      <c r="DV101" s="193"/>
      <c r="DW101" s="193"/>
      <c r="DX101" s="193"/>
      <c r="DY101" s="193"/>
      <c r="DZ101" s="193"/>
      <c r="EA101" s="193"/>
    </row>
    <row r="102" spans="1:131" x14ac:dyDescent="0.25">
      <c r="A102" s="193"/>
      <c r="B102" s="193"/>
      <c r="C102" s="193"/>
      <c r="D102" s="193"/>
      <c r="E102" s="193"/>
      <c r="F102" s="193"/>
      <c r="G102" s="193"/>
      <c r="H102" s="193"/>
      <c r="I102" s="193"/>
      <c r="J102" s="193"/>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193"/>
      <c r="AL102" s="193"/>
      <c r="AM102" s="193"/>
      <c r="AN102" s="193"/>
      <c r="AO102" s="193"/>
      <c r="AP102" s="193"/>
      <c r="AQ102" s="193"/>
      <c r="AR102" s="193"/>
      <c r="AS102" s="193"/>
      <c r="AT102" s="193"/>
      <c r="AU102" s="193"/>
      <c r="AV102" s="193"/>
      <c r="AW102" s="193"/>
      <c r="AX102" s="193"/>
      <c r="AY102" s="193"/>
      <c r="AZ102" s="193"/>
      <c r="BA102" s="193"/>
      <c r="BB102" s="193"/>
      <c r="BC102" s="193"/>
      <c r="BD102" s="193"/>
      <c r="BE102" s="193"/>
      <c r="BF102" s="193"/>
      <c r="BG102" s="193"/>
      <c r="BH102" s="193"/>
      <c r="BI102" s="193"/>
      <c r="BJ102" s="193"/>
      <c r="BK102" s="193"/>
      <c r="BL102" s="193"/>
      <c r="BM102" s="193"/>
      <c r="BN102" s="193"/>
      <c r="BO102" s="193"/>
      <c r="BP102" s="193"/>
      <c r="BQ102" s="193"/>
      <c r="BR102" s="193"/>
      <c r="BS102" s="193"/>
      <c r="BT102" s="193"/>
      <c r="BU102" s="193"/>
      <c r="BV102" s="193"/>
      <c r="BW102" s="193"/>
      <c r="BX102" s="193"/>
      <c r="BY102" s="193"/>
      <c r="BZ102" s="193"/>
      <c r="CA102" s="193"/>
      <c r="CB102" s="193"/>
      <c r="CC102" s="193"/>
      <c r="CD102" s="193"/>
      <c r="CE102" s="193"/>
      <c r="CF102" s="193"/>
      <c r="CG102" s="193"/>
      <c r="CH102" s="193"/>
      <c r="CI102" s="193"/>
      <c r="CJ102" s="193"/>
      <c r="CK102" s="193"/>
      <c r="CL102" s="193"/>
      <c r="CM102" s="193"/>
      <c r="CN102" s="193"/>
      <c r="CO102" s="193"/>
      <c r="CP102" s="193"/>
      <c r="CQ102" s="193"/>
      <c r="CR102" s="193"/>
      <c r="CS102" s="193"/>
      <c r="CT102" s="193"/>
      <c r="CU102" s="193"/>
      <c r="CV102" s="193"/>
      <c r="CW102" s="193"/>
      <c r="CX102" s="193"/>
      <c r="CY102" s="193"/>
      <c r="CZ102" s="193"/>
      <c r="DA102" s="193"/>
      <c r="DB102" s="193"/>
      <c r="DC102" s="193"/>
      <c r="DD102" s="193"/>
      <c r="DE102" s="193"/>
      <c r="DF102" s="193"/>
      <c r="DG102" s="193"/>
      <c r="DH102" s="193"/>
      <c r="DI102" s="193"/>
      <c r="DJ102" s="193"/>
      <c r="DK102" s="193"/>
      <c r="DL102" s="193"/>
      <c r="DM102" s="193"/>
      <c r="DN102" s="193"/>
      <c r="DO102" s="193"/>
      <c r="DP102" s="193"/>
      <c r="DQ102" s="193"/>
      <c r="DR102" s="193"/>
      <c r="DS102" s="193"/>
      <c r="DT102" s="193"/>
      <c r="DU102" s="193"/>
      <c r="DV102" s="193"/>
      <c r="DW102" s="193"/>
      <c r="DX102" s="193"/>
      <c r="DY102" s="193"/>
      <c r="DZ102" s="193"/>
      <c r="EA102" s="193"/>
    </row>
    <row r="103" spans="1:131" x14ac:dyDescent="0.25">
      <c r="A103" s="193"/>
      <c r="B103" s="193"/>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3"/>
      <c r="AZ103" s="193"/>
      <c r="BA103" s="193"/>
      <c r="BB103" s="193"/>
      <c r="BC103" s="193"/>
      <c r="BD103" s="193"/>
      <c r="BE103" s="193"/>
      <c r="BF103" s="193"/>
      <c r="BG103" s="193"/>
      <c r="BH103" s="193"/>
      <c r="BI103" s="193"/>
      <c r="BJ103" s="193"/>
      <c r="BK103" s="193"/>
      <c r="BL103" s="193"/>
      <c r="BM103" s="193"/>
      <c r="BN103" s="193"/>
      <c r="BO103" s="193"/>
      <c r="BP103" s="193"/>
      <c r="BQ103" s="193"/>
      <c r="BR103" s="193"/>
      <c r="BS103" s="193"/>
      <c r="BT103" s="193"/>
      <c r="BU103" s="193"/>
      <c r="BV103" s="193"/>
      <c r="BW103" s="193"/>
      <c r="BX103" s="193"/>
      <c r="BY103" s="193"/>
      <c r="BZ103" s="193"/>
      <c r="CA103" s="193"/>
      <c r="CB103" s="193"/>
      <c r="CC103" s="193"/>
      <c r="CD103" s="193"/>
      <c r="CE103" s="193"/>
      <c r="CF103" s="193"/>
      <c r="CG103" s="193"/>
      <c r="CH103" s="193"/>
      <c r="CI103" s="193"/>
      <c r="CJ103" s="193"/>
      <c r="CK103" s="193"/>
      <c r="CL103" s="193"/>
      <c r="CM103" s="193"/>
      <c r="CN103" s="193"/>
      <c r="CO103" s="193"/>
      <c r="CP103" s="193"/>
      <c r="CQ103" s="193"/>
      <c r="CR103" s="193"/>
      <c r="CS103" s="193"/>
      <c r="CT103" s="193"/>
      <c r="CU103" s="193"/>
      <c r="CV103" s="193"/>
      <c r="CW103" s="193"/>
      <c r="CX103" s="193"/>
      <c r="CY103" s="193"/>
      <c r="CZ103" s="193"/>
      <c r="DA103" s="193"/>
      <c r="DB103" s="193"/>
      <c r="DC103" s="193"/>
      <c r="DD103" s="193"/>
      <c r="DE103" s="193"/>
      <c r="DF103" s="193"/>
      <c r="DG103" s="193"/>
      <c r="DH103" s="193"/>
      <c r="DI103" s="193"/>
      <c r="DJ103" s="193"/>
      <c r="DK103" s="193"/>
      <c r="DL103" s="193"/>
      <c r="DM103" s="193"/>
      <c r="DN103" s="193"/>
      <c r="DO103" s="193"/>
      <c r="DP103" s="193"/>
      <c r="DQ103" s="193"/>
      <c r="DR103" s="193"/>
      <c r="DS103" s="193"/>
      <c r="DT103" s="193"/>
      <c r="DU103" s="193"/>
      <c r="DV103" s="193"/>
      <c r="DW103" s="193"/>
      <c r="DX103" s="193"/>
      <c r="DY103" s="193"/>
      <c r="DZ103" s="193"/>
      <c r="EA103" s="193"/>
    </row>
    <row r="104" spans="1:131" x14ac:dyDescent="0.25">
      <c r="A104" s="193"/>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c r="AH104" s="193"/>
      <c r="AI104" s="193"/>
      <c r="AJ104" s="193"/>
      <c r="AK104" s="193"/>
      <c r="AL104" s="193"/>
      <c r="AM104" s="193"/>
      <c r="AN104" s="193"/>
      <c r="AO104" s="193"/>
      <c r="AP104" s="193"/>
      <c r="AQ104" s="193"/>
      <c r="AR104" s="193"/>
      <c r="AS104" s="193"/>
      <c r="AT104" s="193"/>
      <c r="AU104" s="193"/>
      <c r="AV104" s="193"/>
      <c r="AW104" s="193"/>
      <c r="AX104" s="193"/>
      <c r="AY104" s="193"/>
      <c r="AZ104" s="193"/>
      <c r="BA104" s="193"/>
      <c r="BB104" s="193"/>
      <c r="BC104" s="193"/>
      <c r="BD104" s="193"/>
      <c r="BE104" s="193"/>
      <c r="BF104" s="193"/>
      <c r="BG104" s="193"/>
      <c r="BH104" s="193"/>
      <c r="BI104" s="193"/>
      <c r="BJ104" s="193"/>
      <c r="BK104" s="193"/>
      <c r="BL104" s="193"/>
      <c r="BM104" s="193"/>
      <c r="BN104" s="193"/>
      <c r="BO104" s="193"/>
      <c r="BP104" s="193"/>
      <c r="BQ104" s="193"/>
      <c r="BR104" s="193"/>
      <c r="BS104" s="193"/>
      <c r="BT104" s="193"/>
      <c r="BU104" s="193"/>
      <c r="BV104" s="193"/>
      <c r="BW104" s="193"/>
      <c r="BX104" s="193"/>
      <c r="BY104" s="193"/>
      <c r="BZ104" s="193"/>
      <c r="CA104" s="193"/>
      <c r="CB104" s="193"/>
      <c r="CC104" s="193"/>
      <c r="CD104" s="193"/>
      <c r="CE104" s="193"/>
      <c r="CF104" s="193"/>
      <c r="CG104" s="193"/>
      <c r="CH104" s="193"/>
      <c r="CI104" s="193"/>
      <c r="CJ104" s="193"/>
      <c r="CK104" s="193"/>
      <c r="CL104" s="193"/>
      <c r="CM104" s="193"/>
      <c r="CN104" s="193"/>
      <c r="CO104" s="193"/>
      <c r="CP104" s="193"/>
      <c r="CQ104" s="193"/>
      <c r="CR104" s="193"/>
      <c r="CS104" s="193"/>
      <c r="CT104" s="193"/>
      <c r="CU104" s="193"/>
      <c r="CV104" s="193"/>
      <c r="CW104" s="193"/>
      <c r="CX104" s="193"/>
      <c r="CY104" s="193"/>
      <c r="CZ104" s="193"/>
      <c r="DA104" s="193"/>
      <c r="DB104" s="193"/>
      <c r="DC104" s="193"/>
      <c r="DD104" s="193"/>
      <c r="DE104" s="193"/>
      <c r="DF104" s="193"/>
      <c r="DG104" s="193"/>
      <c r="DH104" s="193"/>
      <c r="DI104" s="193"/>
      <c r="DJ104" s="193"/>
      <c r="DK104" s="193"/>
      <c r="DL104" s="193"/>
      <c r="DM104" s="193"/>
      <c r="DN104" s="193"/>
      <c r="DO104" s="193"/>
      <c r="DP104" s="193"/>
      <c r="DQ104" s="193"/>
      <c r="DR104" s="193"/>
      <c r="DS104" s="193"/>
      <c r="DT104" s="193"/>
      <c r="DU104" s="193"/>
      <c r="DV104" s="193"/>
      <c r="DW104" s="193"/>
      <c r="DX104" s="193"/>
      <c r="DY104" s="193"/>
      <c r="DZ104" s="193"/>
      <c r="EA104" s="193"/>
    </row>
    <row r="105" spans="1:131" x14ac:dyDescent="0.25">
      <c r="A105" s="193"/>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193"/>
      <c r="AZ105" s="193"/>
      <c r="BA105" s="193"/>
      <c r="BB105" s="193"/>
      <c r="BC105" s="193"/>
      <c r="BD105" s="193"/>
      <c r="BE105" s="193"/>
      <c r="BF105" s="193"/>
      <c r="BG105" s="193"/>
      <c r="BH105" s="193"/>
      <c r="BI105" s="193"/>
      <c r="BJ105" s="193"/>
      <c r="BK105" s="193"/>
      <c r="BL105" s="193"/>
      <c r="BM105" s="193"/>
      <c r="BN105" s="193"/>
      <c r="BO105" s="193"/>
      <c r="BP105" s="193"/>
      <c r="BQ105" s="193"/>
      <c r="BR105" s="193"/>
      <c r="BS105" s="193"/>
      <c r="BT105" s="193"/>
      <c r="BU105" s="193"/>
      <c r="BV105" s="193"/>
      <c r="BW105" s="193"/>
      <c r="BX105" s="193"/>
      <c r="BY105" s="193"/>
      <c r="BZ105" s="193"/>
      <c r="CA105" s="193"/>
      <c r="CB105" s="193"/>
      <c r="CC105" s="193"/>
      <c r="CD105" s="193"/>
      <c r="CE105" s="193"/>
      <c r="CF105" s="193"/>
      <c r="CG105" s="193"/>
      <c r="CH105" s="193"/>
      <c r="CI105" s="193"/>
      <c r="CJ105" s="193"/>
      <c r="CK105" s="193"/>
      <c r="CL105" s="193"/>
      <c r="CM105" s="193"/>
      <c r="CN105" s="193"/>
      <c r="CO105" s="193"/>
      <c r="CP105" s="193"/>
      <c r="CQ105" s="193"/>
      <c r="CR105" s="193"/>
      <c r="CS105" s="193"/>
      <c r="CT105" s="193"/>
      <c r="CU105" s="193"/>
      <c r="CV105" s="193"/>
      <c r="CW105" s="193"/>
      <c r="CX105" s="193"/>
      <c r="CY105" s="193"/>
      <c r="CZ105" s="193"/>
      <c r="DA105" s="193"/>
      <c r="DB105" s="193"/>
      <c r="DC105" s="193"/>
      <c r="DD105" s="193"/>
      <c r="DE105" s="193"/>
      <c r="DF105" s="193"/>
      <c r="DG105" s="193"/>
      <c r="DH105" s="193"/>
      <c r="DI105" s="193"/>
      <c r="DJ105" s="193"/>
      <c r="DK105" s="193"/>
      <c r="DL105" s="193"/>
      <c r="DM105" s="193"/>
      <c r="DN105" s="193"/>
      <c r="DO105" s="193"/>
      <c r="DP105" s="193"/>
      <c r="DQ105" s="193"/>
      <c r="DR105" s="193"/>
      <c r="DS105" s="193"/>
      <c r="DT105" s="193"/>
      <c r="DU105" s="193"/>
      <c r="DV105" s="193"/>
      <c r="DW105" s="193"/>
      <c r="DX105" s="193"/>
      <c r="DY105" s="193"/>
      <c r="DZ105" s="193"/>
      <c r="EA105" s="193"/>
    </row>
    <row r="106" spans="1:131" x14ac:dyDescent="0.25">
      <c r="A106" s="193"/>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3"/>
      <c r="AM106" s="193"/>
      <c r="AN106" s="193"/>
      <c r="AO106" s="193"/>
      <c r="AP106" s="193"/>
      <c r="AQ106" s="193"/>
      <c r="AR106" s="193"/>
      <c r="AS106" s="193"/>
      <c r="AT106" s="193"/>
      <c r="AU106" s="193"/>
      <c r="AV106" s="193"/>
      <c r="AW106" s="193"/>
      <c r="AX106" s="193"/>
      <c r="AY106" s="193"/>
      <c r="AZ106" s="193"/>
      <c r="BA106" s="193"/>
      <c r="BB106" s="193"/>
      <c r="BC106" s="193"/>
      <c r="BD106" s="193"/>
      <c r="BE106" s="193"/>
      <c r="BF106" s="193"/>
      <c r="BG106" s="193"/>
      <c r="BH106" s="193"/>
      <c r="BI106" s="193"/>
      <c r="BJ106" s="193"/>
      <c r="BK106" s="193"/>
      <c r="BL106" s="193"/>
      <c r="BM106" s="193"/>
      <c r="BN106" s="193"/>
      <c r="BO106" s="193"/>
      <c r="BP106" s="193"/>
      <c r="BQ106" s="193"/>
      <c r="BR106" s="193"/>
      <c r="BS106" s="193"/>
      <c r="BT106" s="193"/>
      <c r="BU106" s="193"/>
      <c r="BV106" s="193"/>
      <c r="BW106" s="193"/>
      <c r="BX106" s="193"/>
      <c r="BY106" s="193"/>
      <c r="BZ106" s="193"/>
      <c r="CA106" s="193"/>
      <c r="CB106" s="193"/>
      <c r="CC106" s="193"/>
      <c r="CD106" s="193"/>
      <c r="CE106" s="193"/>
      <c r="CF106" s="193"/>
      <c r="CG106" s="193"/>
      <c r="CH106" s="193"/>
      <c r="CI106" s="193"/>
      <c r="CJ106" s="193"/>
      <c r="CK106" s="193"/>
      <c r="CL106" s="193"/>
      <c r="CM106" s="193"/>
      <c r="CN106" s="193"/>
      <c r="CO106" s="193"/>
      <c r="CP106" s="193"/>
      <c r="CQ106" s="193"/>
      <c r="CR106" s="193"/>
      <c r="CS106" s="193"/>
      <c r="CT106" s="193"/>
      <c r="CU106" s="193"/>
      <c r="CV106" s="193"/>
      <c r="CW106" s="193"/>
      <c r="CX106" s="193"/>
      <c r="CY106" s="193"/>
      <c r="CZ106" s="193"/>
      <c r="DA106" s="193"/>
      <c r="DB106" s="193"/>
      <c r="DC106" s="193"/>
      <c r="DD106" s="193"/>
      <c r="DE106" s="193"/>
      <c r="DF106" s="193"/>
      <c r="DG106" s="193"/>
      <c r="DH106" s="193"/>
      <c r="DI106" s="193"/>
      <c r="DJ106" s="193"/>
      <c r="DK106" s="193"/>
      <c r="DL106" s="193"/>
      <c r="DM106" s="193"/>
      <c r="DN106" s="193"/>
      <c r="DO106" s="193"/>
      <c r="DP106" s="193"/>
      <c r="DQ106" s="193"/>
      <c r="DR106" s="193"/>
      <c r="DS106" s="193"/>
      <c r="DT106" s="193"/>
      <c r="DU106" s="193"/>
      <c r="DV106" s="193"/>
      <c r="DW106" s="193"/>
      <c r="DX106" s="193"/>
      <c r="DY106" s="193"/>
      <c r="DZ106" s="193"/>
      <c r="EA106" s="193"/>
    </row>
    <row r="107" spans="1:131" x14ac:dyDescent="0.25">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c r="CA107" s="193"/>
      <c r="CB107" s="193"/>
      <c r="CC107" s="193"/>
      <c r="CD107" s="193"/>
      <c r="CE107" s="193"/>
      <c r="CF107" s="193"/>
      <c r="CG107" s="193"/>
      <c r="CH107" s="193"/>
      <c r="CI107" s="193"/>
      <c r="CJ107" s="193"/>
      <c r="CK107" s="193"/>
      <c r="CL107" s="193"/>
      <c r="CM107" s="193"/>
      <c r="CN107" s="193"/>
      <c r="CO107" s="193"/>
      <c r="CP107" s="193"/>
      <c r="CQ107" s="193"/>
      <c r="CR107" s="193"/>
      <c r="CS107" s="193"/>
      <c r="CT107" s="193"/>
      <c r="CU107" s="193"/>
      <c r="CV107" s="193"/>
      <c r="CW107" s="193"/>
      <c r="CX107" s="193"/>
      <c r="CY107" s="193"/>
      <c r="CZ107" s="193"/>
      <c r="DA107" s="193"/>
      <c r="DB107" s="193"/>
      <c r="DC107" s="193"/>
      <c r="DD107" s="193"/>
      <c r="DE107" s="193"/>
      <c r="DF107" s="193"/>
      <c r="DG107" s="193"/>
      <c r="DH107" s="193"/>
      <c r="DI107" s="193"/>
      <c r="DJ107" s="193"/>
      <c r="DK107" s="193"/>
      <c r="DL107" s="193"/>
      <c r="DM107" s="193"/>
      <c r="DN107" s="193"/>
      <c r="DO107" s="193"/>
      <c r="DP107" s="193"/>
      <c r="DQ107" s="193"/>
      <c r="DR107" s="193"/>
      <c r="DS107" s="193"/>
      <c r="DT107" s="193"/>
      <c r="DU107" s="193"/>
      <c r="DV107" s="193"/>
      <c r="DW107" s="193"/>
      <c r="DX107" s="193"/>
      <c r="DY107" s="193"/>
      <c r="DZ107" s="193"/>
      <c r="EA107" s="193"/>
    </row>
    <row r="108" spans="1:131" x14ac:dyDescent="0.25">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row>
    <row r="109" spans="1:131" x14ac:dyDescent="0.25">
      <c r="A109" s="193"/>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row>
    <row r="110" spans="1:131" x14ac:dyDescent="0.25">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c r="CH110" s="193"/>
      <c r="CI110" s="193"/>
      <c r="CJ110" s="193"/>
      <c r="CK110" s="193"/>
      <c r="CL110" s="193"/>
      <c r="CM110" s="193"/>
      <c r="CN110" s="193"/>
      <c r="CO110" s="193"/>
      <c r="CP110" s="193"/>
      <c r="CQ110" s="193"/>
      <c r="CR110" s="193"/>
      <c r="CS110" s="193"/>
      <c r="CT110" s="193"/>
      <c r="CU110" s="193"/>
      <c r="CV110" s="193"/>
      <c r="CW110" s="193"/>
      <c r="CX110" s="193"/>
      <c r="CY110" s="193"/>
      <c r="CZ110" s="193"/>
      <c r="DA110" s="193"/>
      <c r="DB110" s="193"/>
      <c r="DC110" s="193"/>
      <c r="DD110" s="193"/>
      <c r="DE110" s="193"/>
      <c r="DF110" s="193"/>
      <c r="DG110" s="193"/>
      <c r="DH110" s="193"/>
      <c r="DI110" s="193"/>
      <c r="DJ110" s="193"/>
      <c r="DK110" s="193"/>
      <c r="DL110" s="193"/>
      <c r="DM110" s="193"/>
      <c r="DN110" s="193"/>
      <c r="DO110" s="193"/>
      <c r="DP110" s="193"/>
      <c r="DQ110" s="193"/>
      <c r="DR110" s="193"/>
      <c r="DS110" s="193"/>
      <c r="DT110" s="193"/>
      <c r="DU110" s="193"/>
      <c r="DV110" s="193"/>
      <c r="DW110" s="193"/>
      <c r="DX110" s="193"/>
      <c r="DY110" s="193"/>
      <c r="DZ110" s="193"/>
      <c r="EA110" s="193"/>
    </row>
    <row r="111" spans="1:131" x14ac:dyDescent="0.25">
      <c r="A111" s="193"/>
      <c r="B111" s="193"/>
      <c r="C111" s="193"/>
      <c r="D111" s="193"/>
      <c r="E111" s="193"/>
      <c r="F111" s="193"/>
      <c r="G111" s="193"/>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3"/>
      <c r="AY111" s="193"/>
      <c r="AZ111" s="193"/>
      <c r="BA111" s="193"/>
      <c r="BB111" s="193"/>
      <c r="BC111" s="193"/>
      <c r="BD111" s="193"/>
      <c r="BE111" s="193"/>
      <c r="BF111" s="193"/>
      <c r="BG111" s="193"/>
      <c r="BH111" s="193"/>
      <c r="BI111" s="193"/>
      <c r="BJ111" s="193"/>
      <c r="BK111" s="193"/>
      <c r="BL111" s="193"/>
      <c r="BM111" s="193"/>
      <c r="BN111" s="193"/>
      <c r="BO111" s="193"/>
      <c r="BP111" s="193"/>
      <c r="BQ111" s="193"/>
      <c r="BR111" s="193"/>
      <c r="BS111" s="193"/>
      <c r="BT111" s="193"/>
      <c r="BU111" s="193"/>
      <c r="BV111" s="193"/>
      <c r="BW111" s="193"/>
      <c r="BX111" s="193"/>
      <c r="BY111" s="193"/>
      <c r="BZ111" s="193"/>
      <c r="CA111" s="193"/>
      <c r="CB111" s="193"/>
      <c r="CC111" s="193"/>
      <c r="CD111" s="193"/>
      <c r="CE111" s="193"/>
      <c r="CF111" s="193"/>
      <c r="CG111" s="193"/>
      <c r="CH111" s="193"/>
      <c r="CI111" s="193"/>
      <c r="CJ111" s="193"/>
      <c r="CK111" s="193"/>
      <c r="CL111" s="193"/>
      <c r="CM111" s="193"/>
      <c r="CN111" s="193"/>
      <c r="CO111" s="193"/>
      <c r="CP111" s="193"/>
      <c r="CQ111" s="193"/>
      <c r="CR111" s="193"/>
      <c r="CS111" s="193"/>
      <c r="CT111" s="193"/>
      <c r="CU111" s="193"/>
      <c r="CV111" s="193"/>
      <c r="CW111" s="193"/>
      <c r="CX111" s="193"/>
      <c r="CY111" s="193"/>
      <c r="CZ111" s="193"/>
      <c r="DA111" s="193"/>
      <c r="DB111" s="193"/>
      <c r="DC111" s="193"/>
      <c r="DD111" s="193"/>
      <c r="DE111" s="193"/>
      <c r="DF111" s="193"/>
      <c r="DG111" s="193"/>
      <c r="DH111" s="193"/>
      <c r="DI111" s="193"/>
      <c r="DJ111" s="193"/>
      <c r="DK111" s="193"/>
      <c r="DL111" s="193"/>
      <c r="DM111" s="193"/>
      <c r="DN111" s="193"/>
      <c r="DO111" s="193"/>
      <c r="DP111" s="193"/>
      <c r="DQ111" s="193"/>
      <c r="DR111" s="193"/>
      <c r="DS111" s="193"/>
      <c r="DT111" s="193"/>
      <c r="DU111" s="193"/>
      <c r="DV111" s="193"/>
      <c r="DW111" s="193"/>
      <c r="DX111" s="193"/>
      <c r="DY111" s="193"/>
      <c r="DZ111" s="193"/>
      <c r="EA111" s="193"/>
    </row>
    <row r="112" spans="1:131" x14ac:dyDescent="0.25">
      <c r="A112" s="193"/>
      <c r="B112" s="193"/>
      <c r="C112" s="193"/>
      <c r="D112" s="193"/>
      <c r="E112" s="193"/>
      <c r="F112" s="193"/>
      <c r="G112" s="193"/>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3"/>
      <c r="AY112" s="193"/>
      <c r="AZ112" s="193"/>
      <c r="BA112" s="193"/>
      <c r="BB112" s="193"/>
      <c r="BC112" s="193"/>
      <c r="BD112" s="193"/>
      <c r="BE112" s="193"/>
      <c r="BF112" s="193"/>
      <c r="BG112" s="193"/>
      <c r="BH112" s="193"/>
      <c r="BI112" s="193"/>
      <c r="BJ112" s="193"/>
      <c r="BK112" s="193"/>
      <c r="BL112" s="193"/>
      <c r="BM112" s="193"/>
      <c r="BN112" s="193"/>
      <c r="BO112" s="193"/>
      <c r="BP112" s="193"/>
      <c r="BQ112" s="193"/>
      <c r="BR112" s="193"/>
      <c r="BS112" s="193"/>
      <c r="BT112" s="193"/>
      <c r="BU112" s="193"/>
      <c r="BV112" s="193"/>
      <c r="BW112" s="193"/>
      <c r="BX112" s="193"/>
      <c r="BY112" s="193"/>
      <c r="BZ112" s="193"/>
      <c r="CA112" s="193"/>
      <c r="CB112" s="193"/>
      <c r="CC112" s="193"/>
      <c r="CD112" s="193"/>
      <c r="CE112" s="193"/>
      <c r="CF112" s="193"/>
      <c r="CG112" s="193"/>
      <c r="CH112" s="193"/>
      <c r="CI112" s="193"/>
      <c r="CJ112" s="193"/>
      <c r="CK112" s="193"/>
      <c r="CL112" s="193"/>
      <c r="CM112" s="193"/>
      <c r="CN112" s="193"/>
      <c r="CO112" s="193"/>
      <c r="CP112" s="193"/>
      <c r="CQ112" s="193"/>
      <c r="CR112" s="193"/>
      <c r="CS112" s="193"/>
      <c r="CT112" s="193"/>
      <c r="CU112" s="193"/>
      <c r="CV112" s="193"/>
      <c r="CW112" s="193"/>
      <c r="CX112" s="193"/>
      <c r="CY112" s="193"/>
      <c r="CZ112" s="193"/>
      <c r="DA112" s="193"/>
      <c r="DB112" s="193"/>
      <c r="DC112" s="193"/>
      <c r="DD112" s="193"/>
      <c r="DE112" s="193"/>
      <c r="DF112" s="193"/>
      <c r="DG112" s="193"/>
      <c r="DH112" s="193"/>
      <c r="DI112" s="193"/>
      <c r="DJ112" s="193"/>
      <c r="DK112" s="193"/>
      <c r="DL112" s="193"/>
      <c r="DM112" s="193"/>
      <c r="DN112" s="193"/>
      <c r="DO112" s="193"/>
      <c r="DP112" s="193"/>
      <c r="DQ112" s="193"/>
      <c r="DR112" s="193"/>
      <c r="DS112" s="193"/>
      <c r="DT112" s="193"/>
      <c r="DU112" s="193"/>
      <c r="DV112" s="193"/>
      <c r="DW112" s="193"/>
      <c r="DX112" s="193"/>
      <c r="DY112" s="193"/>
      <c r="DZ112" s="193"/>
      <c r="EA112" s="193"/>
    </row>
    <row r="113" spans="1:131" x14ac:dyDescent="0.25">
      <c r="A113" s="193"/>
      <c r="B113" s="193"/>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193"/>
      <c r="Y113" s="193"/>
      <c r="Z113" s="193"/>
      <c r="AA113" s="193"/>
      <c r="AB113" s="193"/>
      <c r="AC113" s="193"/>
      <c r="AD113" s="193"/>
      <c r="AE113" s="193"/>
      <c r="AF113" s="193"/>
      <c r="AG113" s="193"/>
      <c r="AH113" s="193"/>
      <c r="AI113" s="193"/>
      <c r="AJ113" s="193"/>
      <c r="AK113" s="193"/>
      <c r="AL113" s="193"/>
      <c r="AM113" s="193"/>
      <c r="AN113" s="193"/>
      <c r="AO113" s="193"/>
      <c r="AP113" s="193"/>
      <c r="AQ113" s="193"/>
      <c r="AR113" s="193"/>
      <c r="AS113" s="193"/>
      <c r="AT113" s="193"/>
      <c r="AU113" s="193"/>
      <c r="AV113" s="193"/>
      <c r="AW113" s="193"/>
      <c r="AX113" s="193"/>
      <c r="AY113" s="193"/>
      <c r="AZ113" s="193"/>
      <c r="BA113" s="193"/>
      <c r="BB113" s="193"/>
      <c r="BC113" s="193"/>
      <c r="BD113" s="193"/>
      <c r="BE113" s="193"/>
      <c r="BF113" s="193"/>
      <c r="BG113" s="193"/>
      <c r="BH113" s="193"/>
      <c r="BI113" s="193"/>
      <c r="BJ113" s="193"/>
      <c r="BK113" s="193"/>
      <c r="BL113" s="193"/>
      <c r="BM113" s="193"/>
      <c r="BN113" s="193"/>
      <c r="BO113" s="193"/>
      <c r="BP113" s="193"/>
      <c r="BQ113" s="193"/>
      <c r="BR113" s="193"/>
      <c r="BS113" s="193"/>
      <c r="BT113" s="193"/>
      <c r="BU113" s="193"/>
      <c r="BV113" s="193"/>
      <c r="BW113" s="193"/>
      <c r="BX113" s="193"/>
      <c r="BY113" s="193"/>
      <c r="BZ113" s="193"/>
      <c r="CA113" s="193"/>
      <c r="CB113" s="193"/>
      <c r="CC113" s="193"/>
      <c r="CD113" s="193"/>
      <c r="CE113" s="193"/>
      <c r="CF113" s="193"/>
      <c r="CG113" s="193"/>
      <c r="CH113" s="193"/>
      <c r="CI113" s="193"/>
      <c r="CJ113" s="193"/>
      <c r="CK113" s="193"/>
      <c r="CL113" s="193"/>
      <c r="CM113" s="193"/>
      <c r="CN113" s="193"/>
      <c r="CO113" s="193"/>
      <c r="CP113" s="193"/>
      <c r="CQ113" s="193"/>
      <c r="CR113" s="193"/>
      <c r="CS113" s="193"/>
      <c r="CT113" s="193"/>
      <c r="CU113" s="193"/>
      <c r="CV113" s="193"/>
      <c r="CW113" s="193"/>
      <c r="CX113" s="193"/>
      <c r="CY113" s="193"/>
      <c r="CZ113" s="193"/>
      <c r="DA113" s="193"/>
      <c r="DB113" s="193"/>
      <c r="DC113" s="193"/>
      <c r="DD113" s="193"/>
      <c r="DE113" s="193"/>
      <c r="DF113" s="193"/>
      <c r="DG113" s="193"/>
      <c r="DH113" s="193"/>
      <c r="DI113" s="193"/>
      <c r="DJ113" s="193"/>
      <c r="DK113" s="193"/>
      <c r="DL113" s="193"/>
      <c r="DM113" s="193"/>
      <c r="DN113" s="193"/>
      <c r="DO113" s="193"/>
      <c r="DP113" s="193"/>
      <c r="DQ113" s="193"/>
      <c r="DR113" s="193"/>
      <c r="DS113" s="193"/>
      <c r="DT113" s="193"/>
      <c r="DU113" s="193"/>
      <c r="DV113" s="193"/>
      <c r="DW113" s="193"/>
      <c r="DX113" s="193"/>
      <c r="DY113" s="193"/>
      <c r="DZ113" s="193"/>
      <c r="EA113" s="193"/>
    </row>
    <row r="114" spans="1:131" x14ac:dyDescent="0.25">
      <c r="A114" s="193"/>
      <c r="B114" s="193"/>
      <c r="C114" s="193"/>
      <c r="D114" s="193"/>
      <c r="E114" s="193"/>
      <c r="F114" s="193"/>
      <c r="G114" s="193"/>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3"/>
      <c r="AD114" s="193"/>
      <c r="AE114" s="193"/>
      <c r="AF114" s="193"/>
      <c r="AG114" s="193"/>
      <c r="AH114" s="193"/>
      <c r="AI114" s="193"/>
      <c r="AJ114" s="193"/>
      <c r="AK114" s="193"/>
      <c r="AL114" s="193"/>
      <c r="AM114" s="193"/>
      <c r="AN114" s="193"/>
      <c r="AO114" s="193"/>
      <c r="AP114" s="193"/>
      <c r="AQ114" s="193"/>
      <c r="AR114" s="193"/>
      <c r="AS114" s="193"/>
      <c r="AT114" s="193"/>
      <c r="AU114" s="193"/>
      <c r="AV114" s="193"/>
      <c r="AW114" s="193"/>
      <c r="AX114" s="193"/>
      <c r="AY114" s="193"/>
      <c r="AZ114" s="193"/>
      <c r="BA114" s="193"/>
      <c r="BB114" s="193"/>
      <c r="BC114" s="193"/>
      <c r="BD114" s="193"/>
      <c r="BE114" s="193"/>
      <c r="BF114" s="193"/>
      <c r="BG114" s="193"/>
      <c r="BH114" s="193"/>
      <c r="BI114" s="193"/>
      <c r="BJ114" s="193"/>
      <c r="BK114" s="193"/>
      <c r="BL114" s="193"/>
      <c r="BM114" s="193"/>
      <c r="BN114" s="193"/>
      <c r="BO114" s="193"/>
      <c r="BP114" s="193"/>
      <c r="BQ114" s="193"/>
      <c r="BR114" s="193"/>
      <c r="BS114" s="193"/>
      <c r="BT114" s="193"/>
      <c r="BU114" s="193"/>
      <c r="BV114" s="193"/>
      <c r="BW114" s="193"/>
      <c r="BX114" s="193"/>
      <c r="BY114" s="193"/>
      <c r="BZ114" s="193"/>
      <c r="CA114" s="193"/>
      <c r="CB114" s="193"/>
      <c r="CC114" s="193"/>
      <c r="CD114" s="193"/>
      <c r="CE114" s="193"/>
      <c r="CF114" s="193"/>
      <c r="CG114" s="193"/>
      <c r="CH114" s="193"/>
      <c r="CI114" s="193"/>
      <c r="CJ114" s="193"/>
      <c r="CK114" s="193"/>
      <c r="CL114" s="193"/>
      <c r="CM114" s="193"/>
      <c r="CN114" s="193"/>
      <c r="CO114" s="193"/>
      <c r="CP114" s="193"/>
      <c r="CQ114" s="193"/>
      <c r="CR114" s="193"/>
      <c r="CS114" s="193"/>
      <c r="CT114" s="193"/>
      <c r="CU114" s="193"/>
      <c r="CV114" s="193"/>
      <c r="CW114" s="193"/>
      <c r="CX114" s="193"/>
      <c r="CY114" s="193"/>
      <c r="CZ114" s="193"/>
      <c r="DA114" s="193"/>
      <c r="DB114" s="193"/>
      <c r="DC114" s="193"/>
      <c r="DD114" s="193"/>
      <c r="DE114" s="193"/>
      <c r="DF114" s="193"/>
      <c r="DG114" s="193"/>
      <c r="DH114" s="193"/>
      <c r="DI114" s="193"/>
      <c r="DJ114" s="193"/>
      <c r="DK114" s="193"/>
      <c r="DL114" s="193"/>
      <c r="DM114" s="193"/>
      <c r="DN114" s="193"/>
      <c r="DO114" s="193"/>
      <c r="DP114" s="193"/>
      <c r="DQ114" s="193"/>
      <c r="DR114" s="193"/>
      <c r="DS114" s="193"/>
      <c r="DT114" s="193"/>
      <c r="DU114" s="193"/>
      <c r="DV114" s="193"/>
      <c r="DW114" s="193"/>
      <c r="DX114" s="193"/>
      <c r="DY114" s="193"/>
      <c r="DZ114" s="193"/>
      <c r="EA114" s="193"/>
    </row>
    <row r="115" spans="1:131" x14ac:dyDescent="0.25">
      <c r="A115" s="193"/>
      <c r="B115" s="193"/>
      <c r="C115" s="193"/>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193"/>
      <c r="AH115" s="193"/>
      <c r="AI115" s="193"/>
      <c r="AJ115" s="193"/>
      <c r="AK115" s="193"/>
      <c r="AL115" s="193"/>
      <c r="AM115" s="193"/>
      <c r="AN115" s="193"/>
      <c r="AO115" s="193"/>
      <c r="AP115" s="193"/>
      <c r="AQ115" s="193"/>
      <c r="AR115" s="193"/>
      <c r="AS115" s="193"/>
      <c r="AT115" s="193"/>
      <c r="AU115" s="193"/>
      <c r="AV115" s="193"/>
      <c r="AW115" s="193"/>
      <c r="AX115" s="193"/>
      <c r="AY115" s="193"/>
      <c r="AZ115" s="193"/>
      <c r="BA115" s="193"/>
      <c r="BB115" s="193"/>
      <c r="BC115" s="193"/>
      <c r="BD115" s="193"/>
      <c r="BE115" s="193"/>
      <c r="BF115" s="193"/>
      <c r="BG115" s="193"/>
      <c r="BH115" s="193"/>
      <c r="BI115" s="193"/>
      <c r="BJ115" s="193"/>
      <c r="BK115" s="193"/>
      <c r="BL115" s="193"/>
      <c r="BM115" s="193"/>
      <c r="BN115" s="193"/>
      <c r="BO115" s="193"/>
      <c r="BP115" s="193"/>
      <c r="BQ115" s="193"/>
      <c r="BR115" s="193"/>
      <c r="BS115" s="193"/>
      <c r="BT115" s="193"/>
      <c r="BU115" s="193"/>
      <c r="BV115" s="193"/>
      <c r="BW115" s="193"/>
      <c r="BX115" s="193"/>
      <c r="BY115" s="193"/>
      <c r="BZ115" s="193"/>
      <c r="CA115" s="193"/>
      <c r="CB115" s="193"/>
      <c r="CC115" s="193"/>
      <c r="CD115" s="193"/>
      <c r="CE115" s="193"/>
      <c r="CF115" s="193"/>
      <c r="CG115" s="193"/>
      <c r="CH115" s="193"/>
      <c r="CI115" s="193"/>
      <c r="CJ115" s="193"/>
      <c r="CK115" s="193"/>
      <c r="CL115" s="193"/>
      <c r="CM115" s="193"/>
      <c r="CN115" s="193"/>
      <c r="CO115" s="193"/>
      <c r="CP115" s="193"/>
      <c r="CQ115" s="193"/>
      <c r="CR115" s="193"/>
      <c r="CS115" s="193"/>
      <c r="CT115" s="193"/>
      <c r="CU115" s="193"/>
      <c r="CV115" s="193"/>
      <c r="CW115" s="193"/>
      <c r="CX115" s="193"/>
      <c r="CY115" s="193"/>
      <c r="CZ115" s="193"/>
      <c r="DA115" s="193"/>
      <c r="DB115" s="193"/>
      <c r="DC115" s="193"/>
      <c r="DD115" s="193"/>
      <c r="DE115" s="193"/>
      <c r="DF115" s="193"/>
      <c r="DG115" s="193"/>
      <c r="DH115" s="193"/>
      <c r="DI115" s="193"/>
      <c r="DJ115" s="193"/>
      <c r="DK115" s="193"/>
      <c r="DL115" s="193"/>
      <c r="DM115" s="193"/>
      <c r="DN115" s="193"/>
      <c r="DO115" s="193"/>
      <c r="DP115" s="193"/>
      <c r="DQ115" s="193"/>
      <c r="DR115" s="193"/>
      <c r="DS115" s="193"/>
      <c r="DT115" s="193"/>
      <c r="DU115" s="193"/>
      <c r="DV115" s="193"/>
      <c r="DW115" s="193"/>
      <c r="DX115" s="193"/>
      <c r="DY115" s="193"/>
      <c r="DZ115" s="193"/>
      <c r="EA115" s="193"/>
    </row>
    <row r="116" spans="1:131" x14ac:dyDescent="0.25">
      <c r="A116" s="193"/>
      <c r="B116" s="193"/>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c r="AH116" s="193"/>
      <c r="AI116" s="193"/>
      <c r="AJ116" s="193"/>
      <c r="AK116" s="193"/>
      <c r="AL116" s="193"/>
      <c r="AM116" s="193"/>
      <c r="AN116" s="193"/>
      <c r="AO116" s="193"/>
      <c r="AP116" s="193"/>
      <c r="AQ116" s="193"/>
      <c r="AR116" s="193"/>
      <c r="AS116" s="193"/>
      <c r="AT116" s="193"/>
      <c r="AU116" s="193"/>
      <c r="AV116" s="193"/>
      <c r="AW116" s="193"/>
      <c r="AX116" s="193"/>
      <c r="AY116" s="193"/>
      <c r="AZ116" s="193"/>
      <c r="BA116" s="193"/>
      <c r="BB116" s="193"/>
      <c r="BC116" s="193"/>
      <c r="BD116" s="193"/>
      <c r="BE116" s="193"/>
      <c r="BF116" s="193"/>
      <c r="BG116" s="193"/>
      <c r="BH116" s="193"/>
      <c r="BI116" s="193"/>
      <c r="BJ116" s="193"/>
      <c r="BK116" s="193"/>
      <c r="BL116" s="193"/>
      <c r="BM116" s="193"/>
      <c r="BN116" s="193"/>
      <c r="BO116" s="193"/>
      <c r="BP116" s="193"/>
      <c r="BQ116" s="193"/>
      <c r="BR116" s="193"/>
      <c r="BS116" s="193"/>
      <c r="BT116" s="193"/>
      <c r="BU116" s="193"/>
      <c r="BV116" s="193"/>
      <c r="BW116" s="193"/>
      <c r="BX116" s="193"/>
      <c r="BY116" s="193"/>
      <c r="BZ116" s="193"/>
      <c r="CA116" s="193"/>
      <c r="CB116" s="193"/>
      <c r="CC116" s="193"/>
      <c r="CD116" s="193"/>
      <c r="CE116" s="193"/>
      <c r="CF116" s="193"/>
      <c r="CG116" s="193"/>
      <c r="CH116" s="193"/>
      <c r="CI116" s="193"/>
      <c r="CJ116" s="193"/>
      <c r="CK116" s="193"/>
      <c r="CL116" s="193"/>
      <c r="CM116" s="193"/>
      <c r="CN116" s="193"/>
      <c r="CO116" s="193"/>
      <c r="CP116" s="193"/>
      <c r="CQ116" s="193"/>
      <c r="CR116" s="193"/>
      <c r="CS116" s="193"/>
      <c r="CT116" s="193"/>
      <c r="CU116" s="193"/>
      <c r="CV116" s="193"/>
      <c r="CW116" s="193"/>
      <c r="CX116" s="193"/>
      <c r="CY116" s="193"/>
      <c r="CZ116" s="193"/>
      <c r="DA116" s="193"/>
      <c r="DB116" s="193"/>
      <c r="DC116" s="193"/>
      <c r="DD116" s="193"/>
      <c r="DE116" s="193"/>
      <c r="DF116" s="193"/>
      <c r="DG116" s="193"/>
      <c r="DH116" s="193"/>
      <c r="DI116" s="193"/>
      <c r="DJ116" s="193"/>
      <c r="DK116" s="193"/>
      <c r="DL116" s="193"/>
      <c r="DM116" s="193"/>
      <c r="DN116" s="193"/>
      <c r="DO116" s="193"/>
      <c r="DP116" s="193"/>
      <c r="DQ116" s="193"/>
      <c r="DR116" s="193"/>
      <c r="DS116" s="193"/>
      <c r="DT116" s="193"/>
      <c r="DU116" s="193"/>
      <c r="DV116" s="193"/>
      <c r="DW116" s="193"/>
      <c r="DX116" s="193"/>
      <c r="DY116" s="193"/>
      <c r="DZ116" s="193"/>
      <c r="EA116" s="193"/>
    </row>
    <row r="117" spans="1:131" x14ac:dyDescent="0.25">
      <c r="A117" s="193"/>
      <c r="B117" s="193"/>
      <c r="C117" s="193"/>
      <c r="D117" s="193"/>
      <c r="E117" s="193"/>
      <c r="F117" s="193"/>
      <c r="G117" s="193"/>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3"/>
      <c r="AH117" s="193"/>
      <c r="AI117" s="193"/>
      <c r="AJ117" s="193"/>
      <c r="AK117" s="193"/>
      <c r="AL117" s="193"/>
      <c r="AM117" s="193"/>
      <c r="AN117" s="193"/>
      <c r="AO117" s="193"/>
      <c r="AP117" s="193"/>
      <c r="AQ117" s="193"/>
      <c r="AR117" s="193"/>
      <c r="AS117" s="193"/>
      <c r="AT117" s="193"/>
      <c r="AU117" s="193"/>
      <c r="AV117" s="193"/>
      <c r="AW117" s="193"/>
      <c r="AX117" s="193"/>
      <c r="AY117" s="193"/>
      <c r="AZ117" s="193"/>
      <c r="BA117" s="193"/>
      <c r="BB117" s="193"/>
      <c r="BC117" s="193"/>
      <c r="BD117" s="193"/>
      <c r="BE117" s="193"/>
      <c r="BF117" s="193"/>
      <c r="BG117" s="193"/>
      <c r="BH117" s="193"/>
      <c r="BI117" s="193"/>
      <c r="BJ117" s="193"/>
      <c r="BK117" s="193"/>
      <c r="BL117" s="193"/>
      <c r="BM117" s="193"/>
      <c r="BN117" s="193"/>
      <c r="BO117" s="193"/>
      <c r="BP117" s="193"/>
      <c r="BQ117" s="193"/>
      <c r="BR117" s="193"/>
      <c r="BS117" s="193"/>
      <c r="BT117" s="193"/>
      <c r="BU117" s="193"/>
      <c r="BV117" s="193"/>
      <c r="BW117" s="193"/>
      <c r="BX117" s="193"/>
      <c r="BY117" s="193"/>
      <c r="BZ117" s="193"/>
      <c r="CA117" s="193"/>
      <c r="CB117" s="193"/>
      <c r="CC117" s="193"/>
      <c r="CD117" s="193"/>
      <c r="CE117" s="193"/>
      <c r="CF117" s="193"/>
      <c r="CG117" s="193"/>
      <c r="CH117" s="193"/>
      <c r="CI117" s="193"/>
      <c r="CJ117" s="193"/>
      <c r="CK117" s="193"/>
      <c r="CL117" s="193"/>
      <c r="CM117" s="193"/>
      <c r="CN117" s="193"/>
      <c r="CO117" s="193"/>
      <c r="CP117" s="193"/>
      <c r="CQ117" s="193"/>
      <c r="CR117" s="193"/>
      <c r="CS117" s="193"/>
      <c r="CT117" s="193"/>
      <c r="CU117" s="193"/>
      <c r="CV117" s="193"/>
      <c r="CW117" s="193"/>
      <c r="CX117" s="193"/>
      <c r="CY117" s="193"/>
      <c r="CZ117" s="193"/>
      <c r="DA117" s="193"/>
      <c r="DB117" s="193"/>
      <c r="DC117" s="193"/>
      <c r="DD117" s="193"/>
      <c r="DE117" s="193"/>
      <c r="DF117" s="193"/>
      <c r="DG117" s="193"/>
      <c r="DH117" s="193"/>
      <c r="DI117" s="193"/>
      <c r="DJ117" s="193"/>
      <c r="DK117" s="193"/>
      <c r="DL117" s="193"/>
      <c r="DM117" s="193"/>
      <c r="DN117" s="193"/>
      <c r="DO117" s="193"/>
      <c r="DP117" s="193"/>
      <c r="DQ117" s="193"/>
      <c r="DR117" s="193"/>
      <c r="DS117" s="193"/>
      <c r="DT117" s="193"/>
      <c r="DU117" s="193"/>
      <c r="DV117" s="193"/>
      <c r="DW117" s="193"/>
      <c r="DX117" s="193"/>
      <c r="DY117" s="193"/>
      <c r="DZ117" s="193"/>
      <c r="EA117" s="193"/>
    </row>
    <row r="118" spans="1:131" x14ac:dyDescent="0.25">
      <c r="A118" s="193"/>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93"/>
      <c r="BA118" s="193"/>
      <c r="BB118" s="193"/>
      <c r="BC118" s="193"/>
      <c r="BD118" s="193"/>
      <c r="BE118" s="193"/>
      <c r="BF118" s="193"/>
      <c r="BG118" s="193"/>
      <c r="BH118" s="193"/>
      <c r="BI118" s="193"/>
      <c r="BJ118" s="193"/>
      <c r="BK118" s="193"/>
      <c r="BL118" s="193"/>
      <c r="BM118" s="193"/>
      <c r="BN118" s="193"/>
      <c r="BO118" s="193"/>
      <c r="BP118" s="193"/>
      <c r="BQ118" s="193"/>
      <c r="BR118" s="193"/>
      <c r="BS118" s="193"/>
      <c r="BT118" s="193"/>
      <c r="BU118" s="193"/>
      <c r="BV118" s="193"/>
      <c r="BW118" s="193"/>
      <c r="BX118" s="193"/>
      <c r="BY118" s="193"/>
      <c r="BZ118" s="193"/>
      <c r="CA118" s="193"/>
      <c r="CB118" s="193"/>
      <c r="CC118" s="193"/>
      <c r="CD118" s="193"/>
      <c r="CE118" s="193"/>
      <c r="CF118" s="193"/>
      <c r="CG118" s="193"/>
      <c r="CH118" s="193"/>
      <c r="CI118" s="193"/>
      <c r="CJ118" s="193"/>
      <c r="CK118" s="193"/>
      <c r="CL118" s="193"/>
      <c r="CM118" s="193"/>
      <c r="CN118" s="193"/>
      <c r="CO118" s="193"/>
      <c r="CP118" s="193"/>
      <c r="CQ118" s="193"/>
      <c r="CR118" s="193"/>
      <c r="CS118" s="193"/>
      <c r="CT118" s="193"/>
      <c r="CU118" s="193"/>
      <c r="CV118" s="193"/>
      <c r="CW118" s="193"/>
      <c r="CX118" s="193"/>
      <c r="CY118" s="193"/>
      <c r="CZ118" s="193"/>
      <c r="DA118" s="193"/>
      <c r="DB118" s="193"/>
      <c r="DC118" s="193"/>
      <c r="DD118" s="193"/>
      <c r="DE118" s="193"/>
      <c r="DF118" s="193"/>
      <c r="DG118" s="193"/>
      <c r="DH118" s="193"/>
      <c r="DI118" s="193"/>
      <c r="DJ118" s="193"/>
      <c r="DK118" s="193"/>
      <c r="DL118" s="193"/>
      <c r="DM118" s="193"/>
      <c r="DN118" s="193"/>
      <c r="DO118" s="193"/>
      <c r="DP118" s="193"/>
      <c r="DQ118" s="193"/>
      <c r="DR118" s="193"/>
      <c r="DS118" s="193"/>
      <c r="DT118" s="193"/>
      <c r="DU118" s="193"/>
      <c r="DV118" s="193"/>
      <c r="DW118" s="193"/>
      <c r="DX118" s="193"/>
      <c r="DY118" s="193"/>
      <c r="DZ118" s="193"/>
      <c r="EA118" s="193"/>
    </row>
    <row r="119" spans="1:131" x14ac:dyDescent="0.25">
      <c r="A119" s="193"/>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row>
    <row r="120" spans="1:131" x14ac:dyDescent="0.25">
      <c r="A120" s="193"/>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row>
    <row r="121" spans="1:131" x14ac:dyDescent="0.25">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c r="BR121" s="193"/>
      <c r="BS121" s="193"/>
      <c r="BT121" s="193"/>
      <c r="BU121" s="193"/>
      <c r="BV121" s="193"/>
      <c r="BW121" s="193"/>
      <c r="BX121" s="193"/>
      <c r="BY121" s="193"/>
      <c r="BZ121" s="193"/>
      <c r="CA121" s="193"/>
      <c r="CB121" s="193"/>
      <c r="CC121" s="193"/>
      <c r="CD121" s="193"/>
      <c r="CE121" s="193"/>
      <c r="CF121" s="193"/>
      <c r="CG121" s="193"/>
      <c r="CH121" s="193"/>
      <c r="CI121" s="193"/>
      <c r="CJ121" s="193"/>
      <c r="CK121" s="193"/>
      <c r="CL121" s="193"/>
      <c r="CM121" s="193"/>
      <c r="CN121" s="193"/>
      <c r="CO121" s="193"/>
      <c r="CP121" s="193"/>
      <c r="CQ121" s="193"/>
      <c r="CR121" s="193"/>
      <c r="CS121" s="193"/>
      <c r="CT121" s="193"/>
      <c r="CU121" s="193"/>
      <c r="CV121" s="193"/>
      <c r="CW121" s="193"/>
      <c r="CX121" s="193"/>
      <c r="CY121" s="193"/>
      <c r="CZ121" s="193"/>
      <c r="DA121" s="193"/>
      <c r="DB121" s="193"/>
      <c r="DC121" s="193"/>
      <c r="DD121" s="193"/>
      <c r="DE121" s="193"/>
      <c r="DF121" s="193"/>
      <c r="DG121" s="193"/>
      <c r="DH121" s="193"/>
      <c r="DI121" s="193"/>
      <c r="DJ121" s="193"/>
      <c r="DK121" s="193"/>
      <c r="DL121" s="193"/>
      <c r="DM121" s="193"/>
      <c r="DN121" s="193"/>
      <c r="DO121" s="193"/>
      <c r="DP121" s="193"/>
      <c r="DQ121" s="193"/>
      <c r="DR121" s="193"/>
      <c r="DS121" s="193"/>
      <c r="DT121" s="193"/>
      <c r="DU121" s="193"/>
      <c r="DV121" s="193"/>
      <c r="DW121" s="193"/>
      <c r="DX121" s="193"/>
      <c r="DY121" s="193"/>
      <c r="DZ121" s="193"/>
      <c r="EA121" s="193"/>
    </row>
    <row r="122" spans="1:131" x14ac:dyDescent="0.25">
      <c r="A122" s="193"/>
      <c r="B122" s="193"/>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c r="AH122" s="193"/>
      <c r="AI122" s="193"/>
      <c r="AJ122" s="193"/>
      <c r="AK122" s="193"/>
      <c r="AL122" s="193"/>
      <c r="AM122" s="193"/>
      <c r="AN122" s="193"/>
      <c r="AO122" s="193"/>
      <c r="AP122" s="193"/>
      <c r="AQ122" s="193"/>
      <c r="AR122" s="193"/>
      <c r="AS122" s="193"/>
      <c r="AT122" s="193"/>
      <c r="AU122" s="193"/>
      <c r="AV122" s="193"/>
      <c r="AW122" s="193"/>
      <c r="AX122" s="193"/>
      <c r="AY122" s="193"/>
      <c r="AZ122" s="193"/>
      <c r="BA122" s="193"/>
      <c r="BB122" s="193"/>
      <c r="BC122" s="193"/>
      <c r="BD122" s="193"/>
      <c r="BE122" s="193"/>
      <c r="BF122" s="193"/>
      <c r="BG122" s="193"/>
      <c r="BH122" s="193"/>
      <c r="BI122" s="193"/>
      <c r="BJ122" s="193"/>
      <c r="BK122" s="193"/>
      <c r="BL122" s="193"/>
      <c r="BM122" s="193"/>
      <c r="BN122" s="193"/>
      <c r="BO122" s="193"/>
      <c r="BP122" s="193"/>
      <c r="BQ122" s="193"/>
      <c r="BR122" s="193"/>
      <c r="BS122" s="193"/>
      <c r="BT122" s="193"/>
      <c r="BU122" s="193"/>
      <c r="BV122" s="193"/>
      <c r="BW122" s="193"/>
      <c r="BX122" s="193"/>
      <c r="BY122" s="193"/>
      <c r="BZ122" s="193"/>
      <c r="CA122" s="193"/>
      <c r="CB122" s="193"/>
      <c r="CC122" s="193"/>
      <c r="CD122" s="193"/>
      <c r="CE122" s="193"/>
      <c r="CF122" s="193"/>
      <c r="CG122" s="193"/>
      <c r="CH122" s="193"/>
      <c r="CI122" s="193"/>
      <c r="CJ122" s="193"/>
      <c r="CK122" s="193"/>
      <c r="CL122" s="193"/>
      <c r="CM122" s="193"/>
      <c r="CN122" s="193"/>
      <c r="CO122" s="193"/>
      <c r="CP122" s="193"/>
      <c r="CQ122" s="193"/>
      <c r="CR122" s="193"/>
      <c r="CS122" s="193"/>
      <c r="CT122" s="193"/>
      <c r="CU122" s="193"/>
      <c r="CV122" s="193"/>
      <c r="CW122" s="193"/>
      <c r="CX122" s="193"/>
      <c r="CY122" s="193"/>
      <c r="CZ122" s="193"/>
      <c r="DA122" s="193"/>
      <c r="DB122" s="193"/>
      <c r="DC122" s="193"/>
      <c r="DD122" s="193"/>
      <c r="DE122" s="193"/>
      <c r="DF122" s="193"/>
      <c r="DG122" s="193"/>
      <c r="DH122" s="193"/>
      <c r="DI122" s="193"/>
      <c r="DJ122" s="193"/>
      <c r="DK122" s="193"/>
      <c r="DL122" s="193"/>
      <c r="DM122" s="193"/>
      <c r="DN122" s="193"/>
      <c r="DO122" s="193"/>
      <c r="DP122" s="193"/>
      <c r="DQ122" s="193"/>
      <c r="DR122" s="193"/>
      <c r="DS122" s="193"/>
      <c r="DT122" s="193"/>
      <c r="DU122" s="193"/>
      <c r="DV122" s="193"/>
      <c r="DW122" s="193"/>
      <c r="DX122" s="193"/>
      <c r="DY122" s="193"/>
      <c r="DZ122" s="193"/>
      <c r="EA122" s="193"/>
    </row>
    <row r="123" spans="1:131" x14ac:dyDescent="0.25">
      <c r="A123" s="193"/>
      <c r="B123" s="193"/>
      <c r="C123" s="193"/>
      <c r="D123" s="193"/>
      <c r="E123" s="193"/>
      <c r="F123" s="193"/>
      <c r="G123" s="193"/>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c r="AH123" s="193"/>
      <c r="AI123" s="193"/>
      <c r="AJ123" s="193"/>
      <c r="AK123" s="193"/>
      <c r="AL123" s="193"/>
      <c r="AM123" s="193"/>
      <c r="AN123" s="193"/>
      <c r="AO123" s="193"/>
      <c r="AP123" s="193"/>
      <c r="AQ123" s="193"/>
      <c r="AR123" s="193"/>
      <c r="AS123" s="193"/>
      <c r="AT123" s="193"/>
      <c r="AU123" s="193"/>
      <c r="AV123" s="193"/>
      <c r="AW123" s="193"/>
      <c r="AX123" s="193"/>
      <c r="AY123" s="193"/>
      <c r="AZ123" s="193"/>
      <c r="BA123" s="193"/>
      <c r="BB123" s="193"/>
      <c r="BC123" s="193"/>
      <c r="BD123" s="193"/>
      <c r="BE123" s="193"/>
      <c r="BF123" s="193"/>
      <c r="BG123" s="193"/>
      <c r="BH123" s="193"/>
      <c r="BI123" s="193"/>
      <c r="BJ123" s="193"/>
      <c r="BK123" s="193"/>
      <c r="BL123" s="193"/>
      <c r="BM123" s="193"/>
      <c r="BN123" s="193"/>
      <c r="BO123" s="193"/>
      <c r="BP123" s="193"/>
      <c r="BQ123" s="193"/>
      <c r="BR123" s="193"/>
      <c r="BS123" s="193"/>
      <c r="BT123" s="193"/>
      <c r="BU123" s="193"/>
      <c r="BV123" s="193"/>
      <c r="BW123" s="193"/>
      <c r="BX123" s="193"/>
      <c r="BY123" s="193"/>
      <c r="BZ123" s="193"/>
      <c r="CA123" s="193"/>
      <c r="CB123" s="193"/>
      <c r="CC123" s="193"/>
      <c r="CD123" s="193"/>
      <c r="CE123" s="193"/>
      <c r="CF123" s="193"/>
      <c r="CG123" s="193"/>
      <c r="CH123" s="193"/>
      <c r="CI123" s="193"/>
      <c r="CJ123" s="193"/>
      <c r="CK123" s="193"/>
      <c r="CL123" s="193"/>
      <c r="CM123" s="193"/>
      <c r="CN123" s="193"/>
      <c r="CO123" s="193"/>
      <c r="CP123" s="193"/>
      <c r="CQ123" s="193"/>
      <c r="CR123" s="193"/>
      <c r="CS123" s="193"/>
      <c r="CT123" s="193"/>
      <c r="CU123" s="193"/>
      <c r="CV123" s="193"/>
      <c r="CW123" s="193"/>
      <c r="CX123" s="193"/>
      <c r="CY123" s="193"/>
      <c r="CZ123" s="193"/>
      <c r="DA123" s="193"/>
      <c r="DB123" s="193"/>
      <c r="DC123" s="193"/>
      <c r="DD123" s="193"/>
      <c r="DE123" s="193"/>
      <c r="DF123" s="193"/>
      <c r="DG123" s="193"/>
      <c r="DH123" s="193"/>
      <c r="DI123" s="193"/>
      <c r="DJ123" s="193"/>
      <c r="DK123" s="193"/>
      <c r="DL123" s="193"/>
      <c r="DM123" s="193"/>
      <c r="DN123" s="193"/>
      <c r="DO123" s="193"/>
      <c r="DP123" s="193"/>
      <c r="DQ123" s="193"/>
      <c r="DR123" s="193"/>
      <c r="DS123" s="193"/>
      <c r="DT123" s="193"/>
      <c r="DU123" s="193"/>
      <c r="DV123" s="193"/>
      <c r="DW123" s="193"/>
      <c r="DX123" s="193"/>
      <c r="DY123" s="193"/>
      <c r="DZ123" s="193"/>
      <c r="EA123" s="193"/>
    </row>
    <row r="124" spans="1:131" x14ac:dyDescent="0.25">
      <c r="A124" s="193"/>
      <c r="B124" s="193"/>
      <c r="C124" s="193"/>
      <c r="D124" s="193"/>
      <c r="E124" s="193"/>
      <c r="F124" s="193"/>
      <c r="G124" s="193"/>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c r="AH124" s="193"/>
      <c r="AI124" s="193"/>
      <c r="AJ124" s="193"/>
      <c r="AK124" s="193"/>
      <c r="AL124" s="193"/>
      <c r="AM124" s="193"/>
      <c r="AN124" s="193"/>
      <c r="AO124" s="193"/>
      <c r="AP124" s="193"/>
      <c r="AQ124" s="193"/>
      <c r="AR124" s="193"/>
      <c r="AS124" s="193"/>
      <c r="AT124" s="193"/>
      <c r="AU124" s="193"/>
      <c r="AV124" s="193"/>
      <c r="AW124" s="193"/>
      <c r="AX124" s="193"/>
      <c r="AY124" s="193"/>
      <c r="AZ124" s="193"/>
      <c r="BA124" s="193"/>
      <c r="BB124" s="193"/>
      <c r="BC124" s="193"/>
      <c r="BD124" s="193"/>
      <c r="BE124" s="193"/>
      <c r="BF124" s="193"/>
      <c r="BG124" s="193"/>
      <c r="BH124" s="193"/>
      <c r="BI124" s="193"/>
      <c r="BJ124" s="193"/>
      <c r="BK124" s="193"/>
      <c r="BL124" s="193"/>
      <c r="BM124" s="193"/>
      <c r="BN124" s="193"/>
      <c r="BO124" s="193"/>
      <c r="BP124" s="193"/>
      <c r="BQ124" s="193"/>
      <c r="BR124" s="193"/>
      <c r="BS124" s="193"/>
      <c r="BT124" s="193"/>
      <c r="BU124" s="193"/>
      <c r="BV124" s="193"/>
      <c r="BW124" s="193"/>
      <c r="BX124" s="193"/>
      <c r="BY124" s="193"/>
      <c r="BZ124" s="193"/>
      <c r="CA124" s="193"/>
      <c r="CB124" s="193"/>
      <c r="CC124" s="193"/>
      <c r="CD124" s="193"/>
      <c r="CE124" s="193"/>
      <c r="CF124" s="193"/>
      <c r="CG124" s="193"/>
      <c r="CH124" s="193"/>
      <c r="CI124" s="193"/>
      <c r="CJ124" s="193"/>
      <c r="CK124" s="193"/>
      <c r="CL124" s="193"/>
      <c r="CM124" s="193"/>
      <c r="CN124" s="193"/>
      <c r="CO124" s="193"/>
      <c r="CP124" s="193"/>
      <c r="CQ124" s="193"/>
      <c r="CR124" s="193"/>
      <c r="CS124" s="193"/>
      <c r="CT124" s="193"/>
      <c r="CU124" s="193"/>
      <c r="CV124" s="193"/>
      <c r="CW124" s="193"/>
      <c r="CX124" s="193"/>
      <c r="CY124" s="193"/>
      <c r="CZ124" s="193"/>
      <c r="DA124" s="193"/>
      <c r="DB124" s="193"/>
      <c r="DC124" s="193"/>
      <c r="DD124" s="193"/>
      <c r="DE124" s="193"/>
      <c r="DF124" s="193"/>
      <c r="DG124" s="193"/>
      <c r="DH124" s="193"/>
      <c r="DI124" s="193"/>
      <c r="DJ124" s="193"/>
      <c r="DK124" s="193"/>
      <c r="DL124" s="193"/>
      <c r="DM124" s="193"/>
      <c r="DN124" s="193"/>
      <c r="DO124" s="193"/>
      <c r="DP124" s="193"/>
      <c r="DQ124" s="193"/>
      <c r="DR124" s="193"/>
      <c r="DS124" s="193"/>
      <c r="DT124" s="193"/>
      <c r="DU124" s="193"/>
      <c r="DV124" s="193"/>
      <c r="DW124" s="193"/>
      <c r="DX124" s="193"/>
      <c r="DY124" s="193"/>
      <c r="DZ124" s="193"/>
      <c r="EA124" s="193"/>
    </row>
    <row r="125" spans="1:131" x14ac:dyDescent="0.25">
      <c r="A125" s="193"/>
      <c r="B125" s="193"/>
      <c r="C125" s="193"/>
      <c r="D125" s="193"/>
      <c r="E125" s="193"/>
      <c r="F125" s="193"/>
      <c r="G125" s="193"/>
      <c r="H125" s="193"/>
      <c r="I125" s="193"/>
      <c r="J125" s="193"/>
      <c r="K125" s="193"/>
      <c r="L125" s="193"/>
      <c r="M125" s="193"/>
      <c r="N125" s="193"/>
      <c r="O125" s="193"/>
      <c r="P125" s="193"/>
      <c r="Q125" s="193"/>
      <c r="R125" s="193"/>
      <c r="S125" s="193"/>
      <c r="T125" s="193"/>
      <c r="U125" s="193"/>
      <c r="V125" s="193"/>
      <c r="W125" s="193"/>
      <c r="X125" s="193"/>
      <c r="Y125" s="193"/>
      <c r="Z125" s="193"/>
      <c r="AA125" s="193"/>
      <c r="AB125" s="193"/>
      <c r="AC125" s="193"/>
      <c r="AD125" s="193"/>
      <c r="AE125" s="193"/>
      <c r="AF125" s="193"/>
      <c r="AG125" s="193"/>
      <c r="AH125" s="193"/>
      <c r="AI125" s="193"/>
      <c r="AJ125" s="193"/>
      <c r="AK125" s="193"/>
      <c r="AL125" s="193"/>
      <c r="AM125" s="193"/>
      <c r="AN125" s="193"/>
      <c r="AO125" s="193"/>
      <c r="AP125" s="193"/>
      <c r="AQ125" s="193"/>
      <c r="AR125" s="193"/>
      <c r="AS125" s="193"/>
      <c r="AT125" s="193"/>
      <c r="AU125" s="193"/>
      <c r="AV125" s="193"/>
      <c r="AW125" s="193"/>
      <c r="AX125" s="193"/>
      <c r="AY125" s="193"/>
      <c r="AZ125" s="193"/>
      <c r="BA125" s="193"/>
      <c r="BB125" s="193"/>
      <c r="BC125" s="193"/>
      <c r="BD125" s="193"/>
      <c r="BE125" s="193"/>
      <c r="BF125" s="193"/>
      <c r="BG125" s="193"/>
      <c r="BH125" s="193"/>
      <c r="BI125" s="193"/>
      <c r="BJ125" s="193"/>
      <c r="BK125" s="193"/>
      <c r="BL125" s="193"/>
      <c r="BM125" s="193"/>
      <c r="BN125" s="193"/>
      <c r="BO125" s="193"/>
      <c r="BP125" s="193"/>
      <c r="BQ125" s="193"/>
      <c r="BR125" s="193"/>
      <c r="BS125" s="193"/>
      <c r="BT125" s="193"/>
      <c r="BU125" s="193"/>
      <c r="BV125" s="193"/>
      <c r="BW125" s="193"/>
      <c r="BX125" s="193"/>
      <c r="BY125" s="193"/>
      <c r="BZ125" s="193"/>
      <c r="CA125" s="193"/>
      <c r="CB125" s="193"/>
      <c r="CC125" s="193"/>
      <c r="CD125" s="193"/>
      <c r="CE125" s="193"/>
      <c r="CF125" s="193"/>
      <c r="CG125" s="193"/>
      <c r="CH125" s="193"/>
      <c r="CI125" s="193"/>
      <c r="CJ125" s="193"/>
      <c r="CK125" s="193"/>
      <c r="CL125" s="193"/>
      <c r="CM125" s="193"/>
      <c r="CN125" s="193"/>
      <c r="CO125" s="193"/>
      <c r="CP125" s="193"/>
      <c r="CQ125" s="193"/>
      <c r="CR125" s="193"/>
      <c r="CS125" s="193"/>
      <c r="CT125" s="193"/>
      <c r="CU125" s="193"/>
      <c r="CV125" s="193"/>
      <c r="CW125" s="193"/>
      <c r="CX125" s="193"/>
      <c r="CY125" s="193"/>
      <c r="CZ125" s="193"/>
      <c r="DA125" s="193"/>
      <c r="DB125" s="193"/>
      <c r="DC125" s="193"/>
      <c r="DD125" s="193"/>
      <c r="DE125" s="193"/>
      <c r="DF125" s="193"/>
      <c r="DG125" s="193"/>
      <c r="DH125" s="193"/>
      <c r="DI125" s="193"/>
      <c r="DJ125" s="193"/>
      <c r="DK125" s="193"/>
      <c r="DL125" s="193"/>
      <c r="DM125" s="193"/>
      <c r="DN125" s="193"/>
      <c r="DO125" s="193"/>
      <c r="DP125" s="193"/>
      <c r="DQ125" s="193"/>
      <c r="DR125" s="193"/>
      <c r="DS125" s="193"/>
      <c r="DT125" s="193"/>
      <c r="DU125" s="193"/>
      <c r="DV125" s="193"/>
      <c r="DW125" s="193"/>
      <c r="DX125" s="193"/>
      <c r="DY125" s="193"/>
      <c r="DZ125" s="193"/>
      <c r="EA125" s="193"/>
    </row>
    <row r="126" spans="1:131" x14ac:dyDescent="0.25">
      <c r="A126" s="193"/>
      <c r="B126" s="193"/>
      <c r="C126" s="193"/>
      <c r="D126" s="193"/>
      <c r="E126" s="193"/>
      <c r="F126" s="193"/>
      <c r="G126" s="193"/>
      <c r="H126" s="193"/>
      <c r="I126" s="193"/>
      <c r="J126" s="193"/>
      <c r="K126" s="193"/>
      <c r="L126" s="193"/>
      <c r="M126" s="193"/>
      <c r="N126" s="193"/>
      <c r="O126" s="193"/>
      <c r="P126" s="193"/>
      <c r="Q126" s="193"/>
      <c r="R126" s="193"/>
      <c r="S126" s="193"/>
      <c r="T126" s="193"/>
      <c r="U126" s="193"/>
      <c r="V126" s="193"/>
      <c r="W126" s="193"/>
      <c r="X126" s="193"/>
      <c r="Y126" s="193"/>
      <c r="Z126" s="193"/>
      <c r="AA126" s="193"/>
      <c r="AB126" s="193"/>
      <c r="AC126" s="193"/>
      <c r="AD126" s="193"/>
      <c r="AE126" s="193"/>
      <c r="AF126" s="193"/>
      <c r="AG126" s="193"/>
      <c r="AH126" s="193"/>
      <c r="AI126" s="193"/>
      <c r="AJ126" s="193"/>
      <c r="AK126" s="193"/>
      <c r="AL126" s="193"/>
      <c r="AM126" s="193"/>
      <c r="AN126" s="193"/>
      <c r="AO126" s="193"/>
      <c r="AP126" s="193"/>
      <c r="AQ126" s="193"/>
      <c r="AR126" s="193"/>
      <c r="AS126" s="193"/>
      <c r="AT126" s="193"/>
      <c r="AU126" s="193"/>
      <c r="AV126" s="193"/>
      <c r="AW126" s="193"/>
      <c r="AX126" s="193"/>
      <c r="AY126" s="193"/>
      <c r="AZ126" s="193"/>
      <c r="BA126" s="193"/>
      <c r="BB126" s="193"/>
      <c r="BC126" s="193"/>
      <c r="BD126" s="193"/>
      <c r="BE126" s="193"/>
      <c r="BF126" s="193"/>
      <c r="BG126" s="193"/>
      <c r="BH126" s="193"/>
      <c r="BI126" s="193"/>
      <c r="BJ126" s="193"/>
      <c r="BK126" s="193"/>
      <c r="BL126" s="193"/>
      <c r="BM126" s="193"/>
      <c r="BN126" s="193"/>
      <c r="BO126" s="193"/>
      <c r="BP126" s="193"/>
      <c r="BQ126" s="193"/>
      <c r="BR126" s="193"/>
      <c r="BS126" s="193"/>
      <c r="BT126" s="193"/>
      <c r="BU126" s="193"/>
      <c r="BV126" s="193"/>
      <c r="BW126" s="193"/>
      <c r="BX126" s="193"/>
      <c r="BY126" s="193"/>
      <c r="BZ126" s="193"/>
      <c r="CA126" s="193"/>
      <c r="CB126" s="193"/>
      <c r="CC126" s="193"/>
      <c r="CD126" s="193"/>
      <c r="CE126" s="193"/>
      <c r="CF126" s="193"/>
      <c r="CG126" s="193"/>
      <c r="CH126" s="193"/>
      <c r="CI126" s="193"/>
      <c r="CJ126" s="193"/>
      <c r="CK126" s="193"/>
      <c r="CL126" s="193"/>
      <c r="CM126" s="193"/>
      <c r="CN126" s="193"/>
      <c r="CO126" s="193"/>
      <c r="CP126" s="193"/>
      <c r="CQ126" s="193"/>
      <c r="CR126" s="193"/>
      <c r="CS126" s="193"/>
      <c r="CT126" s="193"/>
      <c r="CU126" s="193"/>
      <c r="CV126" s="193"/>
      <c r="CW126" s="193"/>
      <c r="CX126" s="193"/>
      <c r="CY126" s="193"/>
      <c r="CZ126" s="193"/>
      <c r="DA126" s="193"/>
      <c r="DB126" s="193"/>
      <c r="DC126" s="193"/>
      <c r="DD126" s="193"/>
      <c r="DE126" s="193"/>
      <c r="DF126" s="193"/>
      <c r="DG126" s="193"/>
      <c r="DH126" s="193"/>
      <c r="DI126" s="193"/>
      <c r="DJ126" s="193"/>
      <c r="DK126" s="193"/>
      <c r="DL126" s="193"/>
      <c r="DM126" s="193"/>
      <c r="DN126" s="193"/>
      <c r="DO126" s="193"/>
      <c r="DP126" s="193"/>
      <c r="DQ126" s="193"/>
      <c r="DR126" s="193"/>
      <c r="DS126" s="193"/>
      <c r="DT126" s="193"/>
      <c r="DU126" s="193"/>
      <c r="DV126" s="193"/>
      <c r="DW126" s="193"/>
      <c r="DX126" s="193"/>
      <c r="DY126" s="193"/>
      <c r="DZ126" s="193"/>
      <c r="EA126" s="193"/>
    </row>
    <row r="127" spans="1:131" x14ac:dyDescent="0.25">
      <c r="A127" s="193"/>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93"/>
      <c r="AJ127" s="193"/>
      <c r="AK127" s="193"/>
      <c r="AL127" s="193"/>
      <c r="AM127" s="193"/>
      <c r="AN127" s="193"/>
      <c r="AO127" s="193"/>
      <c r="AP127" s="193"/>
      <c r="AQ127" s="193"/>
      <c r="AR127" s="193"/>
      <c r="AS127" s="193"/>
      <c r="AT127" s="193"/>
      <c r="AU127" s="193"/>
      <c r="AV127" s="193"/>
      <c r="AW127" s="193"/>
      <c r="AX127" s="193"/>
      <c r="AY127" s="193"/>
      <c r="AZ127" s="193"/>
      <c r="BA127" s="193"/>
      <c r="BB127" s="193"/>
      <c r="BC127" s="193"/>
      <c r="BD127" s="193"/>
      <c r="BE127" s="193"/>
      <c r="BF127" s="193"/>
      <c r="BG127" s="193"/>
      <c r="BH127" s="193"/>
      <c r="BI127" s="193"/>
      <c r="BJ127" s="193"/>
      <c r="BK127" s="193"/>
      <c r="BL127" s="193"/>
      <c r="BM127" s="193"/>
      <c r="BN127" s="193"/>
      <c r="BO127" s="193"/>
      <c r="BP127" s="193"/>
      <c r="BQ127" s="193"/>
      <c r="BR127" s="193"/>
      <c r="BS127" s="193"/>
      <c r="BT127" s="193"/>
      <c r="BU127" s="193"/>
      <c r="BV127" s="193"/>
      <c r="BW127" s="193"/>
      <c r="BX127" s="193"/>
      <c r="BY127" s="193"/>
      <c r="BZ127" s="193"/>
      <c r="CA127" s="193"/>
      <c r="CB127" s="193"/>
      <c r="CC127" s="193"/>
      <c r="CD127" s="193"/>
      <c r="CE127" s="193"/>
      <c r="CF127" s="193"/>
      <c r="CG127" s="193"/>
      <c r="CH127" s="193"/>
      <c r="CI127" s="193"/>
      <c r="CJ127" s="193"/>
      <c r="CK127" s="193"/>
      <c r="CL127" s="193"/>
      <c r="CM127" s="193"/>
      <c r="CN127" s="193"/>
      <c r="CO127" s="193"/>
      <c r="CP127" s="193"/>
      <c r="CQ127" s="193"/>
      <c r="CR127" s="193"/>
      <c r="CS127" s="193"/>
      <c r="CT127" s="193"/>
      <c r="CU127" s="193"/>
      <c r="CV127" s="193"/>
      <c r="CW127" s="193"/>
      <c r="CX127" s="193"/>
      <c r="CY127" s="193"/>
      <c r="CZ127" s="193"/>
      <c r="DA127" s="193"/>
      <c r="DB127" s="193"/>
      <c r="DC127" s="193"/>
      <c r="DD127" s="193"/>
      <c r="DE127" s="193"/>
      <c r="DF127" s="193"/>
      <c r="DG127" s="193"/>
      <c r="DH127" s="193"/>
      <c r="DI127" s="193"/>
      <c r="DJ127" s="193"/>
      <c r="DK127" s="193"/>
      <c r="DL127" s="193"/>
      <c r="DM127" s="193"/>
      <c r="DN127" s="193"/>
      <c r="DO127" s="193"/>
      <c r="DP127" s="193"/>
      <c r="DQ127" s="193"/>
      <c r="DR127" s="193"/>
      <c r="DS127" s="193"/>
      <c r="DT127" s="193"/>
      <c r="DU127" s="193"/>
      <c r="DV127" s="193"/>
      <c r="DW127" s="193"/>
      <c r="DX127" s="193"/>
      <c r="DY127" s="193"/>
      <c r="DZ127" s="193"/>
      <c r="EA127" s="193"/>
    </row>
    <row r="128" spans="1:131" x14ac:dyDescent="0.25">
      <c r="A128" s="193"/>
      <c r="B128" s="193"/>
      <c r="C128" s="193"/>
      <c r="D128" s="193"/>
      <c r="E128" s="193"/>
      <c r="F128" s="193"/>
      <c r="G128" s="193"/>
      <c r="H128" s="193"/>
      <c r="I128" s="193"/>
      <c r="J128" s="193"/>
      <c r="K128" s="193"/>
      <c r="L128" s="193"/>
      <c r="M128" s="193"/>
      <c r="N128" s="193"/>
      <c r="O128" s="193"/>
      <c r="P128" s="193"/>
      <c r="Q128" s="193"/>
      <c r="R128" s="193"/>
      <c r="S128" s="193"/>
      <c r="T128" s="193"/>
      <c r="U128" s="193"/>
      <c r="V128" s="193"/>
      <c r="W128" s="193"/>
      <c r="X128" s="193"/>
      <c r="Y128" s="193"/>
      <c r="Z128" s="193"/>
      <c r="AA128" s="193"/>
      <c r="AB128" s="193"/>
      <c r="AC128" s="193"/>
      <c r="AD128" s="193"/>
      <c r="AE128" s="193"/>
      <c r="AF128" s="193"/>
      <c r="AG128" s="193"/>
      <c r="AH128" s="193"/>
      <c r="AI128" s="193"/>
      <c r="AJ128" s="193"/>
      <c r="AK128" s="193"/>
      <c r="AL128" s="193"/>
      <c r="AM128" s="193"/>
      <c r="AN128" s="193"/>
      <c r="AO128" s="193"/>
      <c r="AP128" s="193"/>
      <c r="AQ128" s="193"/>
      <c r="AR128" s="193"/>
      <c r="AS128" s="193"/>
      <c r="AT128" s="193"/>
      <c r="AU128" s="193"/>
      <c r="AV128" s="193"/>
      <c r="AW128" s="193"/>
      <c r="AX128" s="193"/>
      <c r="AY128" s="193"/>
      <c r="AZ128" s="193"/>
      <c r="BA128" s="193"/>
      <c r="BB128" s="193"/>
      <c r="BC128" s="193"/>
      <c r="BD128" s="193"/>
      <c r="BE128" s="193"/>
      <c r="BF128" s="193"/>
      <c r="BG128" s="193"/>
      <c r="BH128" s="193"/>
      <c r="BI128" s="193"/>
      <c r="BJ128" s="193"/>
      <c r="BK128" s="193"/>
      <c r="BL128" s="193"/>
      <c r="BM128" s="193"/>
      <c r="BN128" s="193"/>
      <c r="BO128" s="193"/>
      <c r="BP128" s="193"/>
      <c r="BQ128" s="193"/>
      <c r="BR128" s="193"/>
      <c r="BS128" s="193"/>
      <c r="BT128" s="193"/>
      <c r="BU128" s="193"/>
      <c r="BV128" s="193"/>
      <c r="BW128" s="193"/>
      <c r="BX128" s="193"/>
      <c r="BY128" s="193"/>
      <c r="BZ128" s="193"/>
      <c r="CA128" s="193"/>
      <c r="CB128" s="193"/>
      <c r="CC128" s="193"/>
      <c r="CD128" s="193"/>
      <c r="CE128" s="193"/>
      <c r="CF128" s="193"/>
      <c r="CG128" s="193"/>
      <c r="CH128" s="193"/>
      <c r="CI128" s="193"/>
      <c r="CJ128" s="193"/>
      <c r="CK128" s="193"/>
      <c r="CL128" s="193"/>
      <c r="CM128" s="193"/>
      <c r="CN128" s="193"/>
      <c r="CO128" s="193"/>
      <c r="CP128" s="193"/>
      <c r="CQ128" s="193"/>
      <c r="CR128" s="193"/>
      <c r="CS128" s="193"/>
      <c r="CT128" s="193"/>
      <c r="CU128" s="193"/>
      <c r="CV128" s="193"/>
      <c r="CW128" s="193"/>
      <c r="CX128" s="193"/>
      <c r="CY128" s="193"/>
      <c r="CZ128" s="193"/>
      <c r="DA128" s="193"/>
      <c r="DB128" s="193"/>
      <c r="DC128" s="193"/>
      <c r="DD128" s="193"/>
      <c r="DE128" s="193"/>
      <c r="DF128" s="193"/>
      <c r="DG128" s="193"/>
      <c r="DH128" s="193"/>
      <c r="DI128" s="193"/>
      <c r="DJ128" s="193"/>
      <c r="DK128" s="193"/>
      <c r="DL128" s="193"/>
      <c r="DM128" s="193"/>
      <c r="DN128" s="193"/>
      <c r="DO128" s="193"/>
      <c r="DP128" s="193"/>
      <c r="DQ128" s="193"/>
      <c r="DR128" s="193"/>
      <c r="DS128" s="193"/>
      <c r="DT128" s="193"/>
      <c r="DU128" s="193"/>
      <c r="DV128" s="193"/>
      <c r="DW128" s="193"/>
      <c r="DX128" s="193"/>
      <c r="DY128" s="193"/>
      <c r="DZ128" s="193"/>
      <c r="EA128" s="193"/>
    </row>
    <row r="129" spans="1:131" x14ac:dyDescent="0.25">
      <c r="A129" s="193"/>
      <c r="B129" s="193"/>
      <c r="C129" s="193"/>
      <c r="D129" s="193"/>
      <c r="E129" s="193"/>
      <c r="F129" s="193"/>
      <c r="G129" s="193"/>
      <c r="H129" s="193"/>
      <c r="I129" s="193"/>
      <c r="J129" s="193"/>
      <c r="K129" s="193"/>
      <c r="L129" s="193"/>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c r="AH129" s="193"/>
      <c r="AI129" s="193"/>
      <c r="AJ129" s="193"/>
      <c r="AK129" s="193"/>
      <c r="AL129" s="193"/>
      <c r="AM129" s="193"/>
      <c r="AN129" s="193"/>
      <c r="AO129" s="193"/>
      <c r="AP129" s="193"/>
      <c r="AQ129" s="193"/>
      <c r="AR129" s="193"/>
      <c r="AS129" s="193"/>
      <c r="AT129" s="193"/>
      <c r="AU129" s="193"/>
      <c r="AV129" s="193"/>
      <c r="AW129" s="193"/>
      <c r="AX129" s="193"/>
      <c r="AY129" s="193"/>
      <c r="AZ129" s="193"/>
      <c r="BA129" s="193"/>
      <c r="BB129" s="193"/>
      <c r="BC129" s="193"/>
      <c r="BD129" s="193"/>
      <c r="BE129" s="193"/>
      <c r="BF129" s="193"/>
      <c r="BG129" s="193"/>
      <c r="BH129" s="193"/>
      <c r="BI129" s="193"/>
      <c r="BJ129" s="193"/>
      <c r="BK129" s="193"/>
      <c r="BL129" s="193"/>
      <c r="BM129" s="193"/>
      <c r="BN129" s="193"/>
      <c r="BO129" s="193"/>
      <c r="BP129" s="193"/>
      <c r="BQ129" s="193"/>
      <c r="BR129" s="193"/>
      <c r="BS129" s="193"/>
      <c r="BT129" s="193"/>
      <c r="BU129" s="193"/>
      <c r="BV129" s="193"/>
      <c r="BW129" s="193"/>
      <c r="BX129" s="193"/>
      <c r="BY129" s="193"/>
      <c r="BZ129" s="193"/>
      <c r="CA129" s="193"/>
      <c r="CB129" s="193"/>
      <c r="CC129" s="193"/>
      <c r="CD129" s="193"/>
      <c r="CE129" s="193"/>
      <c r="CF129" s="193"/>
      <c r="CG129" s="193"/>
      <c r="CH129" s="193"/>
      <c r="CI129" s="193"/>
      <c r="CJ129" s="193"/>
      <c r="CK129" s="193"/>
      <c r="CL129" s="193"/>
      <c r="CM129" s="193"/>
      <c r="CN129" s="193"/>
      <c r="CO129" s="193"/>
      <c r="CP129" s="193"/>
      <c r="CQ129" s="193"/>
      <c r="CR129" s="193"/>
      <c r="CS129" s="193"/>
      <c r="CT129" s="193"/>
      <c r="CU129" s="193"/>
      <c r="CV129" s="193"/>
      <c r="CW129" s="193"/>
      <c r="CX129" s="193"/>
      <c r="CY129" s="193"/>
      <c r="CZ129" s="193"/>
      <c r="DA129" s="193"/>
      <c r="DB129" s="193"/>
      <c r="DC129" s="193"/>
      <c r="DD129" s="193"/>
      <c r="DE129" s="193"/>
      <c r="DF129" s="193"/>
      <c r="DG129" s="193"/>
      <c r="DH129" s="193"/>
      <c r="DI129" s="193"/>
      <c r="DJ129" s="193"/>
      <c r="DK129" s="193"/>
      <c r="DL129" s="193"/>
      <c r="DM129" s="193"/>
      <c r="DN129" s="193"/>
      <c r="DO129" s="193"/>
      <c r="DP129" s="193"/>
      <c r="DQ129" s="193"/>
      <c r="DR129" s="193"/>
      <c r="DS129" s="193"/>
      <c r="DT129" s="193"/>
      <c r="DU129" s="193"/>
      <c r="DV129" s="193"/>
      <c r="DW129" s="193"/>
      <c r="DX129" s="193"/>
      <c r="DY129" s="193"/>
      <c r="DZ129" s="193"/>
      <c r="EA129" s="193"/>
    </row>
  </sheetData>
  <mergeCells count="59">
    <mergeCell ref="CZ15:DM15"/>
    <mergeCell ref="AV15:BI15"/>
    <mergeCell ref="AV16:BB16"/>
    <mergeCell ref="AH15:AU15"/>
    <mergeCell ref="A4:AG4"/>
    <mergeCell ref="A10:AG10"/>
    <mergeCell ref="A12:AG12"/>
    <mergeCell ref="T14:AG14"/>
    <mergeCell ref="AH14:DM14"/>
    <mergeCell ref="D14:E16"/>
    <mergeCell ref="BC16:BI16"/>
    <mergeCell ref="DG16:DM16"/>
    <mergeCell ref="AH16:AN16"/>
    <mergeCell ref="AO16:AU16"/>
    <mergeCell ref="F16:L16"/>
    <mergeCell ref="M16:S16"/>
    <mergeCell ref="DN14:DN18"/>
    <mergeCell ref="T16:Z16"/>
    <mergeCell ref="AA16:AG16"/>
    <mergeCell ref="T15:AG15"/>
    <mergeCell ref="A13:DL13"/>
    <mergeCell ref="A14:A18"/>
    <mergeCell ref="B14:B18"/>
    <mergeCell ref="C14:C18"/>
    <mergeCell ref="CZ16:DF16"/>
    <mergeCell ref="BD17:BI17"/>
    <mergeCell ref="DA17:DF17"/>
    <mergeCell ref="DH17:DM17"/>
    <mergeCell ref="AP17:AU17"/>
    <mergeCell ref="G17:L17"/>
    <mergeCell ref="N17:S17"/>
    <mergeCell ref="F14:S15"/>
    <mergeCell ref="A5:AG5"/>
    <mergeCell ref="A6:AG6"/>
    <mergeCell ref="A7:AG7"/>
    <mergeCell ref="A8:AG8"/>
    <mergeCell ref="A9:AG9"/>
    <mergeCell ref="A11:AY11"/>
    <mergeCell ref="BJ15:BW15"/>
    <mergeCell ref="BJ16:BP16"/>
    <mergeCell ref="BQ16:BW16"/>
    <mergeCell ref="BK17:BP17"/>
    <mergeCell ref="BR17:BW17"/>
    <mergeCell ref="AW17:BB17"/>
    <mergeCell ref="D17:D18"/>
    <mergeCell ref="E17:E18"/>
    <mergeCell ref="U17:Z17"/>
    <mergeCell ref="AB17:AG17"/>
    <mergeCell ref="AI17:AN17"/>
    <mergeCell ref="BX15:CK15"/>
    <mergeCell ref="BX16:CD16"/>
    <mergeCell ref="CE16:CK16"/>
    <mergeCell ref="BY17:CD17"/>
    <mergeCell ref="CF17:CK17"/>
    <mergeCell ref="CL15:CY15"/>
    <mergeCell ref="CL16:CR16"/>
    <mergeCell ref="CS16:CY16"/>
    <mergeCell ref="CM17:CR17"/>
    <mergeCell ref="CT17:CY1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O88"/>
  <sheetViews>
    <sheetView topLeftCell="A4" workbookViewId="0">
      <selection activeCell="D86" sqref="D86:AL88"/>
    </sheetView>
  </sheetViews>
  <sheetFormatPr defaultRowHeight="15.75" x14ac:dyDescent="0.25"/>
  <cols>
    <col min="1" max="1" width="13.28515625" style="207" customWidth="1"/>
    <col min="2" max="2" width="36" style="207" customWidth="1"/>
    <col min="3" max="3" width="15.85546875" style="207" customWidth="1"/>
    <col min="4" max="4" width="20.5703125" style="207" customWidth="1"/>
    <col min="5" max="5" width="7" style="207" customWidth="1"/>
    <col min="6" max="10" width="6.85546875" style="207" customWidth="1"/>
    <col min="11" max="11" width="20.5703125" style="207" customWidth="1"/>
    <col min="12" max="17" width="6.85546875" style="207" customWidth="1"/>
    <col min="18" max="18" width="20.5703125" style="207" customWidth="1"/>
    <col min="19" max="24" width="6.85546875" style="207" customWidth="1"/>
    <col min="25" max="25" width="20.5703125" style="207" customWidth="1"/>
    <col min="26" max="31" width="6.85546875" style="207" customWidth="1"/>
    <col min="32" max="32" width="20.5703125" style="207" customWidth="1"/>
    <col min="33" max="38" width="6.85546875" style="207" customWidth="1"/>
    <col min="39" max="39" width="4" style="207" customWidth="1"/>
    <col min="40" max="40" width="6.5703125" style="207" customWidth="1"/>
    <col min="41" max="41" width="18.42578125" style="207" customWidth="1"/>
    <col min="42" max="42" width="24.28515625" style="207" customWidth="1"/>
    <col min="43" max="43" width="14.42578125" style="207" customWidth="1"/>
    <col min="44" max="44" width="25.5703125" style="207" customWidth="1"/>
    <col min="45" max="45" width="12.42578125" style="207" customWidth="1"/>
    <col min="46" max="46" width="19.85546875" style="207" customWidth="1"/>
    <col min="47" max="48" width="4.7109375" style="207" customWidth="1"/>
    <col min="49" max="49" width="4.28515625" style="207" customWidth="1"/>
    <col min="50" max="50" width="4.42578125" style="207" customWidth="1"/>
    <col min="51" max="51" width="5.140625" style="207" customWidth="1"/>
    <col min="52" max="52" width="5.7109375" style="207" customWidth="1"/>
    <col min="53" max="53" width="6.28515625" style="207" customWidth="1"/>
    <col min="54" max="54" width="6.5703125" style="207" customWidth="1"/>
    <col min="55" max="55" width="6.28515625" style="207" customWidth="1"/>
    <col min="56" max="57" width="5.7109375" style="207" customWidth="1"/>
    <col min="58" max="58" width="14.7109375" style="207" customWidth="1"/>
    <col min="59" max="68" width="5.7109375" style="207" customWidth="1"/>
    <col min="69" max="16384" width="9.140625" style="207"/>
  </cols>
  <sheetData>
    <row r="1" spans="1:67" ht="18.75" x14ac:dyDescent="0.25">
      <c r="AL1" s="29" t="s">
        <v>523</v>
      </c>
    </row>
    <row r="2" spans="1:67" ht="18.75" x14ac:dyDescent="0.3">
      <c r="AL2" s="30" t="s">
        <v>1</v>
      </c>
    </row>
    <row r="3" spans="1:67" ht="18.75" x14ac:dyDescent="0.3">
      <c r="AL3" s="30" t="s">
        <v>524</v>
      </c>
    </row>
    <row r="4" spans="1:67" ht="18.75" x14ac:dyDescent="0.3">
      <c r="A4" s="394" t="s">
        <v>525</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row>
    <row r="5" spans="1:67" ht="18.75" x14ac:dyDescent="0.3">
      <c r="A5" s="340" t="s">
        <v>1015</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row>
    <row r="6" spans="1:67" x14ac:dyDescent="0.25">
      <c r="A6" s="213"/>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row>
    <row r="7" spans="1:67" ht="18.75" x14ac:dyDescent="0.25">
      <c r="A7" s="341" t="s">
        <v>522</v>
      </c>
      <c r="B7" s="341"/>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row>
    <row r="8" spans="1:67" x14ac:dyDescent="0.25">
      <c r="A8" s="337" t="s">
        <v>5</v>
      </c>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row>
    <row r="9" spans="1:67" x14ac:dyDescent="0.25">
      <c r="A9" s="210"/>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row>
    <row r="10" spans="1:67" x14ac:dyDescent="0.25">
      <c r="A10" s="330" t="s">
        <v>1044</v>
      </c>
      <c r="B10" s="330"/>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74"/>
      <c r="AN10" s="74"/>
      <c r="AO10" s="74"/>
      <c r="AP10" s="74"/>
      <c r="AQ10" s="74"/>
      <c r="AR10" s="74"/>
      <c r="AS10" s="74"/>
      <c r="AT10" s="74"/>
      <c r="AU10" s="74"/>
      <c r="AV10" s="74"/>
      <c r="AW10" s="74"/>
      <c r="AX10" s="74"/>
      <c r="AY10" s="74"/>
      <c r="AZ10" s="74"/>
      <c r="BA10" s="74"/>
      <c r="BB10" s="74"/>
      <c r="BC10" s="74"/>
      <c r="BD10" s="74"/>
      <c r="BE10" s="74"/>
      <c r="BF10" s="74"/>
    </row>
    <row r="11" spans="1:67" ht="18.75" x14ac:dyDescent="0.3">
      <c r="A11" s="215"/>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6"/>
      <c r="AN11" s="216"/>
      <c r="AO11" s="216"/>
      <c r="AP11" s="216"/>
      <c r="AQ11" s="216"/>
      <c r="AR11" s="216"/>
      <c r="AS11" s="216"/>
      <c r="AT11" s="216"/>
      <c r="AU11" s="216"/>
      <c r="AV11" s="216"/>
      <c r="AW11" s="216"/>
      <c r="AX11" s="216"/>
    </row>
    <row r="12" spans="1:67" ht="18.75" x14ac:dyDescent="0.25">
      <c r="A12" s="393" t="s">
        <v>1042</v>
      </c>
      <c r="B12" s="393"/>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row>
    <row r="13" spans="1:67" x14ac:dyDescent="0.25">
      <c r="A13" s="395" t="s">
        <v>6</v>
      </c>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row>
    <row r="14" spans="1:67" x14ac:dyDescent="0.2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78"/>
      <c r="AN14" s="78"/>
      <c r="AO14" s="78"/>
      <c r="AP14" s="78"/>
      <c r="AQ14" s="218"/>
      <c r="AR14" s="218"/>
      <c r="AS14" s="218"/>
      <c r="AT14" s="218"/>
      <c r="AU14" s="218"/>
      <c r="AV14" s="218"/>
      <c r="AW14" s="218"/>
      <c r="AX14" s="218"/>
      <c r="AY14" s="218"/>
      <c r="AZ14" s="218"/>
      <c r="BA14" s="218"/>
      <c r="BB14" s="218"/>
      <c r="BC14" s="218"/>
      <c r="BD14" s="218"/>
      <c r="BE14" s="218"/>
      <c r="BF14" s="218"/>
    </row>
    <row r="15" spans="1:67" x14ac:dyDescent="0.25">
      <c r="A15" s="381" t="s">
        <v>7</v>
      </c>
      <c r="B15" s="377" t="s">
        <v>8</v>
      </c>
      <c r="C15" s="377" t="s">
        <v>350</v>
      </c>
      <c r="D15" s="376" t="s">
        <v>1016</v>
      </c>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84"/>
      <c r="AN15" s="84"/>
      <c r="AO15" s="84"/>
      <c r="AP15" s="84"/>
    </row>
    <row r="16" spans="1:67" x14ac:dyDescent="0.25">
      <c r="A16" s="382"/>
      <c r="B16" s="377"/>
      <c r="C16" s="377"/>
      <c r="D16" s="376" t="s">
        <v>526</v>
      </c>
      <c r="E16" s="376"/>
      <c r="F16" s="376"/>
      <c r="G16" s="376"/>
      <c r="H16" s="376"/>
      <c r="I16" s="376"/>
      <c r="J16" s="376"/>
      <c r="K16" s="376" t="s">
        <v>527</v>
      </c>
      <c r="L16" s="376"/>
      <c r="M16" s="376"/>
      <c r="N16" s="376"/>
      <c r="O16" s="376"/>
      <c r="P16" s="376"/>
      <c r="Q16" s="376"/>
      <c r="R16" s="376" t="s">
        <v>528</v>
      </c>
      <c r="S16" s="376"/>
      <c r="T16" s="376"/>
      <c r="U16" s="376"/>
      <c r="V16" s="376"/>
      <c r="W16" s="376"/>
      <c r="X16" s="376"/>
      <c r="Y16" s="376" t="s">
        <v>529</v>
      </c>
      <c r="Z16" s="376"/>
      <c r="AA16" s="376"/>
      <c r="AB16" s="376"/>
      <c r="AC16" s="376"/>
      <c r="AD16" s="376"/>
      <c r="AE16" s="376"/>
      <c r="AF16" s="377" t="s">
        <v>530</v>
      </c>
      <c r="AG16" s="377"/>
      <c r="AH16" s="377"/>
      <c r="AI16" s="377"/>
      <c r="AJ16" s="377"/>
      <c r="AK16" s="377"/>
      <c r="AL16" s="377"/>
      <c r="AM16" s="84"/>
      <c r="AN16" s="84"/>
      <c r="AO16" s="84"/>
      <c r="AP16" s="84"/>
    </row>
    <row r="17" spans="1:39" ht="31.5" x14ac:dyDescent="0.25">
      <c r="A17" s="382"/>
      <c r="B17" s="377"/>
      <c r="C17" s="377"/>
      <c r="D17" s="211" t="s">
        <v>401</v>
      </c>
      <c r="E17" s="376" t="s">
        <v>402</v>
      </c>
      <c r="F17" s="376"/>
      <c r="G17" s="376"/>
      <c r="H17" s="376"/>
      <c r="I17" s="376"/>
      <c r="J17" s="376"/>
      <c r="K17" s="211" t="s">
        <v>401</v>
      </c>
      <c r="L17" s="377" t="s">
        <v>402</v>
      </c>
      <c r="M17" s="377"/>
      <c r="N17" s="377"/>
      <c r="O17" s="377"/>
      <c r="P17" s="377"/>
      <c r="Q17" s="377"/>
      <c r="R17" s="211" t="s">
        <v>401</v>
      </c>
      <c r="S17" s="377" t="s">
        <v>402</v>
      </c>
      <c r="T17" s="377"/>
      <c r="U17" s="377"/>
      <c r="V17" s="377"/>
      <c r="W17" s="377"/>
      <c r="X17" s="377"/>
      <c r="Y17" s="211" t="s">
        <v>401</v>
      </c>
      <c r="Z17" s="377" t="s">
        <v>402</v>
      </c>
      <c r="AA17" s="377"/>
      <c r="AB17" s="377"/>
      <c r="AC17" s="377"/>
      <c r="AD17" s="377"/>
      <c r="AE17" s="377"/>
      <c r="AF17" s="211" t="s">
        <v>401</v>
      </c>
      <c r="AG17" s="377" t="s">
        <v>402</v>
      </c>
      <c r="AH17" s="377"/>
      <c r="AI17" s="377"/>
      <c r="AJ17" s="377"/>
      <c r="AK17" s="377"/>
      <c r="AL17" s="377"/>
    </row>
    <row r="18" spans="1:39" ht="108" x14ac:dyDescent="0.25">
      <c r="A18" s="383"/>
      <c r="B18" s="377"/>
      <c r="C18" s="377"/>
      <c r="D18" s="209" t="s">
        <v>403</v>
      </c>
      <c r="E18" s="209" t="s">
        <v>403</v>
      </c>
      <c r="F18" s="67" t="s">
        <v>404</v>
      </c>
      <c r="G18" s="67" t="s">
        <v>405</v>
      </c>
      <c r="H18" s="67" t="s">
        <v>406</v>
      </c>
      <c r="I18" s="67" t="s">
        <v>407</v>
      </c>
      <c r="J18" s="67" t="s">
        <v>408</v>
      </c>
      <c r="K18" s="209" t="s">
        <v>403</v>
      </c>
      <c r="L18" s="209" t="s">
        <v>403</v>
      </c>
      <c r="M18" s="67" t="s">
        <v>404</v>
      </c>
      <c r="N18" s="67" t="s">
        <v>405</v>
      </c>
      <c r="O18" s="67" t="s">
        <v>406</v>
      </c>
      <c r="P18" s="67" t="s">
        <v>407</v>
      </c>
      <c r="Q18" s="67" t="s">
        <v>408</v>
      </c>
      <c r="R18" s="209" t="s">
        <v>403</v>
      </c>
      <c r="S18" s="209" t="s">
        <v>403</v>
      </c>
      <c r="T18" s="67" t="s">
        <v>404</v>
      </c>
      <c r="U18" s="67" t="s">
        <v>405</v>
      </c>
      <c r="V18" s="67" t="s">
        <v>406</v>
      </c>
      <c r="W18" s="67" t="s">
        <v>407</v>
      </c>
      <c r="X18" s="67" t="s">
        <v>408</v>
      </c>
      <c r="Y18" s="209" t="s">
        <v>403</v>
      </c>
      <c r="Z18" s="209" t="s">
        <v>403</v>
      </c>
      <c r="AA18" s="67" t="s">
        <v>404</v>
      </c>
      <c r="AB18" s="67" t="s">
        <v>405</v>
      </c>
      <c r="AC18" s="67" t="s">
        <v>406</v>
      </c>
      <c r="AD18" s="67" t="s">
        <v>407</v>
      </c>
      <c r="AE18" s="67" t="s">
        <v>408</v>
      </c>
      <c r="AF18" s="209" t="s">
        <v>403</v>
      </c>
      <c r="AG18" s="209" t="s">
        <v>403</v>
      </c>
      <c r="AH18" s="67" t="s">
        <v>404</v>
      </c>
      <c r="AI18" s="67" t="s">
        <v>405</v>
      </c>
      <c r="AJ18" s="67" t="s">
        <v>406</v>
      </c>
      <c r="AK18" s="67" t="s">
        <v>407</v>
      </c>
      <c r="AL18" s="67" t="s">
        <v>408</v>
      </c>
    </row>
    <row r="19" spans="1:39" x14ac:dyDescent="0.25">
      <c r="A19" s="212">
        <v>1</v>
      </c>
      <c r="B19" s="212">
        <v>2</v>
      </c>
      <c r="C19" s="212">
        <v>3</v>
      </c>
      <c r="D19" s="68" t="s">
        <v>531</v>
      </c>
      <c r="E19" s="68" t="s">
        <v>532</v>
      </c>
      <c r="F19" s="68" t="s">
        <v>533</v>
      </c>
      <c r="G19" s="68" t="s">
        <v>534</v>
      </c>
      <c r="H19" s="68" t="s">
        <v>535</v>
      </c>
      <c r="I19" s="68" t="s">
        <v>536</v>
      </c>
      <c r="J19" s="68" t="s">
        <v>537</v>
      </c>
      <c r="K19" s="68" t="s">
        <v>538</v>
      </c>
      <c r="L19" s="68" t="s">
        <v>539</v>
      </c>
      <c r="M19" s="68" t="s">
        <v>540</v>
      </c>
      <c r="N19" s="68" t="s">
        <v>541</v>
      </c>
      <c r="O19" s="68" t="s">
        <v>542</v>
      </c>
      <c r="P19" s="68" t="s">
        <v>543</v>
      </c>
      <c r="Q19" s="68" t="s">
        <v>544</v>
      </c>
      <c r="R19" s="68" t="s">
        <v>545</v>
      </c>
      <c r="S19" s="68" t="s">
        <v>546</v>
      </c>
      <c r="T19" s="68" t="s">
        <v>547</v>
      </c>
      <c r="U19" s="68" t="s">
        <v>548</v>
      </c>
      <c r="V19" s="68" t="s">
        <v>549</v>
      </c>
      <c r="W19" s="68" t="s">
        <v>550</v>
      </c>
      <c r="X19" s="68" t="s">
        <v>551</v>
      </c>
      <c r="Y19" s="68" t="s">
        <v>552</v>
      </c>
      <c r="Z19" s="68" t="s">
        <v>553</v>
      </c>
      <c r="AA19" s="68" t="s">
        <v>554</v>
      </c>
      <c r="AB19" s="68" t="s">
        <v>555</v>
      </c>
      <c r="AC19" s="68" t="s">
        <v>556</v>
      </c>
      <c r="AD19" s="68" t="s">
        <v>557</v>
      </c>
      <c r="AE19" s="68" t="s">
        <v>558</v>
      </c>
      <c r="AF19" s="68" t="s">
        <v>559</v>
      </c>
      <c r="AG19" s="68" t="s">
        <v>215</v>
      </c>
      <c r="AH19" s="68" t="s">
        <v>560</v>
      </c>
      <c r="AI19" s="68" t="s">
        <v>561</v>
      </c>
      <c r="AJ19" s="68" t="s">
        <v>521</v>
      </c>
      <c r="AK19" s="68" t="s">
        <v>562</v>
      </c>
      <c r="AL19" s="68" t="s">
        <v>563</v>
      </c>
    </row>
    <row r="20" spans="1:39" s="224" customFormat="1" ht="31.5" x14ac:dyDescent="0.25">
      <c r="A20" s="13" t="s">
        <v>92</v>
      </c>
      <c r="B20" s="14" t="s">
        <v>93</v>
      </c>
      <c r="C20" s="39" t="s">
        <v>94</v>
      </c>
      <c r="D20" s="235" t="s">
        <v>95</v>
      </c>
      <c r="E20" s="235" t="s">
        <v>95</v>
      </c>
      <c r="F20" s="235" t="s">
        <v>95</v>
      </c>
      <c r="G20" s="235" t="s">
        <v>95</v>
      </c>
      <c r="H20" s="235" t="s">
        <v>95</v>
      </c>
      <c r="I20" s="235" t="s">
        <v>95</v>
      </c>
      <c r="J20" s="235" t="s">
        <v>95</v>
      </c>
      <c r="K20" s="235" t="s">
        <v>95</v>
      </c>
      <c r="L20" s="235" t="s">
        <v>95</v>
      </c>
      <c r="M20" s="235" t="s">
        <v>95</v>
      </c>
      <c r="N20" s="235" t="s">
        <v>95</v>
      </c>
      <c r="O20" s="235" t="s">
        <v>95</v>
      </c>
      <c r="P20" s="235" t="s">
        <v>95</v>
      </c>
      <c r="Q20" s="235" t="s">
        <v>95</v>
      </c>
      <c r="R20" s="235" t="s">
        <v>95</v>
      </c>
      <c r="S20" s="235" t="s">
        <v>95</v>
      </c>
      <c r="T20" s="235" t="s">
        <v>95</v>
      </c>
      <c r="U20" s="235" t="s">
        <v>95</v>
      </c>
      <c r="V20" s="235" t="s">
        <v>95</v>
      </c>
      <c r="W20" s="235" t="s">
        <v>95</v>
      </c>
      <c r="X20" s="235" t="s">
        <v>95</v>
      </c>
      <c r="Y20" s="235" t="s">
        <v>95</v>
      </c>
      <c r="Z20" s="228">
        <f t="shared" ref="Z20:AD20" si="0">Z21+Z22+Z26</f>
        <v>0.41685084</v>
      </c>
      <c r="AA20" s="228">
        <f t="shared" si="0"/>
        <v>0</v>
      </c>
      <c r="AB20" s="228">
        <f t="shared" si="0"/>
        <v>0</v>
      </c>
      <c r="AC20" s="228">
        <f t="shared" si="0"/>
        <v>0</v>
      </c>
      <c r="AD20" s="228">
        <f t="shared" si="0"/>
        <v>0</v>
      </c>
      <c r="AE20" s="228">
        <f>AE21+AE22+AE26</f>
        <v>3</v>
      </c>
      <c r="AF20" s="235" t="s">
        <v>95</v>
      </c>
      <c r="AG20" s="228">
        <f t="shared" ref="AG20" si="1">AG21+AG22+AG26</f>
        <v>0.41685084</v>
      </c>
      <c r="AH20" s="228">
        <f t="shared" ref="AH20" si="2">AH21+AH22+AH26</f>
        <v>0</v>
      </c>
      <c r="AI20" s="228">
        <f t="shared" ref="AI20" si="3">AI21+AI22+AI26</f>
        <v>0</v>
      </c>
      <c r="AJ20" s="228">
        <f t="shared" ref="AJ20" si="4">AJ21+AJ22+AJ26</f>
        <v>0</v>
      </c>
      <c r="AK20" s="228">
        <f t="shared" ref="AK20:AL20" si="5">AK21+AK22+AK26</f>
        <v>0</v>
      </c>
      <c r="AL20" s="228">
        <f t="shared" si="5"/>
        <v>3</v>
      </c>
    </row>
    <row r="21" spans="1:39" ht="31.5" x14ac:dyDescent="0.25">
      <c r="A21" s="54" t="s">
        <v>96</v>
      </c>
      <c r="B21" s="206" t="s">
        <v>97</v>
      </c>
      <c r="C21" s="55" t="s">
        <v>94</v>
      </c>
      <c r="D21" s="51" t="s">
        <v>95</v>
      </c>
      <c r="E21" s="51" t="s">
        <v>95</v>
      </c>
      <c r="F21" s="51" t="s">
        <v>95</v>
      </c>
      <c r="G21" s="51" t="s">
        <v>95</v>
      </c>
      <c r="H21" s="51" t="s">
        <v>95</v>
      </c>
      <c r="I21" s="51" t="s">
        <v>95</v>
      </c>
      <c r="J21" s="51" t="s">
        <v>95</v>
      </c>
      <c r="K21" s="51" t="s">
        <v>95</v>
      </c>
      <c r="L21" s="51" t="s">
        <v>95</v>
      </c>
      <c r="M21" s="51" t="s">
        <v>95</v>
      </c>
      <c r="N21" s="51" t="s">
        <v>95</v>
      </c>
      <c r="O21" s="51" t="s">
        <v>95</v>
      </c>
      <c r="P21" s="51" t="s">
        <v>95</v>
      </c>
      <c r="Q21" s="51" t="s">
        <v>95</v>
      </c>
      <c r="R21" s="51" t="s">
        <v>95</v>
      </c>
      <c r="S21" s="51" t="s">
        <v>95</v>
      </c>
      <c r="T21" s="51" t="s">
        <v>95</v>
      </c>
      <c r="U21" s="51" t="s">
        <v>95</v>
      </c>
      <c r="V21" s="51" t="s">
        <v>95</v>
      </c>
      <c r="W21" s="51" t="s">
        <v>95</v>
      </c>
      <c r="X21" s="51" t="s">
        <v>95</v>
      </c>
      <c r="Y21" s="51" t="s">
        <v>95</v>
      </c>
      <c r="Z21" s="204">
        <f t="shared" ref="Z21:AD21" si="6">Z28</f>
        <v>0</v>
      </c>
      <c r="AA21" s="204">
        <f t="shared" si="6"/>
        <v>0</v>
      </c>
      <c r="AB21" s="204"/>
      <c r="AC21" s="204">
        <f t="shared" si="6"/>
        <v>0</v>
      </c>
      <c r="AD21" s="204">
        <f t="shared" si="6"/>
        <v>0</v>
      </c>
      <c r="AE21" s="204"/>
      <c r="AF21" s="51" t="s">
        <v>95</v>
      </c>
      <c r="AG21" s="204">
        <f t="shared" ref="AG21:AH21" si="7">AG28</f>
        <v>0</v>
      </c>
      <c r="AH21" s="204">
        <f t="shared" si="7"/>
        <v>0</v>
      </c>
      <c r="AI21" s="204"/>
      <c r="AJ21" s="204">
        <f t="shared" ref="AJ21:AK21" si="8">AJ28</f>
        <v>0</v>
      </c>
      <c r="AK21" s="204">
        <f t="shared" si="8"/>
        <v>0</v>
      </c>
      <c r="AL21" s="204"/>
    </row>
    <row r="22" spans="1:39" ht="47.25" x14ac:dyDescent="0.25">
      <c r="A22" s="54" t="s">
        <v>98</v>
      </c>
      <c r="B22" s="206" t="s">
        <v>99</v>
      </c>
      <c r="C22" s="55" t="s">
        <v>94</v>
      </c>
      <c r="D22" s="51" t="s">
        <v>95</v>
      </c>
      <c r="E22" s="51" t="s">
        <v>95</v>
      </c>
      <c r="F22" s="51" t="s">
        <v>95</v>
      </c>
      <c r="G22" s="51" t="s">
        <v>95</v>
      </c>
      <c r="H22" s="51" t="s">
        <v>95</v>
      </c>
      <c r="I22" s="51" t="s">
        <v>95</v>
      </c>
      <c r="J22" s="51" t="s">
        <v>95</v>
      </c>
      <c r="K22" s="51" t="s">
        <v>95</v>
      </c>
      <c r="L22" s="51" t="s">
        <v>95</v>
      </c>
      <c r="M22" s="51" t="s">
        <v>95</v>
      </c>
      <c r="N22" s="51" t="s">
        <v>95</v>
      </c>
      <c r="O22" s="51" t="s">
        <v>95</v>
      </c>
      <c r="P22" s="51" t="s">
        <v>95</v>
      </c>
      <c r="Q22" s="51" t="s">
        <v>95</v>
      </c>
      <c r="R22" s="51" t="s">
        <v>95</v>
      </c>
      <c r="S22" s="51" t="s">
        <v>95</v>
      </c>
      <c r="T22" s="51" t="s">
        <v>95</v>
      </c>
      <c r="U22" s="51" t="s">
        <v>95</v>
      </c>
      <c r="V22" s="51" t="s">
        <v>95</v>
      </c>
      <c r="W22" s="51" t="s">
        <v>95</v>
      </c>
      <c r="X22" s="51" t="s">
        <v>95</v>
      </c>
      <c r="Y22" s="51" t="s">
        <v>95</v>
      </c>
      <c r="Z22" s="204">
        <f t="shared" ref="Z22:AE22" si="9">Z48</f>
        <v>0.41685084</v>
      </c>
      <c r="AA22" s="204"/>
      <c r="AB22" s="204"/>
      <c r="AC22" s="204"/>
      <c r="AD22" s="204"/>
      <c r="AE22" s="204">
        <f t="shared" si="9"/>
        <v>3</v>
      </c>
      <c r="AF22" s="51" t="s">
        <v>95</v>
      </c>
      <c r="AG22" s="204">
        <f t="shared" ref="AG22" si="10">AG48</f>
        <v>0.41685084</v>
      </c>
      <c r="AH22" s="204"/>
      <c r="AI22" s="204"/>
      <c r="AJ22" s="204"/>
      <c r="AK22" s="204"/>
      <c r="AL22" s="204">
        <f t="shared" ref="AL22" si="11">AL48</f>
        <v>3</v>
      </c>
    </row>
    <row r="23" spans="1:39" ht="78.75" x14ac:dyDescent="0.25">
      <c r="A23" s="54" t="s">
        <v>100</v>
      </c>
      <c r="B23" s="19" t="s">
        <v>101</v>
      </c>
      <c r="C23" s="55" t="s">
        <v>94</v>
      </c>
      <c r="D23" s="51" t="s">
        <v>95</v>
      </c>
      <c r="E23" s="51" t="s">
        <v>95</v>
      </c>
      <c r="F23" s="51" t="s">
        <v>95</v>
      </c>
      <c r="G23" s="51" t="s">
        <v>95</v>
      </c>
      <c r="H23" s="51" t="s">
        <v>95</v>
      </c>
      <c r="I23" s="51" t="s">
        <v>95</v>
      </c>
      <c r="J23" s="51" t="s">
        <v>95</v>
      </c>
      <c r="K23" s="51" t="s">
        <v>95</v>
      </c>
      <c r="L23" s="51" t="s">
        <v>95</v>
      </c>
      <c r="M23" s="51" t="s">
        <v>95</v>
      </c>
      <c r="N23" s="51" t="s">
        <v>95</v>
      </c>
      <c r="O23" s="51" t="s">
        <v>95</v>
      </c>
      <c r="P23" s="51" t="s">
        <v>95</v>
      </c>
      <c r="Q23" s="51" t="s">
        <v>95</v>
      </c>
      <c r="R23" s="51" t="s">
        <v>95</v>
      </c>
      <c r="S23" s="51" t="s">
        <v>95</v>
      </c>
      <c r="T23" s="51" t="s">
        <v>95</v>
      </c>
      <c r="U23" s="51" t="s">
        <v>95</v>
      </c>
      <c r="V23" s="51" t="s">
        <v>95</v>
      </c>
      <c r="W23" s="51" t="s">
        <v>95</v>
      </c>
      <c r="X23" s="51" t="s">
        <v>95</v>
      </c>
      <c r="Y23" s="51" t="s">
        <v>95</v>
      </c>
      <c r="Z23" s="204" t="s">
        <v>95</v>
      </c>
      <c r="AA23" s="204" t="s">
        <v>95</v>
      </c>
      <c r="AB23" s="204" t="s">
        <v>95</v>
      </c>
      <c r="AC23" s="204" t="s">
        <v>95</v>
      </c>
      <c r="AD23" s="204" t="s">
        <v>95</v>
      </c>
      <c r="AE23" s="204" t="s">
        <v>95</v>
      </c>
      <c r="AF23" s="51" t="s">
        <v>95</v>
      </c>
      <c r="AG23" s="204" t="s">
        <v>95</v>
      </c>
      <c r="AH23" s="204" t="s">
        <v>95</v>
      </c>
      <c r="AI23" s="204" t="s">
        <v>95</v>
      </c>
      <c r="AJ23" s="204" t="s">
        <v>95</v>
      </c>
      <c r="AK23" s="204" t="s">
        <v>95</v>
      </c>
      <c r="AL23" s="204" t="s">
        <v>95</v>
      </c>
    </row>
    <row r="24" spans="1:39" ht="47.25" x14ac:dyDescent="0.25">
      <c r="A24" s="54" t="s">
        <v>102</v>
      </c>
      <c r="B24" s="206" t="s">
        <v>103</v>
      </c>
      <c r="C24" s="55" t="s">
        <v>94</v>
      </c>
      <c r="D24" s="51" t="s">
        <v>95</v>
      </c>
      <c r="E24" s="51" t="s">
        <v>95</v>
      </c>
      <c r="F24" s="51" t="s">
        <v>95</v>
      </c>
      <c r="G24" s="51" t="s">
        <v>95</v>
      </c>
      <c r="H24" s="51" t="s">
        <v>95</v>
      </c>
      <c r="I24" s="51" t="s">
        <v>95</v>
      </c>
      <c r="J24" s="51" t="s">
        <v>95</v>
      </c>
      <c r="K24" s="51" t="s">
        <v>95</v>
      </c>
      <c r="L24" s="51" t="s">
        <v>95</v>
      </c>
      <c r="M24" s="51" t="s">
        <v>95</v>
      </c>
      <c r="N24" s="51" t="s">
        <v>95</v>
      </c>
      <c r="O24" s="51" t="s">
        <v>95</v>
      </c>
      <c r="P24" s="51" t="s">
        <v>95</v>
      </c>
      <c r="Q24" s="51" t="s">
        <v>95</v>
      </c>
      <c r="R24" s="51" t="s">
        <v>95</v>
      </c>
      <c r="S24" s="51" t="s">
        <v>95</v>
      </c>
      <c r="T24" s="51" t="s">
        <v>95</v>
      </c>
      <c r="U24" s="51" t="s">
        <v>95</v>
      </c>
      <c r="V24" s="51" t="s">
        <v>95</v>
      </c>
      <c r="W24" s="51" t="s">
        <v>95</v>
      </c>
      <c r="X24" s="51" t="s">
        <v>95</v>
      </c>
      <c r="Y24" s="51" t="s">
        <v>95</v>
      </c>
      <c r="Z24" s="204" t="s">
        <v>95</v>
      </c>
      <c r="AA24" s="204" t="s">
        <v>95</v>
      </c>
      <c r="AB24" s="204" t="s">
        <v>95</v>
      </c>
      <c r="AC24" s="204" t="s">
        <v>95</v>
      </c>
      <c r="AD24" s="204" t="s">
        <v>95</v>
      </c>
      <c r="AE24" s="204" t="s">
        <v>95</v>
      </c>
      <c r="AF24" s="51" t="s">
        <v>95</v>
      </c>
      <c r="AG24" s="204" t="s">
        <v>95</v>
      </c>
      <c r="AH24" s="204" t="s">
        <v>95</v>
      </c>
      <c r="AI24" s="204" t="s">
        <v>95</v>
      </c>
      <c r="AJ24" s="204" t="s">
        <v>95</v>
      </c>
      <c r="AK24" s="204" t="s">
        <v>95</v>
      </c>
      <c r="AL24" s="204" t="s">
        <v>95</v>
      </c>
    </row>
    <row r="25" spans="1:39" ht="47.25" x14ac:dyDescent="0.25">
      <c r="A25" s="54" t="s">
        <v>104</v>
      </c>
      <c r="B25" s="206" t="s">
        <v>105</v>
      </c>
      <c r="C25" s="55" t="s">
        <v>94</v>
      </c>
      <c r="D25" s="51" t="s">
        <v>95</v>
      </c>
      <c r="E25" s="51" t="s">
        <v>95</v>
      </c>
      <c r="F25" s="51" t="s">
        <v>95</v>
      </c>
      <c r="G25" s="51" t="s">
        <v>95</v>
      </c>
      <c r="H25" s="51" t="s">
        <v>95</v>
      </c>
      <c r="I25" s="51" t="s">
        <v>95</v>
      </c>
      <c r="J25" s="51" t="s">
        <v>95</v>
      </c>
      <c r="K25" s="51" t="s">
        <v>95</v>
      </c>
      <c r="L25" s="51" t="s">
        <v>95</v>
      </c>
      <c r="M25" s="51" t="s">
        <v>95</v>
      </c>
      <c r="N25" s="51" t="s">
        <v>95</v>
      </c>
      <c r="O25" s="51" t="s">
        <v>95</v>
      </c>
      <c r="P25" s="51" t="s">
        <v>95</v>
      </c>
      <c r="Q25" s="51" t="s">
        <v>95</v>
      </c>
      <c r="R25" s="51" t="s">
        <v>95</v>
      </c>
      <c r="S25" s="51" t="s">
        <v>95</v>
      </c>
      <c r="T25" s="51" t="s">
        <v>95</v>
      </c>
      <c r="U25" s="51" t="s">
        <v>95</v>
      </c>
      <c r="V25" s="51" t="s">
        <v>95</v>
      </c>
      <c r="W25" s="51" t="s">
        <v>95</v>
      </c>
      <c r="X25" s="51" t="s">
        <v>95</v>
      </c>
      <c r="Y25" s="51" t="s">
        <v>95</v>
      </c>
      <c r="Z25" s="204" t="s">
        <v>95</v>
      </c>
      <c r="AA25" s="204" t="s">
        <v>95</v>
      </c>
      <c r="AB25" s="204" t="s">
        <v>95</v>
      </c>
      <c r="AC25" s="204" t="s">
        <v>95</v>
      </c>
      <c r="AD25" s="204" t="s">
        <v>95</v>
      </c>
      <c r="AE25" s="204" t="s">
        <v>95</v>
      </c>
      <c r="AF25" s="51" t="s">
        <v>95</v>
      </c>
      <c r="AG25" s="204" t="s">
        <v>95</v>
      </c>
      <c r="AH25" s="204" t="s">
        <v>95</v>
      </c>
      <c r="AI25" s="204" t="s">
        <v>95</v>
      </c>
      <c r="AJ25" s="204" t="s">
        <v>95</v>
      </c>
      <c r="AK25" s="204" t="s">
        <v>95</v>
      </c>
      <c r="AL25" s="204" t="s">
        <v>95</v>
      </c>
    </row>
    <row r="26" spans="1:39" ht="31.5" x14ac:dyDescent="0.25">
      <c r="A26" s="54" t="s">
        <v>106</v>
      </c>
      <c r="B26" s="206" t="s">
        <v>107</v>
      </c>
      <c r="C26" s="55" t="s">
        <v>94</v>
      </c>
      <c r="D26" s="51" t="s">
        <v>95</v>
      </c>
      <c r="E26" s="51" t="s">
        <v>95</v>
      </c>
      <c r="F26" s="51" t="s">
        <v>95</v>
      </c>
      <c r="G26" s="51" t="s">
        <v>95</v>
      </c>
      <c r="H26" s="51" t="s">
        <v>95</v>
      </c>
      <c r="I26" s="51" t="s">
        <v>95</v>
      </c>
      <c r="J26" s="51" t="s">
        <v>95</v>
      </c>
      <c r="K26" s="51" t="s">
        <v>95</v>
      </c>
      <c r="L26" s="51" t="s">
        <v>95</v>
      </c>
      <c r="M26" s="51" t="s">
        <v>95</v>
      </c>
      <c r="N26" s="51" t="s">
        <v>95</v>
      </c>
      <c r="O26" s="51" t="s">
        <v>95</v>
      </c>
      <c r="P26" s="51" t="s">
        <v>95</v>
      </c>
      <c r="Q26" s="51" t="s">
        <v>95</v>
      </c>
      <c r="R26" s="51" t="s">
        <v>95</v>
      </c>
      <c r="S26" s="51" t="s">
        <v>95</v>
      </c>
      <c r="T26" s="51" t="s">
        <v>95</v>
      </c>
      <c r="U26" s="51" t="s">
        <v>95</v>
      </c>
      <c r="V26" s="51" t="s">
        <v>95</v>
      </c>
      <c r="W26" s="51" t="s">
        <v>95</v>
      </c>
      <c r="X26" s="51" t="s">
        <v>95</v>
      </c>
      <c r="Y26" s="51" t="s">
        <v>95</v>
      </c>
      <c r="Z26" s="204">
        <f>Z79</f>
        <v>0</v>
      </c>
      <c r="AA26" s="204"/>
      <c r="AB26" s="204"/>
      <c r="AC26" s="204"/>
      <c r="AD26" s="204"/>
      <c r="AE26" s="204">
        <f t="shared" ref="AE26:AL26" si="12">AE79</f>
        <v>0</v>
      </c>
      <c r="AF26" s="204">
        <f t="shared" si="12"/>
        <v>0</v>
      </c>
      <c r="AG26" s="204">
        <f t="shared" si="12"/>
        <v>0</v>
      </c>
      <c r="AH26" s="204"/>
      <c r="AI26" s="204"/>
      <c r="AJ26" s="204"/>
      <c r="AK26" s="204"/>
      <c r="AL26" s="204">
        <f t="shared" si="12"/>
        <v>0</v>
      </c>
    </row>
    <row r="27" spans="1:39" s="219" customFormat="1" x14ac:dyDescent="0.25">
      <c r="A27" s="13" t="s">
        <v>108</v>
      </c>
      <c r="B27" s="14" t="s">
        <v>109</v>
      </c>
      <c r="C27" s="55" t="s">
        <v>94</v>
      </c>
      <c r="D27" s="51" t="s">
        <v>95</v>
      </c>
      <c r="E27" s="51" t="s">
        <v>95</v>
      </c>
      <c r="F27" s="51" t="s">
        <v>95</v>
      </c>
      <c r="G27" s="51" t="s">
        <v>95</v>
      </c>
      <c r="H27" s="51" t="s">
        <v>95</v>
      </c>
      <c r="I27" s="51" t="s">
        <v>95</v>
      </c>
      <c r="J27" s="51" t="s">
        <v>95</v>
      </c>
      <c r="K27" s="51" t="s">
        <v>95</v>
      </c>
      <c r="L27" s="51" t="s">
        <v>95</v>
      </c>
      <c r="M27" s="51" t="s">
        <v>95</v>
      </c>
      <c r="N27" s="51" t="s">
        <v>95</v>
      </c>
      <c r="O27" s="51" t="s">
        <v>95</v>
      </c>
      <c r="P27" s="51" t="s">
        <v>95</v>
      </c>
      <c r="Q27" s="51" t="s">
        <v>95</v>
      </c>
      <c r="R27" s="51" t="s">
        <v>95</v>
      </c>
      <c r="S27" s="51" t="s">
        <v>95</v>
      </c>
      <c r="T27" s="51" t="s">
        <v>95</v>
      </c>
      <c r="U27" s="51" t="s">
        <v>95</v>
      </c>
      <c r="V27" s="51" t="s">
        <v>95</v>
      </c>
      <c r="W27" s="51" t="s">
        <v>95</v>
      </c>
      <c r="X27" s="51" t="s">
        <v>95</v>
      </c>
      <c r="Y27" s="51" t="s">
        <v>95</v>
      </c>
      <c r="Z27" s="204">
        <f>Z28+Z48+Z79</f>
        <v>0.41685084</v>
      </c>
      <c r="AA27" s="204">
        <f>AA28+AA48+AA79</f>
        <v>0</v>
      </c>
      <c r="AB27" s="204"/>
      <c r="AC27" s="204">
        <f>AC28+AC48+AC79</f>
        <v>0</v>
      </c>
      <c r="AD27" s="204">
        <f>AD28+AD48+AD79</f>
        <v>0</v>
      </c>
      <c r="AE27" s="204">
        <f>AE28+AE48+AE79</f>
        <v>3</v>
      </c>
      <c r="AF27" s="204"/>
      <c r="AG27" s="204">
        <f>AG28+AG48+AG79</f>
        <v>0.41685084</v>
      </c>
      <c r="AH27" s="204">
        <f>AH28+AH48+AH79</f>
        <v>0</v>
      </c>
      <c r="AI27" s="204"/>
      <c r="AJ27" s="204">
        <f>AJ28+AJ48+AJ79</f>
        <v>0</v>
      </c>
      <c r="AK27" s="204">
        <f>AK28+AK48+AK79</f>
        <v>0</v>
      </c>
      <c r="AL27" s="204">
        <f>AL28+AL48+AL79</f>
        <v>3</v>
      </c>
    </row>
    <row r="28" spans="1:39" s="224" customFormat="1" ht="47.25" x14ac:dyDescent="0.25">
      <c r="A28" s="13" t="s">
        <v>110</v>
      </c>
      <c r="B28" s="14" t="s">
        <v>111</v>
      </c>
      <c r="C28" s="39" t="s">
        <v>94</v>
      </c>
      <c r="D28" s="235" t="s">
        <v>95</v>
      </c>
      <c r="E28" s="235" t="s">
        <v>95</v>
      </c>
      <c r="F28" s="235" t="s">
        <v>95</v>
      </c>
      <c r="G28" s="235" t="s">
        <v>95</v>
      </c>
      <c r="H28" s="235" t="s">
        <v>95</v>
      </c>
      <c r="I28" s="235" t="s">
        <v>95</v>
      </c>
      <c r="J28" s="235" t="s">
        <v>95</v>
      </c>
      <c r="K28" s="235" t="s">
        <v>95</v>
      </c>
      <c r="L28" s="235" t="s">
        <v>95</v>
      </c>
      <c r="M28" s="235" t="s">
        <v>95</v>
      </c>
      <c r="N28" s="235" t="s">
        <v>95</v>
      </c>
      <c r="O28" s="235" t="s">
        <v>95</v>
      </c>
      <c r="P28" s="235" t="s">
        <v>95</v>
      </c>
      <c r="Q28" s="235" t="s">
        <v>95</v>
      </c>
      <c r="R28" s="235" t="s">
        <v>95</v>
      </c>
      <c r="S28" s="235" t="s">
        <v>95</v>
      </c>
      <c r="T28" s="235" t="s">
        <v>95</v>
      </c>
      <c r="U28" s="235" t="s">
        <v>95</v>
      </c>
      <c r="V28" s="235" t="s">
        <v>95</v>
      </c>
      <c r="W28" s="235" t="s">
        <v>95</v>
      </c>
      <c r="X28" s="235" t="s">
        <v>95</v>
      </c>
      <c r="Y28" s="235" t="s">
        <v>95</v>
      </c>
      <c r="Z28" s="228">
        <f>Z29</f>
        <v>0</v>
      </c>
      <c r="AA28" s="228">
        <f t="shared" ref="AA28:AD28" si="13">AA29</f>
        <v>0</v>
      </c>
      <c r="AB28" s="228"/>
      <c r="AC28" s="228">
        <f t="shared" si="13"/>
        <v>0</v>
      </c>
      <c r="AD28" s="228">
        <f t="shared" si="13"/>
        <v>0</v>
      </c>
      <c r="AE28" s="228"/>
      <c r="AF28" s="235" t="s">
        <v>95</v>
      </c>
      <c r="AG28" s="228">
        <f t="shared" ref="AG28" si="14">AG29</f>
        <v>0</v>
      </c>
      <c r="AH28" s="228">
        <f t="shared" ref="AH28" si="15">AH29</f>
        <v>0</v>
      </c>
      <c r="AI28" s="228"/>
      <c r="AJ28" s="228">
        <f t="shared" ref="AJ28" si="16">AJ29</f>
        <v>0</v>
      </c>
      <c r="AK28" s="228">
        <f t="shared" ref="AK28" si="17">AK29</f>
        <v>0</v>
      </c>
      <c r="AL28" s="228"/>
    </row>
    <row r="29" spans="1:39" ht="47.25" x14ac:dyDescent="0.25">
      <c r="A29" s="54" t="s">
        <v>112</v>
      </c>
      <c r="B29" s="206" t="s">
        <v>113</v>
      </c>
      <c r="C29" s="55" t="s">
        <v>94</v>
      </c>
      <c r="D29" s="51" t="s">
        <v>95</v>
      </c>
      <c r="E29" s="51" t="s">
        <v>95</v>
      </c>
      <c r="F29" s="51" t="s">
        <v>95</v>
      </c>
      <c r="G29" s="51" t="s">
        <v>95</v>
      </c>
      <c r="H29" s="51" t="s">
        <v>95</v>
      </c>
      <c r="I29" s="51" t="s">
        <v>95</v>
      </c>
      <c r="J29" s="51" t="s">
        <v>95</v>
      </c>
      <c r="K29" s="51" t="s">
        <v>95</v>
      </c>
      <c r="L29" s="51" t="s">
        <v>95</v>
      </c>
      <c r="M29" s="51" t="s">
        <v>95</v>
      </c>
      <c r="N29" s="51" t="s">
        <v>95</v>
      </c>
      <c r="O29" s="51" t="s">
        <v>95</v>
      </c>
      <c r="P29" s="51" t="s">
        <v>95</v>
      </c>
      <c r="Q29" s="51" t="s">
        <v>95</v>
      </c>
      <c r="R29" s="51" t="s">
        <v>95</v>
      </c>
      <c r="S29" s="51" t="s">
        <v>95</v>
      </c>
      <c r="T29" s="51" t="s">
        <v>95</v>
      </c>
      <c r="U29" s="51" t="s">
        <v>95</v>
      </c>
      <c r="V29" s="51" t="s">
        <v>95</v>
      </c>
      <c r="W29" s="51" t="s">
        <v>95</v>
      </c>
      <c r="X29" s="51" t="s">
        <v>95</v>
      </c>
      <c r="Y29" s="51" t="s">
        <v>95</v>
      </c>
      <c r="Z29" s="204">
        <f t="shared" ref="Z29:AD29" si="18">Z32</f>
        <v>0</v>
      </c>
      <c r="AA29" s="204">
        <f t="shared" si="18"/>
        <v>0</v>
      </c>
      <c r="AB29" s="204"/>
      <c r="AC29" s="204">
        <f t="shared" si="18"/>
        <v>0</v>
      </c>
      <c r="AD29" s="204">
        <f t="shared" si="18"/>
        <v>0</v>
      </c>
      <c r="AE29" s="204"/>
      <c r="AF29" s="51" t="s">
        <v>95</v>
      </c>
      <c r="AG29" s="204">
        <f t="shared" ref="AG29:AH29" si="19">AG32</f>
        <v>0</v>
      </c>
      <c r="AH29" s="204">
        <f t="shared" si="19"/>
        <v>0</v>
      </c>
      <c r="AI29" s="204"/>
      <c r="AJ29" s="204">
        <f t="shared" ref="AJ29:AK29" si="20">AJ32</f>
        <v>0</v>
      </c>
      <c r="AK29" s="204">
        <f t="shared" si="20"/>
        <v>0</v>
      </c>
      <c r="AL29" s="204"/>
      <c r="AM29" s="51"/>
    </row>
    <row r="30" spans="1:39" ht="78.75" x14ac:dyDescent="0.25">
      <c r="A30" s="54" t="s">
        <v>114</v>
      </c>
      <c r="B30" s="206" t="s">
        <v>115</v>
      </c>
      <c r="C30" s="55" t="s">
        <v>94</v>
      </c>
      <c r="D30" s="51" t="s">
        <v>95</v>
      </c>
      <c r="E30" s="51" t="s">
        <v>95</v>
      </c>
      <c r="F30" s="51" t="s">
        <v>95</v>
      </c>
      <c r="G30" s="51" t="s">
        <v>95</v>
      </c>
      <c r="H30" s="51" t="s">
        <v>95</v>
      </c>
      <c r="I30" s="51" t="s">
        <v>95</v>
      </c>
      <c r="J30" s="51" t="s">
        <v>95</v>
      </c>
      <c r="K30" s="51" t="s">
        <v>95</v>
      </c>
      <c r="L30" s="51" t="s">
        <v>95</v>
      </c>
      <c r="M30" s="51" t="s">
        <v>95</v>
      </c>
      <c r="N30" s="51" t="s">
        <v>95</v>
      </c>
      <c r="O30" s="51" t="s">
        <v>95</v>
      </c>
      <c r="P30" s="51" t="s">
        <v>95</v>
      </c>
      <c r="Q30" s="51" t="s">
        <v>95</v>
      </c>
      <c r="R30" s="51" t="s">
        <v>95</v>
      </c>
      <c r="S30" s="51" t="s">
        <v>95</v>
      </c>
      <c r="T30" s="51" t="s">
        <v>95</v>
      </c>
      <c r="U30" s="51" t="s">
        <v>95</v>
      </c>
      <c r="V30" s="51" t="s">
        <v>95</v>
      </c>
      <c r="W30" s="51" t="s">
        <v>95</v>
      </c>
      <c r="X30" s="51" t="s">
        <v>95</v>
      </c>
      <c r="Y30" s="51" t="s">
        <v>95</v>
      </c>
      <c r="Z30" s="204" t="s">
        <v>95</v>
      </c>
      <c r="AA30" s="204" t="s">
        <v>95</v>
      </c>
      <c r="AB30" s="204" t="s">
        <v>95</v>
      </c>
      <c r="AC30" s="204" t="s">
        <v>95</v>
      </c>
      <c r="AD30" s="204" t="s">
        <v>95</v>
      </c>
      <c r="AE30" s="204" t="s">
        <v>95</v>
      </c>
      <c r="AF30" s="51" t="s">
        <v>95</v>
      </c>
      <c r="AG30" s="204" t="s">
        <v>95</v>
      </c>
      <c r="AH30" s="204" t="s">
        <v>95</v>
      </c>
      <c r="AI30" s="204" t="s">
        <v>95</v>
      </c>
      <c r="AJ30" s="204" t="s">
        <v>95</v>
      </c>
      <c r="AK30" s="204" t="s">
        <v>95</v>
      </c>
      <c r="AL30" s="204" t="s">
        <v>95</v>
      </c>
    </row>
    <row r="31" spans="1:39" ht="78.75" x14ac:dyDescent="0.25">
      <c r="A31" s="54" t="s">
        <v>116</v>
      </c>
      <c r="B31" s="206" t="s">
        <v>117</v>
      </c>
      <c r="C31" s="55" t="s">
        <v>94</v>
      </c>
      <c r="D31" s="51" t="s">
        <v>95</v>
      </c>
      <c r="E31" s="51" t="s">
        <v>95</v>
      </c>
      <c r="F31" s="51" t="s">
        <v>95</v>
      </c>
      <c r="G31" s="51" t="s">
        <v>95</v>
      </c>
      <c r="H31" s="51" t="s">
        <v>95</v>
      </c>
      <c r="I31" s="51" t="s">
        <v>95</v>
      </c>
      <c r="J31" s="51" t="s">
        <v>95</v>
      </c>
      <c r="K31" s="51" t="s">
        <v>95</v>
      </c>
      <c r="L31" s="51" t="s">
        <v>95</v>
      </c>
      <c r="M31" s="51" t="s">
        <v>95</v>
      </c>
      <c r="N31" s="51" t="s">
        <v>95</v>
      </c>
      <c r="O31" s="51" t="s">
        <v>95</v>
      </c>
      <c r="P31" s="51" t="s">
        <v>95</v>
      </c>
      <c r="Q31" s="51" t="s">
        <v>95</v>
      </c>
      <c r="R31" s="51" t="s">
        <v>95</v>
      </c>
      <c r="S31" s="51" t="s">
        <v>95</v>
      </c>
      <c r="T31" s="51" t="s">
        <v>95</v>
      </c>
      <c r="U31" s="51" t="s">
        <v>95</v>
      </c>
      <c r="V31" s="51" t="s">
        <v>95</v>
      </c>
      <c r="W31" s="51" t="s">
        <v>95</v>
      </c>
      <c r="X31" s="51" t="s">
        <v>95</v>
      </c>
      <c r="Y31" s="51" t="s">
        <v>95</v>
      </c>
      <c r="Z31" s="204" t="s">
        <v>95</v>
      </c>
      <c r="AA31" s="204" t="s">
        <v>95</v>
      </c>
      <c r="AB31" s="204" t="s">
        <v>95</v>
      </c>
      <c r="AC31" s="204" t="s">
        <v>95</v>
      </c>
      <c r="AD31" s="204" t="s">
        <v>95</v>
      </c>
      <c r="AE31" s="204" t="s">
        <v>95</v>
      </c>
      <c r="AF31" s="51" t="s">
        <v>95</v>
      </c>
      <c r="AG31" s="204" t="s">
        <v>95</v>
      </c>
      <c r="AH31" s="204" t="s">
        <v>95</v>
      </c>
      <c r="AI31" s="204" t="s">
        <v>95</v>
      </c>
      <c r="AJ31" s="204" t="s">
        <v>95</v>
      </c>
      <c r="AK31" s="204" t="s">
        <v>95</v>
      </c>
      <c r="AL31" s="204" t="s">
        <v>95</v>
      </c>
    </row>
    <row r="32" spans="1:39" ht="63" x14ac:dyDescent="0.25">
      <c r="A32" s="54" t="s">
        <v>118</v>
      </c>
      <c r="B32" s="206" t="s">
        <v>119</v>
      </c>
      <c r="C32" s="55" t="s">
        <v>94</v>
      </c>
      <c r="D32" s="51" t="s">
        <v>95</v>
      </c>
      <c r="E32" s="51" t="s">
        <v>95</v>
      </c>
      <c r="F32" s="51" t="s">
        <v>95</v>
      </c>
      <c r="G32" s="51" t="s">
        <v>95</v>
      </c>
      <c r="H32" s="51" t="s">
        <v>95</v>
      </c>
      <c r="I32" s="51" t="s">
        <v>95</v>
      </c>
      <c r="J32" s="51" t="s">
        <v>95</v>
      </c>
      <c r="K32" s="51" t="s">
        <v>95</v>
      </c>
      <c r="L32" s="51" t="s">
        <v>95</v>
      </c>
      <c r="M32" s="51" t="s">
        <v>95</v>
      </c>
      <c r="N32" s="51" t="s">
        <v>95</v>
      </c>
      <c r="O32" s="51" t="s">
        <v>95</v>
      </c>
      <c r="P32" s="51" t="s">
        <v>95</v>
      </c>
      <c r="Q32" s="51" t="s">
        <v>95</v>
      </c>
      <c r="R32" s="51" t="s">
        <v>95</v>
      </c>
      <c r="S32" s="51" t="s">
        <v>95</v>
      </c>
      <c r="T32" s="51" t="s">
        <v>95</v>
      </c>
      <c r="U32" s="51" t="s">
        <v>95</v>
      </c>
      <c r="V32" s="51" t="s">
        <v>95</v>
      </c>
      <c r="W32" s="51" t="s">
        <v>95</v>
      </c>
      <c r="X32" s="51" t="s">
        <v>95</v>
      </c>
      <c r="Y32" s="51" t="s">
        <v>95</v>
      </c>
      <c r="Z32" s="204"/>
      <c r="AA32" s="204"/>
      <c r="AB32" s="204"/>
      <c r="AC32" s="204"/>
      <c r="AD32" s="204"/>
      <c r="AE32" s="204"/>
      <c r="AF32" s="51"/>
      <c r="AG32" s="204"/>
      <c r="AH32" s="204"/>
      <c r="AI32" s="204"/>
      <c r="AJ32" s="204"/>
      <c r="AK32" s="204"/>
      <c r="AL32" s="204"/>
    </row>
    <row r="33" spans="1:38" ht="47.25" x14ac:dyDescent="0.25">
      <c r="A33" s="54" t="s">
        <v>120</v>
      </c>
      <c r="B33" s="206" t="s">
        <v>121</v>
      </c>
      <c r="C33" s="55" t="s">
        <v>94</v>
      </c>
      <c r="D33" s="51" t="s">
        <v>95</v>
      </c>
      <c r="E33" s="51" t="s">
        <v>95</v>
      </c>
      <c r="F33" s="51" t="s">
        <v>95</v>
      </c>
      <c r="G33" s="51" t="s">
        <v>95</v>
      </c>
      <c r="H33" s="51" t="s">
        <v>95</v>
      </c>
      <c r="I33" s="51" t="s">
        <v>95</v>
      </c>
      <c r="J33" s="51" t="s">
        <v>95</v>
      </c>
      <c r="K33" s="51" t="s">
        <v>95</v>
      </c>
      <c r="L33" s="51" t="s">
        <v>95</v>
      </c>
      <c r="M33" s="51" t="s">
        <v>95</v>
      </c>
      <c r="N33" s="51" t="s">
        <v>95</v>
      </c>
      <c r="O33" s="51" t="s">
        <v>95</v>
      </c>
      <c r="P33" s="51" t="s">
        <v>95</v>
      </c>
      <c r="Q33" s="51" t="s">
        <v>95</v>
      </c>
      <c r="R33" s="51" t="s">
        <v>95</v>
      </c>
      <c r="S33" s="51" t="s">
        <v>95</v>
      </c>
      <c r="T33" s="51" t="s">
        <v>95</v>
      </c>
      <c r="U33" s="51" t="s">
        <v>95</v>
      </c>
      <c r="V33" s="51" t="s">
        <v>95</v>
      </c>
      <c r="W33" s="51" t="s">
        <v>95</v>
      </c>
      <c r="X33" s="51" t="s">
        <v>95</v>
      </c>
      <c r="Y33" s="51" t="s">
        <v>95</v>
      </c>
      <c r="Z33" s="204" t="s">
        <v>95</v>
      </c>
      <c r="AA33" s="204" t="s">
        <v>95</v>
      </c>
      <c r="AB33" s="204" t="s">
        <v>95</v>
      </c>
      <c r="AC33" s="204" t="s">
        <v>95</v>
      </c>
      <c r="AD33" s="204" t="s">
        <v>95</v>
      </c>
      <c r="AE33" s="204" t="s">
        <v>95</v>
      </c>
      <c r="AF33" s="51" t="s">
        <v>95</v>
      </c>
      <c r="AG33" s="204" t="s">
        <v>95</v>
      </c>
      <c r="AH33" s="204" t="s">
        <v>95</v>
      </c>
      <c r="AI33" s="204" t="s">
        <v>95</v>
      </c>
      <c r="AJ33" s="204" t="s">
        <v>95</v>
      </c>
      <c r="AK33" s="204" t="s">
        <v>95</v>
      </c>
      <c r="AL33" s="204" t="s">
        <v>95</v>
      </c>
    </row>
    <row r="34" spans="1:38" ht="78.75" x14ac:dyDescent="0.25">
      <c r="A34" s="54" t="s">
        <v>122</v>
      </c>
      <c r="B34" s="206" t="s">
        <v>123</v>
      </c>
      <c r="C34" s="55" t="s">
        <v>94</v>
      </c>
      <c r="D34" s="51" t="s">
        <v>95</v>
      </c>
      <c r="E34" s="51" t="s">
        <v>95</v>
      </c>
      <c r="F34" s="51" t="s">
        <v>95</v>
      </c>
      <c r="G34" s="51" t="s">
        <v>95</v>
      </c>
      <c r="H34" s="51" t="s">
        <v>95</v>
      </c>
      <c r="I34" s="51" t="s">
        <v>95</v>
      </c>
      <c r="J34" s="51" t="s">
        <v>95</v>
      </c>
      <c r="K34" s="51" t="s">
        <v>95</v>
      </c>
      <c r="L34" s="51" t="s">
        <v>95</v>
      </c>
      <c r="M34" s="51" t="s">
        <v>95</v>
      </c>
      <c r="N34" s="51" t="s">
        <v>95</v>
      </c>
      <c r="O34" s="51" t="s">
        <v>95</v>
      </c>
      <c r="P34" s="51" t="s">
        <v>95</v>
      </c>
      <c r="Q34" s="51" t="s">
        <v>95</v>
      </c>
      <c r="R34" s="51" t="s">
        <v>95</v>
      </c>
      <c r="S34" s="51" t="s">
        <v>95</v>
      </c>
      <c r="T34" s="51" t="s">
        <v>95</v>
      </c>
      <c r="U34" s="51" t="s">
        <v>95</v>
      </c>
      <c r="V34" s="51" t="s">
        <v>95</v>
      </c>
      <c r="W34" s="51" t="s">
        <v>95</v>
      </c>
      <c r="X34" s="51" t="s">
        <v>95</v>
      </c>
      <c r="Y34" s="51" t="s">
        <v>95</v>
      </c>
      <c r="Z34" s="204" t="s">
        <v>95</v>
      </c>
      <c r="AA34" s="204" t="s">
        <v>95</v>
      </c>
      <c r="AB34" s="204" t="s">
        <v>95</v>
      </c>
      <c r="AC34" s="204" t="s">
        <v>95</v>
      </c>
      <c r="AD34" s="204" t="s">
        <v>95</v>
      </c>
      <c r="AE34" s="204" t="s">
        <v>95</v>
      </c>
      <c r="AF34" s="51" t="s">
        <v>95</v>
      </c>
      <c r="AG34" s="204" t="s">
        <v>95</v>
      </c>
      <c r="AH34" s="204" t="s">
        <v>95</v>
      </c>
      <c r="AI34" s="204" t="s">
        <v>95</v>
      </c>
      <c r="AJ34" s="204" t="s">
        <v>95</v>
      </c>
      <c r="AK34" s="204" t="s">
        <v>95</v>
      </c>
      <c r="AL34" s="204" t="s">
        <v>95</v>
      </c>
    </row>
    <row r="35" spans="1:38" ht="63" x14ac:dyDescent="0.25">
      <c r="A35" s="54" t="s">
        <v>124</v>
      </c>
      <c r="B35" s="206" t="s">
        <v>125</v>
      </c>
      <c r="C35" s="55" t="s">
        <v>94</v>
      </c>
      <c r="D35" s="51" t="s">
        <v>95</v>
      </c>
      <c r="E35" s="51" t="s">
        <v>95</v>
      </c>
      <c r="F35" s="51" t="s">
        <v>95</v>
      </c>
      <c r="G35" s="51" t="s">
        <v>95</v>
      </c>
      <c r="H35" s="51" t="s">
        <v>95</v>
      </c>
      <c r="I35" s="51" t="s">
        <v>95</v>
      </c>
      <c r="J35" s="51" t="s">
        <v>95</v>
      </c>
      <c r="K35" s="51" t="s">
        <v>95</v>
      </c>
      <c r="L35" s="51" t="s">
        <v>95</v>
      </c>
      <c r="M35" s="51" t="s">
        <v>95</v>
      </c>
      <c r="N35" s="51" t="s">
        <v>95</v>
      </c>
      <c r="O35" s="51" t="s">
        <v>95</v>
      </c>
      <c r="P35" s="51" t="s">
        <v>95</v>
      </c>
      <c r="Q35" s="51" t="s">
        <v>95</v>
      </c>
      <c r="R35" s="51" t="s">
        <v>95</v>
      </c>
      <c r="S35" s="51" t="s">
        <v>95</v>
      </c>
      <c r="T35" s="51" t="s">
        <v>95</v>
      </c>
      <c r="U35" s="51" t="s">
        <v>95</v>
      </c>
      <c r="V35" s="51" t="s">
        <v>95</v>
      </c>
      <c r="W35" s="51" t="s">
        <v>95</v>
      </c>
      <c r="X35" s="51" t="s">
        <v>95</v>
      </c>
      <c r="Y35" s="51" t="s">
        <v>95</v>
      </c>
      <c r="Z35" s="204" t="s">
        <v>95</v>
      </c>
      <c r="AA35" s="204" t="s">
        <v>95</v>
      </c>
      <c r="AB35" s="204" t="s">
        <v>95</v>
      </c>
      <c r="AC35" s="204" t="s">
        <v>95</v>
      </c>
      <c r="AD35" s="204" t="s">
        <v>95</v>
      </c>
      <c r="AE35" s="204" t="s">
        <v>95</v>
      </c>
      <c r="AF35" s="51" t="s">
        <v>95</v>
      </c>
      <c r="AG35" s="204" t="s">
        <v>95</v>
      </c>
      <c r="AH35" s="204" t="s">
        <v>95</v>
      </c>
      <c r="AI35" s="204" t="s">
        <v>95</v>
      </c>
      <c r="AJ35" s="204" t="s">
        <v>95</v>
      </c>
      <c r="AK35" s="204" t="s">
        <v>95</v>
      </c>
      <c r="AL35" s="204" t="s">
        <v>95</v>
      </c>
    </row>
    <row r="36" spans="1:38" ht="63" x14ac:dyDescent="0.25">
      <c r="A36" s="54" t="s">
        <v>126</v>
      </c>
      <c r="B36" s="206" t="s">
        <v>127</v>
      </c>
      <c r="C36" s="55" t="s">
        <v>94</v>
      </c>
      <c r="D36" s="51" t="s">
        <v>95</v>
      </c>
      <c r="E36" s="51" t="s">
        <v>95</v>
      </c>
      <c r="F36" s="51" t="s">
        <v>95</v>
      </c>
      <c r="G36" s="51" t="s">
        <v>95</v>
      </c>
      <c r="H36" s="51" t="s">
        <v>95</v>
      </c>
      <c r="I36" s="51" t="s">
        <v>95</v>
      </c>
      <c r="J36" s="51" t="s">
        <v>95</v>
      </c>
      <c r="K36" s="51" t="s">
        <v>95</v>
      </c>
      <c r="L36" s="51" t="s">
        <v>95</v>
      </c>
      <c r="M36" s="51" t="s">
        <v>95</v>
      </c>
      <c r="N36" s="51" t="s">
        <v>95</v>
      </c>
      <c r="O36" s="51" t="s">
        <v>95</v>
      </c>
      <c r="P36" s="51" t="s">
        <v>95</v>
      </c>
      <c r="Q36" s="51" t="s">
        <v>95</v>
      </c>
      <c r="R36" s="51" t="s">
        <v>95</v>
      </c>
      <c r="S36" s="51" t="s">
        <v>95</v>
      </c>
      <c r="T36" s="51" t="s">
        <v>95</v>
      </c>
      <c r="U36" s="51" t="s">
        <v>95</v>
      </c>
      <c r="V36" s="51" t="s">
        <v>95</v>
      </c>
      <c r="W36" s="51" t="s">
        <v>95</v>
      </c>
      <c r="X36" s="51" t="s">
        <v>95</v>
      </c>
      <c r="Y36" s="51" t="s">
        <v>95</v>
      </c>
      <c r="Z36" s="204" t="s">
        <v>95</v>
      </c>
      <c r="AA36" s="204" t="s">
        <v>95</v>
      </c>
      <c r="AB36" s="204" t="s">
        <v>95</v>
      </c>
      <c r="AC36" s="204" t="s">
        <v>95</v>
      </c>
      <c r="AD36" s="204" t="s">
        <v>95</v>
      </c>
      <c r="AE36" s="204" t="s">
        <v>95</v>
      </c>
      <c r="AF36" s="51" t="s">
        <v>95</v>
      </c>
      <c r="AG36" s="204" t="s">
        <v>95</v>
      </c>
      <c r="AH36" s="204" t="s">
        <v>95</v>
      </c>
      <c r="AI36" s="204" t="s">
        <v>95</v>
      </c>
      <c r="AJ36" s="204" t="s">
        <v>95</v>
      </c>
      <c r="AK36" s="204" t="s">
        <v>95</v>
      </c>
      <c r="AL36" s="204" t="s">
        <v>95</v>
      </c>
    </row>
    <row r="37" spans="1:38" ht="47.25" x14ac:dyDescent="0.25">
      <c r="A37" s="54" t="s">
        <v>128</v>
      </c>
      <c r="B37" s="206" t="s">
        <v>129</v>
      </c>
      <c r="C37" s="55" t="s">
        <v>94</v>
      </c>
      <c r="D37" s="51" t="s">
        <v>95</v>
      </c>
      <c r="E37" s="51" t="s">
        <v>95</v>
      </c>
      <c r="F37" s="51" t="s">
        <v>95</v>
      </c>
      <c r="G37" s="51" t="s">
        <v>95</v>
      </c>
      <c r="H37" s="51" t="s">
        <v>95</v>
      </c>
      <c r="I37" s="51" t="s">
        <v>95</v>
      </c>
      <c r="J37" s="51" t="s">
        <v>95</v>
      </c>
      <c r="K37" s="51" t="s">
        <v>95</v>
      </c>
      <c r="L37" s="51" t="s">
        <v>95</v>
      </c>
      <c r="M37" s="51" t="s">
        <v>95</v>
      </c>
      <c r="N37" s="51" t="s">
        <v>95</v>
      </c>
      <c r="O37" s="51" t="s">
        <v>95</v>
      </c>
      <c r="P37" s="51" t="s">
        <v>95</v>
      </c>
      <c r="Q37" s="51" t="s">
        <v>95</v>
      </c>
      <c r="R37" s="51" t="s">
        <v>95</v>
      </c>
      <c r="S37" s="51" t="s">
        <v>95</v>
      </c>
      <c r="T37" s="51" t="s">
        <v>95</v>
      </c>
      <c r="U37" s="51" t="s">
        <v>95</v>
      </c>
      <c r="V37" s="51" t="s">
        <v>95</v>
      </c>
      <c r="W37" s="51" t="s">
        <v>95</v>
      </c>
      <c r="X37" s="51" t="s">
        <v>95</v>
      </c>
      <c r="Y37" s="51" t="s">
        <v>95</v>
      </c>
      <c r="Z37" s="204" t="s">
        <v>95</v>
      </c>
      <c r="AA37" s="204" t="s">
        <v>95</v>
      </c>
      <c r="AB37" s="204" t="s">
        <v>95</v>
      </c>
      <c r="AC37" s="204" t="s">
        <v>95</v>
      </c>
      <c r="AD37" s="204" t="s">
        <v>95</v>
      </c>
      <c r="AE37" s="204" t="s">
        <v>95</v>
      </c>
      <c r="AF37" s="51" t="s">
        <v>95</v>
      </c>
      <c r="AG37" s="204" t="s">
        <v>95</v>
      </c>
      <c r="AH37" s="204" t="s">
        <v>95</v>
      </c>
      <c r="AI37" s="204" t="s">
        <v>95</v>
      </c>
      <c r="AJ37" s="204" t="s">
        <v>95</v>
      </c>
      <c r="AK37" s="204" t="s">
        <v>95</v>
      </c>
      <c r="AL37" s="204" t="s">
        <v>95</v>
      </c>
    </row>
    <row r="38" spans="1:38" ht="141.75" x14ac:dyDescent="0.25">
      <c r="A38" s="54" t="s">
        <v>128</v>
      </c>
      <c r="B38" s="206" t="s">
        <v>130</v>
      </c>
      <c r="C38" s="55" t="s">
        <v>94</v>
      </c>
      <c r="D38" s="51" t="s">
        <v>95</v>
      </c>
      <c r="E38" s="51" t="s">
        <v>95</v>
      </c>
      <c r="F38" s="51" t="s">
        <v>95</v>
      </c>
      <c r="G38" s="51" t="s">
        <v>95</v>
      </c>
      <c r="H38" s="51" t="s">
        <v>95</v>
      </c>
      <c r="I38" s="51" t="s">
        <v>95</v>
      </c>
      <c r="J38" s="51" t="s">
        <v>95</v>
      </c>
      <c r="K38" s="51" t="s">
        <v>95</v>
      </c>
      <c r="L38" s="51" t="s">
        <v>95</v>
      </c>
      <c r="M38" s="51" t="s">
        <v>95</v>
      </c>
      <c r="N38" s="51" t="s">
        <v>95</v>
      </c>
      <c r="O38" s="51" t="s">
        <v>95</v>
      </c>
      <c r="P38" s="51" t="s">
        <v>95</v>
      </c>
      <c r="Q38" s="51" t="s">
        <v>95</v>
      </c>
      <c r="R38" s="51" t="s">
        <v>95</v>
      </c>
      <c r="S38" s="51" t="s">
        <v>95</v>
      </c>
      <c r="T38" s="51" t="s">
        <v>95</v>
      </c>
      <c r="U38" s="51" t="s">
        <v>95</v>
      </c>
      <c r="V38" s="51" t="s">
        <v>95</v>
      </c>
      <c r="W38" s="51" t="s">
        <v>95</v>
      </c>
      <c r="X38" s="51" t="s">
        <v>95</v>
      </c>
      <c r="Y38" s="51" t="s">
        <v>95</v>
      </c>
      <c r="Z38" s="204" t="s">
        <v>95</v>
      </c>
      <c r="AA38" s="204" t="s">
        <v>95</v>
      </c>
      <c r="AB38" s="204" t="s">
        <v>95</v>
      </c>
      <c r="AC38" s="204" t="s">
        <v>95</v>
      </c>
      <c r="AD38" s="204" t="s">
        <v>95</v>
      </c>
      <c r="AE38" s="204" t="s">
        <v>95</v>
      </c>
      <c r="AF38" s="51" t="s">
        <v>95</v>
      </c>
      <c r="AG38" s="204" t="s">
        <v>95</v>
      </c>
      <c r="AH38" s="204" t="s">
        <v>95</v>
      </c>
      <c r="AI38" s="204" t="s">
        <v>95</v>
      </c>
      <c r="AJ38" s="204" t="s">
        <v>95</v>
      </c>
      <c r="AK38" s="204" t="s">
        <v>95</v>
      </c>
      <c r="AL38" s="204" t="s">
        <v>95</v>
      </c>
    </row>
    <row r="39" spans="1:38" ht="126" x14ac:dyDescent="0.25">
      <c r="A39" s="54" t="s">
        <v>128</v>
      </c>
      <c r="B39" s="206" t="s">
        <v>131</v>
      </c>
      <c r="C39" s="55" t="s">
        <v>94</v>
      </c>
      <c r="D39" s="51" t="s">
        <v>95</v>
      </c>
      <c r="E39" s="51" t="s">
        <v>95</v>
      </c>
      <c r="F39" s="51" t="s">
        <v>95</v>
      </c>
      <c r="G39" s="51" t="s">
        <v>95</v>
      </c>
      <c r="H39" s="51" t="s">
        <v>95</v>
      </c>
      <c r="I39" s="51" t="s">
        <v>95</v>
      </c>
      <c r="J39" s="51" t="s">
        <v>95</v>
      </c>
      <c r="K39" s="51" t="s">
        <v>95</v>
      </c>
      <c r="L39" s="51" t="s">
        <v>95</v>
      </c>
      <c r="M39" s="51" t="s">
        <v>95</v>
      </c>
      <c r="N39" s="51" t="s">
        <v>95</v>
      </c>
      <c r="O39" s="51" t="s">
        <v>95</v>
      </c>
      <c r="P39" s="51" t="s">
        <v>95</v>
      </c>
      <c r="Q39" s="51" t="s">
        <v>95</v>
      </c>
      <c r="R39" s="51" t="s">
        <v>95</v>
      </c>
      <c r="S39" s="51" t="s">
        <v>95</v>
      </c>
      <c r="T39" s="51" t="s">
        <v>95</v>
      </c>
      <c r="U39" s="51" t="s">
        <v>95</v>
      </c>
      <c r="V39" s="51" t="s">
        <v>95</v>
      </c>
      <c r="W39" s="51" t="s">
        <v>95</v>
      </c>
      <c r="X39" s="51" t="s">
        <v>95</v>
      </c>
      <c r="Y39" s="51" t="s">
        <v>95</v>
      </c>
      <c r="Z39" s="204" t="s">
        <v>95</v>
      </c>
      <c r="AA39" s="204" t="s">
        <v>95</v>
      </c>
      <c r="AB39" s="204" t="s">
        <v>95</v>
      </c>
      <c r="AC39" s="204" t="s">
        <v>95</v>
      </c>
      <c r="AD39" s="204" t="s">
        <v>95</v>
      </c>
      <c r="AE39" s="204" t="s">
        <v>95</v>
      </c>
      <c r="AF39" s="51" t="s">
        <v>95</v>
      </c>
      <c r="AG39" s="204" t="s">
        <v>95</v>
      </c>
      <c r="AH39" s="204" t="s">
        <v>95</v>
      </c>
      <c r="AI39" s="204" t="s">
        <v>95</v>
      </c>
      <c r="AJ39" s="204" t="s">
        <v>95</v>
      </c>
      <c r="AK39" s="204" t="s">
        <v>95</v>
      </c>
      <c r="AL39" s="204" t="s">
        <v>95</v>
      </c>
    </row>
    <row r="40" spans="1:38" ht="126" x14ac:dyDescent="0.25">
      <c r="A40" s="54" t="s">
        <v>128</v>
      </c>
      <c r="B40" s="206" t="s">
        <v>132</v>
      </c>
      <c r="C40" s="55" t="s">
        <v>94</v>
      </c>
      <c r="D40" s="51" t="s">
        <v>95</v>
      </c>
      <c r="E40" s="51" t="s">
        <v>95</v>
      </c>
      <c r="F40" s="51" t="s">
        <v>95</v>
      </c>
      <c r="G40" s="51" t="s">
        <v>95</v>
      </c>
      <c r="H40" s="51" t="s">
        <v>95</v>
      </c>
      <c r="I40" s="51" t="s">
        <v>95</v>
      </c>
      <c r="J40" s="51" t="s">
        <v>95</v>
      </c>
      <c r="K40" s="51" t="s">
        <v>95</v>
      </c>
      <c r="L40" s="51" t="s">
        <v>95</v>
      </c>
      <c r="M40" s="51" t="s">
        <v>95</v>
      </c>
      <c r="N40" s="51" t="s">
        <v>95</v>
      </c>
      <c r="O40" s="51" t="s">
        <v>95</v>
      </c>
      <c r="P40" s="51" t="s">
        <v>95</v>
      </c>
      <c r="Q40" s="51" t="s">
        <v>95</v>
      </c>
      <c r="R40" s="51" t="s">
        <v>95</v>
      </c>
      <c r="S40" s="51" t="s">
        <v>95</v>
      </c>
      <c r="T40" s="51" t="s">
        <v>95</v>
      </c>
      <c r="U40" s="51" t="s">
        <v>95</v>
      </c>
      <c r="V40" s="51" t="s">
        <v>95</v>
      </c>
      <c r="W40" s="51" t="s">
        <v>95</v>
      </c>
      <c r="X40" s="51" t="s">
        <v>95</v>
      </c>
      <c r="Y40" s="51" t="s">
        <v>95</v>
      </c>
      <c r="Z40" s="204" t="s">
        <v>95</v>
      </c>
      <c r="AA40" s="204" t="s">
        <v>95</v>
      </c>
      <c r="AB40" s="204" t="s">
        <v>95</v>
      </c>
      <c r="AC40" s="204" t="s">
        <v>95</v>
      </c>
      <c r="AD40" s="204" t="s">
        <v>95</v>
      </c>
      <c r="AE40" s="204" t="s">
        <v>95</v>
      </c>
      <c r="AF40" s="51" t="s">
        <v>95</v>
      </c>
      <c r="AG40" s="204" t="s">
        <v>95</v>
      </c>
      <c r="AH40" s="204" t="s">
        <v>95</v>
      </c>
      <c r="AI40" s="204" t="s">
        <v>95</v>
      </c>
      <c r="AJ40" s="204" t="s">
        <v>95</v>
      </c>
      <c r="AK40" s="204" t="s">
        <v>95</v>
      </c>
      <c r="AL40" s="204" t="s">
        <v>95</v>
      </c>
    </row>
    <row r="41" spans="1:38" ht="47.25" x14ac:dyDescent="0.25">
      <c r="A41" s="54" t="s">
        <v>133</v>
      </c>
      <c r="B41" s="206" t="s">
        <v>129</v>
      </c>
      <c r="C41" s="55" t="s">
        <v>94</v>
      </c>
      <c r="D41" s="51" t="s">
        <v>95</v>
      </c>
      <c r="E41" s="51" t="s">
        <v>95</v>
      </c>
      <c r="F41" s="51" t="s">
        <v>95</v>
      </c>
      <c r="G41" s="51" t="s">
        <v>95</v>
      </c>
      <c r="H41" s="51" t="s">
        <v>95</v>
      </c>
      <c r="I41" s="51" t="s">
        <v>95</v>
      </c>
      <c r="J41" s="51" t="s">
        <v>95</v>
      </c>
      <c r="K41" s="51" t="s">
        <v>95</v>
      </c>
      <c r="L41" s="51" t="s">
        <v>95</v>
      </c>
      <c r="M41" s="51" t="s">
        <v>95</v>
      </c>
      <c r="N41" s="51" t="s">
        <v>95</v>
      </c>
      <c r="O41" s="51" t="s">
        <v>95</v>
      </c>
      <c r="P41" s="51" t="s">
        <v>95</v>
      </c>
      <c r="Q41" s="51" t="s">
        <v>95</v>
      </c>
      <c r="R41" s="51" t="s">
        <v>95</v>
      </c>
      <c r="S41" s="51" t="s">
        <v>95</v>
      </c>
      <c r="T41" s="51" t="s">
        <v>95</v>
      </c>
      <c r="U41" s="51" t="s">
        <v>95</v>
      </c>
      <c r="V41" s="51" t="s">
        <v>95</v>
      </c>
      <c r="W41" s="51" t="s">
        <v>95</v>
      </c>
      <c r="X41" s="51" t="s">
        <v>95</v>
      </c>
      <c r="Y41" s="51" t="s">
        <v>95</v>
      </c>
      <c r="Z41" s="204" t="s">
        <v>95</v>
      </c>
      <c r="AA41" s="204" t="s">
        <v>95</v>
      </c>
      <c r="AB41" s="204" t="s">
        <v>95</v>
      </c>
      <c r="AC41" s="204" t="s">
        <v>95</v>
      </c>
      <c r="AD41" s="204" t="s">
        <v>95</v>
      </c>
      <c r="AE41" s="204" t="s">
        <v>95</v>
      </c>
      <c r="AF41" s="51" t="s">
        <v>95</v>
      </c>
      <c r="AG41" s="204" t="s">
        <v>95</v>
      </c>
      <c r="AH41" s="204" t="s">
        <v>95</v>
      </c>
      <c r="AI41" s="204" t="s">
        <v>95</v>
      </c>
      <c r="AJ41" s="204" t="s">
        <v>95</v>
      </c>
      <c r="AK41" s="204" t="s">
        <v>95</v>
      </c>
      <c r="AL41" s="204" t="s">
        <v>95</v>
      </c>
    </row>
    <row r="42" spans="1:38" ht="141.75" x14ac:dyDescent="0.25">
      <c r="A42" s="54" t="s">
        <v>133</v>
      </c>
      <c r="B42" s="206" t="s">
        <v>130</v>
      </c>
      <c r="C42" s="55" t="s">
        <v>94</v>
      </c>
      <c r="D42" s="51" t="s">
        <v>95</v>
      </c>
      <c r="E42" s="51" t="s">
        <v>95</v>
      </c>
      <c r="F42" s="51" t="s">
        <v>95</v>
      </c>
      <c r="G42" s="51" t="s">
        <v>95</v>
      </c>
      <c r="H42" s="51" t="s">
        <v>95</v>
      </c>
      <c r="I42" s="51" t="s">
        <v>95</v>
      </c>
      <c r="J42" s="51" t="s">
        <v>95</v>
      </c>
      <c r="K42" s="51" t="s">
        <v>95</v>
      </c>
      <c r="L42" s="51" t="s">
        <v>95</v>
      </c>
      <c r="M42" s="51" t="s">
        <v>95</v>
      </c>
      <c r="N42" s="51" t="s">
        <v>95</v>
      </c>
      <c r="O42" s="51" t="s">
        <v>95</v>
      </c>
      <c r="P42" s="51" t="s">
        <v>95</v>
      </c>
      <c r="Q42" s="51" t="s">
        <v>95</v>
      </c>
      <c r="R42" s="51" t="s">
        <v>95</v>
      </c>
      <c r="S42" s="51" t="s">
        <v>95</v>
      </c>
      <c r="T42" s="51" t="s">
        <v>95</v>
      </c>
      <c r="U42" s="51" t="s">
        <v>95</v>
      </c>
      <c r="V42" s="51" t="s">
        <v>95</v>
      </c>
      <c r="W42" s="51" t="s">
        <v>95</v>
      </c>
      <c r="X42" s="51" t="s">
        <v>95</v>
      </c>
      <c r="Y42" s="51" t="s">
        <v>95</v>
      </c>
      <c r="Z42" s="204" t="s">
        <v>95</v>
      </c>
      <c r="AA42" s="204" t="s">
        <v>95</v>
      </c>
      <c r="AB42" s="204" t="s">
        <v>95</v>
      </c>
      <c r="AC42" s="204" t="s">
        <v>95</v>
      </c>
      <c r="AD42" s="204" t="s">
        <v>95</v>
      </c>
      <c r="AE42" s="204" t="s">
        <v>95</v>
      </c>
      <c r="AF42" s="51" t="s">
        <v>95</v>
      </c>
      <c r="AG42" s="204" t="s">
        <v>95</v>
      </c>
      <c r="AH42" s="204" t="s">
        <v>95</v>
      </c>
      <c r="AI42" s="204" t="s">
        <v>95</v>
      </c>
      <c r="AJ42" s="204" t="s">
        <v>95</v>
      </c>
      <c r="AK42" s="204" t="s">
        <v>95</v>
      </c>
      <c r="AL42" s="204" t="s">
        <v>95</v>
      </c>
    </row>
    <row r="43" spans="1:38" ht="126" x14ac:dyDescent="0.25">
      <c r="A43" s="54" t="s">
        <v>133</v>
      </c>
      <c r="B43" s="206" t="s">
        <v>131</v>
      </c>
      <c r="C43" s="55" t="s">
        <v>94</v>
      </c>
      <c r="D43" s="51" t="s">
        <v>95</v>
      </c>
      <c r="E43" s="51" t="s">
        <v>95</v>
      </c>
      <c r="F43" s="51" t="s">
        <v>95</v>
      </c>
      <c r="G43" s="51" t="s">
        <v>95</v>
      </c>
      <c r="H43" s="51" t="s">
        <v>95</v>
      </c>
      <c r="I43" s="51" t="s">
        <v>95</v>
      </c>
      <c r="J43" s="51" t="s">
        <v>95</v>
      </c>
      <c r="K43" s="51" t="s">
        <v>95</v>
      </c>
      <c r="L43" s="51" t="s">
        <v>95</v>
      </c>
      <c r="M43" s="51" t="s">
        <v>95</v>
      </c>
      <c r="N43" s="51" t="s">
        <v>95</v>
      </c>
      <c r="O43" s="51" t="s">
        <v>95</v>
      </c>
      <c r="P43" s="51" t="s">
        <v>95</v>
      </c>
      <c r="Q43" s="51" t="s">
        <v>95</v>
      </c>
      <c r="R43" s="51" t="s">
        <v>95</v>
      </c>
      <c r="S43" s="51" t="s">
        <v>95</v>
      </c>
      <c r="T43" s="51" t="s">
        <v>95</v>
      </c>
      <c r="U43" s="51" t="s">
        <v>95</v>
      </c>
      <c r="V43" s="51" t="s">
        <v>95</v>
      </c>
      <c r="W43" s="51" t="s">
        <v>95</v>
      </c>
      <c r="X43" s="51" t="s">
        <v>95</v>
      </c>
      <c r="Y43" s="51" t="s">
        <v>95</v>
      </c>
      <c r="Z43" s="204" t="s">
        <v>95</v>
      </c>
      <c r="AA43" s="204" t="s">
        <v>95</v>
      </c>
      <c r="AB43" s="204" t="s">
        <v>95</v>
      </c>
      <c r="AC43" s="204" t="s">
        <v>95</v>
      </c>
      <c r="AD43" s="204" t="s">
        <v>95</v>
      </c>
      <c r="AE43" s="204" t="s">
        <v>95</v>
      </c>
      <c r="AF43" s="51" t="s">
        <v>95</v>
      </c>
      <c r="AG43" s="204" t="s">
        <v>95</v>
      </c>
      <c r="AH43" s="204" t="s">
        <v>95</v>
      </c>
      <c r="AI43" s="204" t="s">
        <v>95</v>
      </c>
      <c r="AJ43" s="204" t="s">
        <v>95</v>
      </c>
      <c r="AK43" s="204" t="s">
        <v>95</v>
      </c>
      <c r="AL43" s="204" t="s">
        <v>95</v>
      </c>
    </row>
    <row r="44" spans="1:38" ht="126" x14ac:dyDescent="0.25">
      <c r="A44" s="54" t="s">
        <v>133</v>
      </c>
      <c r="B44" s="206" t="s">
        <v>134</v>
      </c>
      <c r="C44" s="55" t="s">
        <v>94</v>
      </c>
      <c r="D44" s="51" t="s">
        <v>95</v>
      </c>
      <c r="E44" s="51" t="s">
        <v>95</v>
      </c>
      <c r="F44" s="51" t="s">
        <v>95</v>
      </c>
      <c r="G44" s="51" t="s">
        <v>95</v>
      </c>
      <c r="H44" s="51" t="s">
        <v>95</v>
      </c>
      <c r="I44" s="51" t="s">
        <v>95</v>
      </c>
      <c r="J44" s="51" t="s">
        <v>95</v>
      </c>
      <c r="K44" s="51" t="s">
        <v>95</v>
      </c>
      <c r="L44" s="51" t="s">
        <v>95</v>
      </c>
      <c r="M44" s="51" t="s">
        <v>95</v>
      </c>
      <c r="N44" s="51" t="s">
        <v>95</v>
      </c>
      <c r="O44" s="51" t="s">
        <v>95</v>
      </c>
      <c r="P44" s="51" t="s">
        <v>95</v>
      </c>
      <c r="Q44" s="51" t="s">
        <v>95</v>
      </c>
      <c r="R44" s="51" t="s">
        <v>95</v>
      </c>
      <c r="S44" s="51" t="s">
        <v>95</v>
      </c>
      <c r="T44" s="51" t="s">
        <v>95</v>
      </c>
      <c r="U44" s="51" t="s">
        <v>95</v>
      </c>
      <c r="V44" s="51" t="s">
        <v>95</v>
      </c>
      <c r="W44" s="51" t="s">
        <v>95</v>
      </c>
      <c r="X44" s="51" t="s">
        <v>95</v>
      </c>
      <c r="Y44" s="51" t="s">
        <v>95</v>
      </c>
      <c r="Z44" s="204" t="s">
        <v>95</v>
      </c>
      <c r="AA44" s="204" t="s">
        <v>95</v>
      </c>
      <c r="AB44" s="204" t="s">
        <v>95</v>
      </c>
      <c r="AC44" s="204" t="s">
        <v>95</v>
      </c>
      <c r="AD44" s="204" t="s">
        <v>95</v>
      </c>
      <c r="AE44" s="204" t="s">
        <v>95</v>
      </c>
      <c r="AF44" s="51" t="s">
        <v>95</v>
      </c>
      <c r="AG44" s="204" t="s">
        <v>95</v>
      </c>
      <c r="AH44" s="204" t="s">
        <v>95</v>
      </c>
      <c r="AI44" s="204" t="s">
        <v>95</v>
      </c>
      <c r="AJ44" s="204" t="s">
        <v>95</v>
      </c>
      <c r="AK44" s="204" t="s">
        <v>95</v>
      </c>
      <c r="AL44" s="204" t="s">
        <v>95</v>
      </c>
    </row>
    <row r="45" spans="1:38" ht="110.25" x14ac:dyDescent="0.25">
      <c r="A45" s="54" t="s">
        <v>135</v>
      </c>
      <c r="B45" s="206" t="s">
        <v>136</v>
      </c>
      <c r="C45" s="55" t="s">
        <v>94</v>
      </c>
      <c r="D45" s="51" t="s">
        <v>95</v>
      </c>
      <c r="E45" s="51" t="s">
        <v>95</v>
      </c>
      <c r="F45" s="51" t="s">
        <v>95</v>
      </c>
      <c r="G45" s="51" t="s">
        <v>95</v>
      </c>
      <c r="H45" s="51" t="s">
        <v>95</v>
      </c>
      <c r="I45" s="51" t="s">
        <v>95</v>
      </c>
      <c r="J45" s="51" t="s">
        <v>95</v>
      </c>
      <c r="K45" s="51" t="s">
        <v>95</v>
      </c>
      <c r="L45" s="51" t="s">
        <v>95</v>
      </c>
      <c r="M45" s="51" t="s">
        <v>95</v>
      </c>
      <c r="N45" s="51" t="s">
        <v>95</v>
      </c>
      <c r="O45" s="51" t="s">
        <v>95</v>
      </c>
      <c r="P45" s="51" t="s">
        <v>95</v>
      </c>
      <c r="Q45" s="51" t="s">
        <v>95</v>
      </c>
      <c r="R45" s="51" t="s">
        <v>95</v>
      </c>
      <c r="S45" s="51" t="s">
        <v>95</v>
      </c>
      <c r="T45" s="51" t="s">
        <v>95</v>
      </c>
      <c r="U45" s="51" t="s">
        <v>95</v>
      </c>
      <c r="V45" s="51" t="s">
        <v>95</v>
      </c>
      <c r="W45" s="51" t="s">
        <v>95</v>
      </c>
      <c r="X45" s="51" t="s">
        <v>95</v>
      </c>
      <c r="Y45" s="51" t="s">
        <v>95</v>
      </c>
      <c r="Z45" s="204" t="s">
        <v>95</v>
      </c>
      <c r="AA45" s="204" t="s">
        <v>95</v>
      </c>
      <c r="AB45" s="204" t="s">
        <v>95</v>
      </c>
      <c r="AC45" s="204" t="s">
        <v>95</v>
      </c>
      <c r="AD45" s="204" t="s">
        <v>95</v>
      </c>
      <c r="AE45" s="204" t="s">
        <v>95</v>
      </c>
      <c r="AF45" s="51" t="s">
        <v>95</v>
      </c>
      <c r="AG45" s="204" t="s">
        <v>95</v>
      </c>
      <c r="AH45" s="204" t="s">
        <v>95</v>
      </c>
      <c r="AI45" s="204" t="s">
        <v>95</v>
      </c>
      <c r="AJ45" s="204" t="s">
        <v>95</v>
      </c>
      <c r="AK45" s="204" t="s">
        <v>95</v>
      </c>
      <c r="AL45" s="204" t="s">
        <v>95</v>
      </c>
    </row>
    <row r="46" spans="1:38" ht="94.5" x14ac:dyDescent="0.25">
      <c r="A46" s="54" t="s">
        <v>137</v>
      </c>
      <c r="B46" s="206" t="s">
        <v>138</v>
      </c>
      <c r="C46" s="55" t="s">
        <v>94</v>
      </c>
      <c r="D46" s="51" t="s">
        <v>95</v>
      </c>
      <c r="E46" s="51" t="s">
        <v>95</v>
      </c>
      <c r="F46" s="51" t="s">
        <v>95</v>
      </c>
      <c r="G46" s="51" t="s">
        <v>95</v>
      </c>
      <c r="H46" s="51" t="s">
        <v>95</v>
      </c>
      <c r="I46" s="51" t="s">
        <v>95</v>
      </c>
      <c r="J46" s="51" t="s">
        <v>95</v>
      </c>
      <c r="K46" s="51" t="s">
        <v>95</v>
      </c>
      <c r="L46" s="51" t="s">
        <v>95</v>
      </c>
      <c r="M46" s="51" t="s">
        <v>95</v>
      </c>
      <c r="N46" s="51" t="s">
        <v>95</v>
      </c>
      <c r="O46" s="51" t="s">
        <v>95</v>
      </c>
      <c r="P46" s="51" t="s">
        <v>95</v>
      </c>
      <c r="Q46" s="51" t="s">
        <v>95</v>
      </c>
      <c r="R46" s="51" t="s">
        <v>95</v>
      </c>
      <c r="S46" s="51" t="s">
        <v>95</v>
      </c>
      <c r="T46" s="51" t="s">
        <v>95</v>
      </c>
      <c r="U46" s="51" t="s">
        <v>95</v>
      </c>
      <c r="V46" s="51" t="s">
        <v>95</v>
      </c>
      <c r="W46" s="51" t="s">
        <v>95</v>
      </c>
      <c r="X46" s="51" t="s">
        <v>95</v>
      </c>
      <c r="Y46" s="51" t="s">
        <v>95</v>
      </c>
      <c r="Z46" s="204" t="s">
        <v>95</v>
      </c>
      <c r="AA46" s="204" t="s">
        <v>95</v>
      </c>
      <c r="AB46" s="204" t="s">
        <v>95</v>
      </c>
      <c r="AC46" s="204" t="s">
        <v>95</v>
      </c>
      <c r="AD46" s="204" t="s">
        <v>95</v>
      </c>
      <c r="AE46" s="204" t="s">
        <v>95</v>
      </c>
      <c r="AF46" s="51" t="s">
        <v>95</v>
      </c>
      <c r="AG46" s="204" t="s">
        <v>95</v>
      </c>
      <c r="AH46" s="204" t="s">
        <v>95</v>
      </c>
      <c r="AI46" s="204" t="s">
        <v>95</v>
      </c>
      <c r="AJ46" s="204" t="s">
        <v>95</v>
      </c>
      <c r="AK46" s="204" t="s">
        <v>95</v>
      </c>
      <c r="AL46" s="204" t="s">
        <v>95</v>
      </c>
    </row>
    <row r="47" spans="1:38" ht="110.25" x14ac:dyDescent="0.25">
      <c r="A47" s="54" t="s">
        <v>139</v>
      </c>
      <c r="B47" s="206" t="s">
        <v>140</v>
      </c>
      <c r="C47" s="55" t="s">
        <v>94</v>
      </c>
      <c r="D47" s="51" t="s">
        <v>95</v>
      </c>
      <c r="E47" s="51" t="s">
        <v>95</v>
      </c>
      <c r="F47" s="51" t="s">
        <v>95</v>
      </c>
      <c r="G47" s="51" t="s">
        <v>95</v>
      </c>
      <c r="H47" s="51" t="s">
        <v>95</v>
      </c>
      <c r="I47" s="51" t="s">
        <v>95</v>
      </c>
      <c r="J47" s="51" t="s">
        <v>95</v>
      </c>
      <c r="K47" s="51" t="s">
        <v>95</v>
      </c>
      <c r="L47" s="51" t="s">
        <v>95</v>
      </c>
      <c r="M47" s="51" t="s">
        <v>95</v>
      </c>
      <c r="N47" s="51" t="s">
        <v>95</v>
      </c>
      <c r="O47" s="51" t="s">
        <v>95</v>
      </c>
      <c r="P47" s="51" t="s">
        <v>95</v>
      </c>
      <c r="Q47" s="51" t="s">
        <v>95</v>
      </c>
      <c r="R47" s="51" t="s">
        <v>95</v>
      </c>
      <c r="S47" s="51" t="s">
        <v>95</v>
      </c>
      <c r="T47" s="51" t="s">
        <v>95</v>
      </c>
      <c r="U47" s="51" t="s">
        <v>95</v>
      </c>
      <c r="V47" s="51" t="s">
        <v>95</v>
      </c>
      <c r="W47" s="51" t="s">
        <v>95</v>
      </c>
      <c r="X47" s="51" t="s">
        <v>95</v>
      </c>
      <c r="Y47" s="51" t="s">
        <v>95</v>
      </c>
      <c r="Z47" s="204" t="s">
        <v>95</v>
      </c>
      <c r="AA47" s="204" t="s">
        <v>95</v>
      </c>
      <c r="AB47" s="204" t="s">
        <v>95</v>
      </c>
      <c r="AC47" s="204" t="s">
        <v>95</v>
      </c>
      <c r="AD47" s="204" t="s">
        <v>95</v>
      </c>
      <c r="AE47" s="204" t="s">
        <v>95</v>
      </c>
      <c r="AF47" s="51" t="s">
        <v>95</v>
      </c>
      <c r="AG47" s="204" t="s">
        <v>95</v>
      </c>
      <c r="AH47" s="204" t="s">
        <v>95</v>
      </c>
      <c r="AI47" s="204" t="s">
        <v>95</v>
      </c>
      <c r="AJ47" s="204" t="s">
        <v>95</v>
      </c>
      <c r="AK47" s="204" t="s">
        <v>95</v>
      </c>
      <c r="AL47" s="204" t="s">
        <v>95</v>
      </c>
    </row>
    <row r="48" spans="1:38" s="224" customFormat="1" ht="47.25" x14ac:dyDescent="0.25">
      <c r="A48" s="13" t="s">
        <v>141</v>
      </c>
      <c r="B48" s="14" t="s">
        <v>142</v>
      </c>
      <c r="C48" s="39" t="s">
        <v>94</v>
      </c>
      <c r="D48" s="235" t="s">
        <v>95</v>
      </c>
      <c r="E48" s="235" t="s">
        <v>95</v>
      </c>
      <c r="F48" s="235" t="s">
        <v>95</v>
      </c>
      <c r="G48" s="235" t="s">
        <v>95</v>
      </c>
      <c r="H48" s="235" t="s">
        <v>95</v>
      </c>
      <c r="I48" s="235" t="s">
        <v>95</v>
      </c>
      <c r="J48" s="235" t="s">
        <v>95</v>
      </c>
      <c r="K48" s="235" t="s">
        <v>95</v>
      </c>
      <c r="L48" s="235" t="s">
        <v>95</v>
      </c>
      <c r="M48" s="235" t="s">
        <v>95</v>
      </c>
      <c r="N48" s="235" t="s">
        <v>95</v>
      </c>
      <c r="O48" s="235" t="s">
        <v>95</v>
      </c>
      <c r="P48" s="235" t="s">
        <v>95</v>
      </c>
      <c r="Q48" s="235" t="s">
        <v>95</v>
      </c>
      <c r="R48" s="235" t="s">
        <v>95</v>
      </c>
      <c r="S48" s="235" t="s">
        <v>95</v>
      </c>
      <c r="T48" s="235" t="s">
        <v>95</v>
      </c>
      <c r="U48" s="235" t="s">
        <v>95</v>
      </c>
      <c r="V48" s="235" t="s">
        <v>95</v>
      </c>
      <c r="W48" s="235" t="s">
        <v>95</v>
      </c>
      <c r="X48" s="235" t="s">
        <v>95</v>
      </c>
      <c r="Y48" s="235" t="s">
        <v>95</v>
      </c>
      <c r="Z48" s="228">
        <f>Z49+Z55</f>
        <v>0.41685084</v>
      </c>
      <c r="AA48" s="228"/>
      <c r="AB48" s="228"/>
      <c r="AC48" s="228"/>
      <c r="AD48" s="228"/>
      <c r="AE48" s="228">
        <f>AE49+AE55</f>
        <v>3</v>
      </c>
      <c r="AF48" s="228"/>
      <c r="AG48" s="228">
        <f>AG49+AG55</f>
        <v>0.41685084</v>
      </c>
      <c r="AH48" s="228"/>
      <c r="AI48" s="228"/>
      <c r="AJ48" s="228"/>
      <c r="AK48" s="228"/>
      <c r="AL48" s="228">
        <f>AL49+AL55</f>
        <v>3</v>
      </c>
    </row>
    <row r="49" spans="1:38" ht="78.75" x14ac:dyDescent="0.25">
      <c r="A49" s="54" t="s">
        <v>143</v>
      </c>
      <c r="B49" s="206" t="s">
        <v>144</v>
      </c>
      <c r="C49" s="55" t="s">
        <v>94</v>
      </c>
      <c r="D49" s="51" t="s">
        <v>95</v>
      </c>
      <c r="E49" s="51" t="s">
        <v>95</v>
      </c>
      <c r="F49" s="51" t="s">
        <v>95</v>
      </c>
      <c r="G49" s="51" t="s">
        <v>95</v>
      </c>
      <c r="H49" s="51" t="s">
        <v>95</v>
      </c>
      <c r="I49" s="51" t="s">
        <v>95</v>
      </c>
      <c r="J49" s="51" t="s">
        <v>95</v>
      </c>
      <c r="K49" s="51" t="s">
        <v>95</v>
      </c>
      <c r="L49" s="51" t="s">
        <v>95</v>
      </c>
      <c r="M49" s="51" t="s">
        <v>95</v>
      </c>
      <c r="N49" s="51" t="s">
        <v>95</v>
      </c>
      <c r="O49" s="51" t="s">
        <v>95</v>
      </c>
      <c r="P49" s="51" t="s">
        <v>95</v>
      </c>
      <c r="Q49" s="51" t="s">
        <v>95</v>
      </c>
      <c r="R49" s="51" t="s">
        <v>95</v>
      </c>
      <c r="S49" s="51" t="s">
        <v>95</v>
      </c>
      <c r="T49" s="51" t="s">
        <v>95</v>
      </c>
      <c r="U49" s="51" t="s">
        <v>95</v>
      </c>
      <c r="V49" s="51" t="s">
        <v>95</v>
      </c>
      <c r="W49" s="51" t="s">
        <v>95</v>
      </c>
      <c r="X49" s="51" t="s">
        <v>95</v>
      </c>
      <c r="Y49" s="51" t="s">
        <v>95</v>
      </c>
      <c r="Z49" s="204"/>
      <c r="AA49" s="204"/>
      <c r="AB49" s="204"/>
      <c r="AC49" s="204"/>
      <c r="AD49" s="204"/>
      <c r="AE49" s="204"/>
      <c r="AF49" s="51" t="s">
        <v>95</v>
      </c>
      <c r="AG49" s="204"/>
      <c r="AH49" s="204"/>
      <c r="AI49" s="204"/>
      <c r="AJ49" s="204"/>
      <c r="AK49" s="204"/>
      <c r="AL49" s="204"/>
    </row>
    <row r="50" spans="1:38" ht="47.25" x14ac:dyDescent="0.25">
      <c r="A50" s="54" t="s">
        <v>145</v>
      </c>
      <c r="B50" s="206" t="s">
        <v>146</v>
      </c>
      <c r="C50" s="55" t="s">
        <v>94</v>
      </c>
      <c r="D50" s="51" t="s">
        <v>95</v>
      </c>
      <c r="E50" s="51" t="s">
        <v>95</v>
      </c>
      <c r="F50" s="51" t="s">
        <v>95</v>
      </c>
      <c r="G50" s="51" t="s">
        <v>95</v>
      </c>
      <c r="H50" s="51" t="s">
        <v>95</v>
      </c>
      <c r="I50" s="51" t="s">
        <v>95</v>
      </c>
      <c r="J50" s="51" t="s">
        <v>95</v>
      </c>
      <c r="K50" s="51" t="s">
        <v>95</v>
      </c>
      <c r="L50" s="51" t="s">
        <v>95</v>
      </c>
      <c r="M50" s="51" t="s">
        <v>95</v>
      </c>
      <c r="N50" s="51" t="s">
        <v>95</v>
      </c>
      <c r="O50" s="51" t="s">
        <v>95</v>
      </c>
      <c r="P50" s="51" t="s">
        <v>95</v>
      </c>
      <c r="Q50" s="51" t="s">
        <v>95</v>
      </c>
      <c r="R50" s="51" t="s">
        <v>95</v>
      </c>
      <c r="S50" s="51" t="s">
        <v>95</v>
      </c>
      <c r="T50" s="51" t="s">
        <v>95</v>
      </c>
      <c r="U50" s="51" t="s">
        <v>95</v>
      </c>
      <c r="V50" s="51" t="s">
        <v>95</v>
      </c>
      <c r="W50" s="51" t="s">
        <v>95</v>
      </c>
      <c r="X50" s="51" t="s">
        <v>95</v>
      </c>
      <c r="Y50" s="51" t="s">
        <v>95</v>
      </c>
      <c r="Z50" s="204"/>
      <c r="AA50" s="204"/>
      <c r="AB50" s="204"/>
      <c r="AC50" s="204"/>
      <c r="AD50" s="204"/>
      <c r="AE50" s="204"/>
      <c r="AF50" s="51" t="s">
        <v>95</v>
      </c>
      <c r="AG50" s="204"/>
      <c r="AH50" s="204"/>
      <c r="AI50" s="204"/>
      <c r="AJ50" s="204"/>
      <c r="AK50" s="204"/>
      <c r="AL50" s="204"/>
    </row>
    <row r="51" spans="1:38" ht="78.75" x14ac:dyDescent="0.25">
      <c r="A51" s="54" t="s">
        <v>147</v>
      </c>
      <c r="B51" s="206" t="s">
        <v>148</v>
      </c>
      <c r="C51" s="55" t="s">
        <v>94</v>
      </c>
      <c r="D51" s="51" t="s">
        <v>95</v>
      </c>
      <c r="E51" s="51" t="s">
        <v>95</v>
      </c>
      <c r="F51" s="51" t="s">
        <v>95</v>
      </c>
      <c r="G51" s="51" t="s">
        <v>95</v>
      </c>
      <c r="H51" s="51" t="s">
        <v>95</v>
      </c>
      <c r="I51" s="51" t="s">
        <v>95</v>
      </c>
      <c r="J51" s="51" t="s">
        <v>95</v>
      </c>
      <c r="K51" s="51" t="s">
        <v>95</v>
      </c>
      <c r="L51" s="51" t="s">
        <v>95</v>
      </c>
      <c r="M51" s="51" t="s">
        <v>95</v>
      </c>
      <c r="N51" s="51" t="s">
        <v>95</v>
      </c>
      <c r="O51" s="51" t="s">
        <v>95</v>
      </c>
      <c r="P51" s="51" t="s">
        <v>95</v>
      </c>
      <c r="Q51" s="51" t="s">
        <v>95</v>
      </c>
      <c r="R51" s="51" t="s">
        <v>95</v>
      </c>
      <c r="S51" s="51" t="s">
        <v>95</v>
      </c>
      <c r="T51" s="51" t="s">
        <v>95</v>
      </c>
      <c r="U51" s="51" t="s">
        <v>95</v>
      </c>
      <c r="V51" s="51" t="s">
        <v>95</v>
      </c>
      <c r="W51" s="51" t="s">
        <v>95</v>
      </c>
      <c r="X51" s="51" t="s">
        <v>95</v>
      </c>
      <c r="Y51" s="51" t="s">
        <v>95</v>
      </c>
      <c r="Z51" s="204" t="s">
        <v>95</v>
      </c>
      <c r="AA51" s="204" t="s">
        <v>95</v>
      </c>
      <c r="AB51" s="204" t="s">
        <v>95</v>
      </c>
      <c r="AC51" s="204" t="s">
        <v>95</v>
      </c>
      <c r="AD51" s="204" t="s">
        <v>95</v>
      </c>
      <c r="AE51" s="204" t="s">
        <v>95</v>
      </c>
      <c r="AF51" s="51" t="s">
        <v>95</v>
      </c>
      <c r="AG51" s="204" t="s">
        <v>95</v>
      </c>
      <c r="AH51" s="204" t="s">
        <v>95</v>
      </c>
      <c r="AI51" s="204" t="s">
        <v>95</v>
      </c>
      <c r="AJ51" s="204" t="s">
        <v>95</v>
      </c>
      <c r="AK51" s="204" t="s">
        <v>95</v>
      </c>
      <c r="AL51" s="204" t="s">
        <v>95</v>
      </c>
    </row>
    <row r="52" spans="1:38" ht="63" x14ac:dyDescent="0.25">
      <c r="A52" s="54" t="s">
        <v>149</v>
      </c>
      <c r="B52" s="206" t="s">
        <v>150</v>
      </c>
      <c r="C52" s="55" t="s">
        <v>94</v>
      </c>
      <c r="D52" s="51" t="s">
        <v>95</v>
      </c>
      <c r="E52" s="51" t="s">
        <v>95</v>
      </c>
      <c r="F52" s="51" t="s">
        <v>95</v>
      </c>
      <c r="G52" s="51" t="s">
        <v>95</v>
      </c>
      <c r="H52" s="51" t="s">
        <v>95</v>
      </c>
      <c r="I52" s="51" t="s">
        <v>95</v>
      </c>
      <c r="J52" s="51" t="s">
        <v>95</v>
      </c>
      <c r="K52" s="51" t="s">
        <v>95</v>
      </c>
      <c r="L52" s="51" t="s">
        <v>95</v>
      </c>
      <c r="M52" s="51" t="s">
        <v>95</v>
      </c>
      <c r="N52" s="51" t="s">
        <v>95</v>
      </c>
      <c r="O52" s="51" t="s">
        <v>95</v>
      </c>
      <c r="P52" s="51" t="s">
        <v>95</v>
      </c>
      <c r="Q52" s="51" t="s">
        <v>95</v>
      </c>
      <c r="R52" s="51" t="s">
        <v>95</v>
      </c>
      <c r="S52" s="51" t="s">
        <v>95</v>
      </c>
      <c r="T52" s="51" t="s">
        <v>95</v>
      </c>
      <c r="U52" s="51" t="s">
        <v>95</v>
      </c>
      <c r="V52" s="51" t="s">
        <v>95</v>
      </c>
      <c r="W52" s="51" t="s">
        <v>95</v>
      </c>
      <c r="X52" s="51" t="s">
        <v>95</v>
      </c>
      <c r="Y52" s="51" t="s">
        <v>95</v>
      </c>
      <c r="Z52" s="204" t="s">
        <v>95</v>
      </c>
      <c r="AA52" s="204" t="s">
        <v>95</v>
      </c>
      <c r="AB52" s="204" t="s">
        <v>95</v>
      </c>
      <c r="AC52" s="204" t="s">
        <v>95</v>
      </c>
      <c r="AD52" s="204" t="s">
        <v>95</v>
      </c>
      <c r="AE52" s="204" t="s">
        <v>95</v>
      </c>
      <c r="AF52" s="51" t="s">
        <v>95</v>
      </c>
      <c r="AG52" s="204" t="s">
        <v>95</v>
      </c>
      <c r="AH52" s="204" t="s">
        <v>95</v>
      </c>
      <c r="AI52" s="204" t="s">
        <v>95</v>
      </c>
      <c r="AJ52" s="204" t="s">
        <v>95</v>
      </c>
      <c r="AK52" s="204" t="s">
        <v>95</v>
      </c>
      <c r="AL52" s="204" t="s">
        <v>95</v>
      </c>
    </row>
    <row r="53" spans="1:38" ht="47.25" x14ac:dyDescent="0.25">
      <c r="A53" s="54" t="s">
        <v>151</v>
      </c>
      <c r="B53" s="206" t="s">
        <v>152</v>
      </c>
      <c r="C53" s="55" t="s">
        <v>94</v>
      </c>
      <c r="D53" s="51" t="s">
        <v>95</v>
      </c>
      <c r="E53" s="51" t="s">
        <v>95</v>
      </c>
      <c r="F53" s="51" t="s">
        <v>95</v>
      </c>
      <c r="G53" s="51" t="s">
        <v>95</v>
      </c>
      <c r="H53" s="51" t="s">
        <v>95</v>
      </c>
      <c r="I53" s="51" t="s">
        <v>95</v>
      </c>
      <c r="J53" s="51" t="s">
        <v>95</v>
      </c>
      <c r="K53" s="51" t="s">
        <v>95</v>
      </c>
      <c r="L53" s="51" t="s">
        <v>95</v>
      </c>
      <c r="M53" s="51" t="s">
        <v>95</v>
      </c>
      <c r="N53" s="51" t="s">
        <v>95</v>
      </c>
      <c r="O53" s="51" t="s">
        <v>95</v>
      </c>
      <c r="P53" s="51" t="s">
        <v>95</v>
      </c>
      <c r="Q53" s="51" t="s">
        <v>95</v>
      </c>
      <c r="R53" s="51" t="s">
        <v>95</v>
      </c>
      <c r="S53" s="51" t="s">
        <v>95</v>
      </c>
      <c r="T53" s="51" t="s">
        <v>95</v>
      </c>
      <c r="U53" s="51" t="s">
        <v>95</v>
      </c>
      <c r="V53" s="51" t="s">
        <v>95</v>
      </c>
      <c r="W53" s="51" t="s">
        <v>95</v>
      </c>
      <c r="X53" s="51" t="s">
        <v>95</v>
      </c>
      <c r="Y53" s="51" t="s">
        <v>95</v>
      </c>
      <c r="Z53" s="204" t="s">
        <v>95</v>
      </c>
      <c r="AA53" s="204" t="s">
        <v>95</v>
      </c>
      <c r="AB53" s="204" t="s">
        <v>95</v>
      </c>
      <c r="AC53" s="204" t="s">
        <v>95</v>
      </c>
      <c r="AD53" s="204" t="s">
        <v>95</v>
      </c>
      <c r="AE53" s="204" t="s">
        <v>95</v>
      </c>
      <c r="AF53" s="51" t="s">
        <v>95</v>
      </c>
      <c r="AG53" s="204" t="s">
        <v>95</v>
      </c>
      <c r="AH53" s="204" t="s">
        <v>95</v>
      </c>
      <c r="AI53" s="204" t="s">
        <v>95</v>
      </c>
      <c r="AJ53" s="204" t="s">
        <v>95</v>
      </c>
      <c r="AK53" s="204" t="s">
        <v>95</v>
      </c>
      <c r="AL53" s="204" t="s">
        <v>95</v>
      </c>
    </row>
    <row r="54" spans="1:38" ht="63" x14ac:dyDescent="0.25">
      <c r="A54" s="54" t="s">
        <v>153</v>
      </c>
      <c r="B54" s="206" t="s">
        <v>154</v>
      </c>
      <c r="C54" s="55" t="s">
        <v>94</v>
      </c>
      <c r="D54" s="51" t="s">
        <v>95</v>
      </c>
      <c r="E54" s="51" t="s">
        <v>95</v>
      </c>
      <c r="F54" s="51" t="s">
        <v>95</v>
      </c>
      <c r="G54" s="51" t="s">
        <v>95</v>
      </c>
      <c r="H54" s="51" t="s">
        <v>95</v>
      </c>
      <c r="I54" s="51" t="s">
        <v>95</v>
      </c>
      <c r="J54" s="51" t="s">
        <v>95</v>
      </c>
      <c r="K54" s="51" t="s">
        <v>95</v>
      </c>
      <c r="L54" s="51" t="s">
        <v>95</v>
      </c>
      <c r="M54" s="51" t="s">
        <v>95</v>
      </c>
      <c r="N54" s="51" t="s">
        <v>95</v>
      </c>
      <c r="O54" s="51" t="s">
        <v>95</v>
      </c>
      <c r="P54" s="51" t="s">
        <v>95</v>
      </c>
      <c r="Q54" s="51" t="s">
        <v>95</v>
      </c>
      <c r="R54" s="51" t="s">
        <v>95</v>
      </c>
      <c r="S54" s="51" t="s">
        <v>95</v>
      </c>
      <c r="T54" s="51" t="s">
        <v>95</v>
      </c>
      <c r="U54" s="51" t="s">
        <v>95</v>
      </c>
      <c r="V54" s="51" t="s">
        <v>95</v>
      </c>
      <c r="W54" s="51" t="s">
        <v>95</v>
      </c>
      <c r="X54" s="51" t="s">
        <v>95</v>
      </c>
      <c r="Y54" s="51" t="s">
        <v>95</v>
      </c>
      <c r="Z54" s="204" t="s">
        <v>95</v>
      </c>
      <c r="AA54" s="204" t="s">
        <v>95</v>
      </c>
      <c r="AB54" s="204" t="s">
        <v>95</v>
      </c>
      <c r="AC54" s="204" t="s">
        <v>95</v>
      </c>
      <c r="AD54" s="204" t="s">
        <v>95</v>
      </c>
      <c r="AE54" s="204" t="s">
        <v>95</v>
      </c>
      <c r="AF54" s="51" t="s">
        <v>95</v>
      </c>
      <c r="AG54" s="204" t="s">
        <v>95</v>
      </c>
      <c r="AH54" s="204" t="s">
        <v>95</v>
      </c>
      <c r="AI54" s="204" t="s">
        <v>95</v>
      </c>
      <c r="AJ54" s="204" t="s">
        <v>95</v>
      </c>
      <c r="AK54" s="204" t="s">
        <v>95</v>
      </c>
      <c r="AL54" s="204" t="s">
        <v>95</v>
      </c>
    </row>
    <row r="55" spans="1:38" s="224" customFormat="1" ht="47.25" x14ac:dyDescent="0.25">
      <c r="A55" s="13" t="s">
        <v>155</v>
      </c>
      <c r="B55" s="14" t="s">
        <v>156</v>
      </c>
      <c r="C55" s="39" t="s">
        <v>94</v>
      </c>
      <c r="D55" s="235" t="s">
        <v>95</v>
      </c>
      <c r="E55" s="235" t="s">
        <v>95</v>
      </c>
      <c r="F55" s="235" t="s">
        <v>95</v>
      </c>
      <c r="G55" s="235" t="s">
        <v>95</v>
      </c>
      <c r="H55" s="235" t="s">
        <v>95</v>
      </c>
      <c r="I55" s="235" t="s">
        <v>95</v>
      </c>
      <c r="J55" s="235" t="s">
        <v>95</v>
      </c>
      <c r="K55" s="235" t="s">
        <v>95</v>
      </c>
      <c r="L55" s="235" t="s">
        <v>95</v>
      </c>
      <c r="M55" s="235" t="s">
        <v>95</v>
      </c>
      <c r="N55" s="235" t="s">
        <v>95</v>
      </c>
      <c r="O55" s="235" t="s">
        <v>95</v>
      </c>
      <c r="P55" s="235" t="s">
        <v>95</v>
      </c>
      <c r="Q55" s="235" t="s">
        <v>95</v>
      </c>
      <c r="R55" s="235" t="s">
        <v>95</v>
      </c>
      <c r="S55" s="235" t="s">
        <v>95</v>
      </c>
      <c r="T55" s="235" t="s">
        <v>95</v>
      </c>
      <c r="U55" s="235" t="s">
        <v>95</v>
      </c>
      <c r="V55" s="235" t="s">
        <v>95</v>
      </c>
      <c r="W55" s="235" t="s">
        <v>95</v>
      </c>
      <c r="X55" s="235" t="s">
        <v>95</v>
      </c>
      <c r="Y55" s="235" t="s">
        <v>95</v>
      </c>
      <c r="Z55" s="228">
        <f t="shared" ref="Z55:AE55" si="21">Z56+Z59</f>
        <v>0.41685084</v>
      </c>
      <c r="AA55" s="228"/>
      <c r="AB55" s="228"/>
      <c r="AC55" s="228"/>
      <c r="AD55" s="228"/>
      <c r="AE55" s="228">
        <f t="shared" si="21"/>
        <v>3</v>
      </c>
      <c r="AF55" s="235" t="s">
        <v>95</v>
      </c>
      <c r="AG55" s="228">
        <f t="shared" ref="AG55" si="22">AG56+AG59</f>
        <v>0.41685084</v>
      </c>
      <c r="AH55" s="228"/>
      <c r="AI55" s="228"/>
      <c r="AJ55" s="228"/>
      <c r="AK55" s="228"/>
      <c r="AL55" s="228">
        <f t="shared" ref="AL55" si="23">AL56+AL59</f>
        <v>3</v>
      </c>
    </row>
    <row r="56" spans="1:38" s="224" customFormat="1" ht="47.25" x14ac:dyDescent="0.25">
      <c r="A56" s="13" t="s">
        <v>157</v>
      </c>
      <c r="B56" s="14" t="s">
        <v>158</v>
      </c>
      <c r="C56" s="39" t="s">
        <v>94</v>
      </c>
      <c r="D56" s="235" t="s">
        <v>95</v>
      </c>
      <c r="E56" s="235" t="s">
        <v>95</v>
      </c>
      <c r="F56" s="235" t="s">
        <v>95</v>
      </c>
      <c r="G56" s="235" t="s">
        <v>95</v>
      </c>
      <c r="H56" s="235" t="s">
        <v>95</v>
      </c>
      <c r="I56" s="235" t="s">
        <v>95</v>
      </c>
      <c r="J56" s="235" t="s">
        <v>95</v>
      </c>
      <c r="K56" s="235" t="s">
        <v>95</v>
      </c>
      <c r="L56" s="235" t="s">
        <v>95</v>
      </c>
      <c r="M56" s="235" t="s">
        <v>95</v>
      </c>
      <c r="N56" s="235" t="s">
        <v>95</v>
      </c>
      <c r="O56" s="235" t="s">
        <v>95</v>
      </c>
      <c r="P56" s="235" t="s">
        <v>95</v>
      </c>
      <c r="Q56" s="235" t="s">
        <v>95</v>
      </c>
      <c r="R56" s="235" t="s">
        <v>95</v>
      </c>
      <c r="S56" s="235" t="s">
        <v>95</v>
      </c>
      <c r="T56" s="235" t="s">
        <v>95</v>
      </c>
      <c r="U56" s="235" t="s">
        <v>95</v>
      </c>
      <c r="V56" s="235" t="s">
        <v>95</v>
      </c>
      <c r="W56" s="235" t="s">
        <v>95</v>
      </c>
      <c r="X56" s="235" t="s">
        <v>95</v>
      </c>
      <c r="Y56" s="235" t="s">
        <v>95</v>
      </c>
      <c r="Z56" s="228">
        <f t="shared" ref="Z56:AE56" si="24">Z57+Z58</f>
        <v>5.3636120000000002E-2</v>
      </c>
      <c r="AA56" s="228"/>
      <c r="AB56" s="228"/>
      <c r="AC56" s="228"/>
      <c r="AD56" s="228"/>
      <c r="AE56" s="228">
        <f t="shared" si="24"/>
        <v>1</v>
      </c>
      <c r="AF56" s="235" t="s">
        <v>95</v>
      </c>
      <c r="AG56" s="228">
        <f t="shared" ref="AG56" si="25">AG57+AG58</f>
        <v>5.3636120000000002E-2</v>
      </c>
      <c r="AH56" s="228"/>
      <c r="AI56" s="228"/>
      <c r="AJ56" s="228"/>
      <c r="AK56" s="228"/>
      <c r="AL56" s="228">
        <f t="shared" ref="AL56" si="26">AL57+AL58</f>
        <v>1</v>
      </c>
    </row>
    <row r="57" spans="1:38" ht="141.75" x14ac:dyDescent="0.25">
      <c r="A57" s="54" t="s">
        <v>192</v>
      </c>
      <c r="B57" s="206" t="s">
        <v>193</v>
      </c>
      <c r="C57" s="28" t="s">
        <v>194</v>
      </c>
      <c r="D57" s="51" t="s">
        <v>95</v>
      </c>
      <c r="E57" s="51" t="s">
        <v>95</v>
      </c>
      <c r="F57" s="51" t="s">
        <v>95</v>
      </c>
      <c r="G57" s="51" t="s">
        <v>95</v>
      </c>
      <c r="H57" s="51" t="s">
        <v>95</v>
      </c>
      <c r="I57" s="51" t="s">
        <v>95</v>
      </c>
      <c r="J57" s="51" t="s">
        <v>95</v>
      </c>
      <c r="K57" s="51" t="s">
        <v>95</v>
      </c>
      <c r="L57" s="51" t="s">
        <v>95</v>
      </c>
      <c r="M57" s="51" t="s">
        <v>95</v>
      </c>
      <c r="N57" s="51" t="s">
        <v>95</v>
      </c>
      <c r="O57" s="51" t="s">
        <v>95</v>
      </c>
      <c r="P57" s="51" t="s">
        <v>95</v>
      </c>
      <c r="Q57" s="51" t="s">
        <v>95</v>
      </c>
      <c r="R57" s="51" t="s">
        <v>95</v>
      </c>
      <c r="S57" s="51" t="s">
        <v>95</v>
      </c>
      <c r="T57" s="51" t="s">
        <v>95</v>
      </c>
      <c r="U57" s="51" t="s">
        <v>95</v>
      </c>
      <c r="V57" s="51" t="s">
        <v>95</v>
      </c>
      <c r="W57" s="51" t="s">
        <v>95</v>
      </c>
      <c r="X57" s="51" t="s">
        <v>95</v>
      </c>
      <c r="Y57" s="51" t="s">
        <v>95</v>
      </c>
      <c r="Z57" s="204">
        <v>5.3636120000000002E-2</v>
      </c>
      <c r="AA57" s="204"/>
      <c r="AB57" s="204"/>
      <c r="AC57" s="204"/>
      <c r="AD57" s="204"/>
      <c r="AE57" s="204">
        <v>1</v>
      </c>
      <c r="AF57" s="51" t="s">
        <v>95</v>
      </c>
      <c r="AG57" s="204">
        <f>Z57</f>
        <v>5.3636120000000002E-2</v>
      </c>
      <c r="AH57" s="204"/>
      <c r="AI57" s="204"/>
      <c r="AJ57" s="204"/>
      <c r="AK57" s="204"/>
      <c r="AL57" s="204">
        <v>1</v>
      </c>
    </row>
    <row r="58" spans="1:38" ht="126" x14ac:dyDescent="0.25">
      <c r="A58" s="54" t="s">
        <v>195</v>
      </c>
      <c r="B58" s="206" t="s">
        <v>196</v>
      </c>
      <c r="C58" s="28" t="s">
        <v>197</v>
      </c>
      <c r="D58" s="51" t="s">
        <v>95</v>
      </c>
      <c r="E58" s="51" t="s">
        <v>95</v>
      </c>
      <c r="F58" s="51" t="s">
        <v>95</v>
      </c>
      <c r="G58" s="51" t="s">
        <v>95</v>
      </c>
      <c r="H58" s="51" t="s">
        <v>95</v>
      </c>
      <c r="I58" s="51" t="s">
        <v>95</v>
      </c>
      <c r="J58" s="51" t="s">
        <v>95</v>
      </c>
      <c r="K58" s="51" t="s">
        <v>95</v>
      </c>
      <c r="L58" s="51" t="s">
        <v>95</v>
      </c>
      <c r="M58" s="51" t="s">
        <v>95</v>
      </c>
      <c r="N58" s="51" t="s">
        <v>95</v>
      </c>
      <c r="O58" s="51" t="s">
        <v>95</v>
      </c>
      <c r="P58" s="51" t="s">
        <v>95</v>
      </c>
      <c r="Q58" s="51" t="s">
        <v>95</v>
      </c>
      <c r="R58" s="51" t="s">
        <v>95</v>
      </c>
      <c r="S58" s="51" t="s">
        <v>95</v>
      </c>
      <c r="T58" s="51" t="s">
        <v>95</v>
      </c>
      <c r="U58" s="51" t="s">
        <v>95</v>
      </c>
      <c r="V58" s="51" t="s">
        <v>95</v>
      </c>
      <c r="W58" s="51" t="s">
        <v>95</v>
      </c>
      <c r="X58" s="51" t="s">
        <v>95</v>
      </c>
      <c r="Y58" s="51" t="s">
        <v>95</v>
      </c>
      <c r="Z58" s="204"/>
      <c r="AA58" s="204"/>
      <c r="AB58" s="204"/>
      <c r="AC58" s="204"/>
      <c r="AD58" s="204"/>
      <c r="AE58" s="204"/>
      <c r="AF58" s="51" t="s">
        <v>95</v>
      </c>
      <c r="AG58" s="204"/>
      <c r="AH58" s="204"/>
      <c r="AI58" s="204"/>
      <c r="AJ58" s="204"/>
      <c r="AK58" s="204"/>
      <c r="AL58" s="204"/>
    </row>
    <row r="59" spans="1:38" s="224" customFormat="1" ht="47.25" x14ac:dyDescent="0.25">
      <c r="A59" s="13" t="s">
        <v>159</v>
      </c>
      <c r="B59" s="14" t="s">
        <v>160</v>
      </c>
      <c r="C59" s="39" t="s">
        <v>94</v>
      </c>
      <c r="D59" s="235" t="s">
        <v>95</v>
      </c>
      <c r="E59" s="235" t="s">
        <v>95</v>
      </c>
      <c r="F59" s="235" t="s">
        <v>95</v>
      </c>
      <c r="G59" s="235" t="s">
        <v>95</v>
      </c>
      <c r="H59" s="235" t="s">
        <v>95</v>
      </c>
      <c r="I59" s="235" t="s">
        <v>95</v>
      </c>
      <c r="J59" s="235" t="s">
        <v>95</v>
      </c>
      <c r="K59" s="235" t="s">
        <v>95</v>
      </c>
      <c r="L59" s="235" t="s">
        <v>95</v>
      </c>
      <c r="M59" s="235" t="s">
        <v>95</v>
      </c>
      <c r="N59" s="235" t="s">
        <v>95</v>
      </c>
      <c r="O59" s="235" t="s">
        <v>95</v>
      </c>
      <c r="P59" s="235" t="s">
        <v>95</v>
      </c>
      <c r="Q59" s="235" t="s">
        <v>95</v>
      </c>
      <c r="R59" s="235" t="s">
        <v>95</v>
      </c>
      <c r="S59" s="235" t="s">
        <v>95</v>
      </c>
      <c r="T59" s="235" t="s">
        <v>95</v>
      </c>
      <c r="U59" s="235" t="s">
        <v>95</v>
      </c>
      <c r="V59" s="235" t="s">
        <v>95</v>
      </c>
      <c r="W59" s="235" t="s">
        <v>95</v>
      </c>
      <c r="X59" s="235" t="s">
        <v>95</v>
      </c>
      <c r="Y59" s="235" t="s">
        <v>95</v>
      </c>
      <c r="Z59" s="228">
        <f t="shared" ref="Z59:AG59" si="27">Z60+Z61</f>
        <v>0.36321471999999999</v>
      </c>
      <c r="AA59" s="228"/>
      <c r="AB59" s="228"/>
      <c r="AC59" s="228"/>
      <c r="AD59" s="228"/>
      <c r="AE59" s="228">
        <f t="shared" si="27"/>
        <v>2</v>
      </c>
      <c r="AF59" s="228"/>
      <c r="AG59" s="228">
        <f t="shared" si="27"/>
        <v>0.36321471999999999</v>
      </c>
      <c r="AH59" s="228"/>
      <c r="AI59" s="228"/>
      <c r="AJ59" s="228"/>
      <c r="AK59" s="228"/>
      <c r="AL59" s="228">
        <f>AL60+AL61</f>
        <v>2</v>
      </c>
    </row>
    <row r="60" spans="1:38" ht="141.75" x14ac:dyDescent="0.25">
      <c r="A60" s="54" t="s">
        <v>198</v>
      </c>
      <c r="B60" s="206" t="s">
        <v>199</v>
      </c>
      <c r="C60" s="28" t="s">
        <v>200</v>
      </c>
      <c r="D60" s="51" t="s">
        <v>95</v>
      </c>
      <c r="E60" s="51" t="s">
        <v>95</v>
      </c>
      <c r="F60" s="51" t="s">
        <v>95</v>
      </c>
      <c r="G60" s="51" t="s">
        <v>95</v>
      </c>
      <c r="H60" s="51" t="s">
        <v>95</v>
      </c>
      <c r="I60" s="51" t="s">
        <v>95</v>
      </c>
      <c r="J60" s="51" t="s">
        <v>95</v>
      </c>
      <c r="K60" s="51" t="s">
        <v>95</v>
      </c>
      <c r="L60" s="51" t="s">
        <v>95</v>
      </c>
      <c r="M60" s="51" t="s">
        <v>95</v>
      </c>
      <c r="N60" s="51" t="s">
        <v>95</v>
      </c>
      <c r="O60" s="51" t="s">
        <v>95</v>
      </c>
      <c r="P60" s="51" t="s">
        <v>95</v>
      </c>
      <c r="Q60" s="51" t="s">
        <v>95</v>
      </c>
      <c r="R60" s="51" t="s">
        <v>95</v>
      </c>
      <c r="S60" s="51" t="s">
        <v>95</v>
      </c>
      <c r="T60" s="51" t="s">
        <v>95</v>
      </c>
      <c r="U60" s="51" t="s">
        <v>95</v>
      </c>
      <c r="V60" s="51" t="s">
        <v>95</v>
      </c>
      <c r="W60" s="51" t="s">
        <v>95</v>
      </c>
      <c r="X60" s="51" t="s">
        <v>95</v>
      </c>
      <c r="Y60" s="51" t="s">
        <v>95</v>
      </c>
      <c r="Z60" s="204">
        <v>0.30659199999999998</v>
      </c>
      <c r="AA60" s="204"/>
      <c r="AB60" s="204"/>
      <c r="AC60" s="204"/>
      <c r="AD60" s="204"/>
      <c r="AE60" s="204">
        <v>1</v>
      </c>
      <c r="AF60" s="51" t="s">
        <v>95</v>
      </c>
      <c r="AG60" s="204">
        <f>Z60</f>
        <v>0.30659199999999998</v>
      </c>
      <c r="AH60" s="204"/>
      <c r="AI60" s="204"/>
      <c r="AJ60" s="204"/>
      <c r="AK60" s="204"/>
      <c r="AL60" s="204">
        <f>AE60</f>
        <v>1</v>
      </c>
    </row>
    <row r="61" spans="1:38" s="239" customFormat="1" ht="141.75" x14ac:dyDescent="0.25">
      <c r="A61" s="54" t="s">
        <v>1029</v>
      </c>
      <c r="B61" s="238" t="s">
        <v>199</v>
      </c>
      <c r="C61" s="28" t="s">
        <v>1030</v>
      </c>
      <c r="D61" s="51"/>
      <c r="E61" s="51"/>
      <c r="F61" s="51"/>
      <c r="G61" s="51"/>
      <c r="H61" s="51"/>
      <c r="I61" s="51"/>
      <c r="J61" s="51"/>
      <c r="K61" s="51"/>
      <c r="L61" s="51"/>
      <c r="M61" s="51"/>
      <c r="N61" s="51"/>
      <c r="O61" s="51"/>
      <c r="P61" s="51"/>
      <c r="Q61" s="51"/>
      <c r="R61" s="51"/>
      <c r="S61" s="51"/>
      <c r="T61" s="51"/>
      <c r="U61" s="51"/>
      <c r="V61" s="51"/>
      <c r="W61" s="51"/>
      <c r="X61" s="51"/>
      <c r="Y61" s="51"/>
      <c r="Z61" s="204">
        <v>5.6622720000000001E-2</v>
      </c>
      <c r="AA61" s="204"/>
      <c r="AB61" s="204"/>
      <c r="AC61" s="204"/>
      <c r="AD61" s="204"/>
      <c r="AE61" s="204">
        <v>1</v>
      </c>
      <c r="AF61" s="51"/>
      <c r="AG61" s="204">
        <f>Z61</f>
        <v>5.6622720000000001E-2</v>
      </c>
      <c r="AH61" s="204"/>
      <c r="AI61" s="204"/>
      <c r="AJ61" s="204"/>
      <c r="AK61" s="204"/>
      <c r="AL61" s="204">
        <f>AE61</f>
        <v>1</v>
      </c>
    </row>
    <row r="62" spans="1:38" s="241" customFormat="1" ht="141.75" x14ac:dyDescent="0.25">
      <c r="A62" s="57" t="s">
        <v>1035</v>
      </c>
      <c r="B62" s="58" t="s">
        <v>199</v>
      </c>
      <c r="C62" s="15" t="s">
        <v>1032</v>
      </c>
      <c r="D62" s="51"/>
      <c r="E62" s="51"/>
      <c r="F62" s="51"/>
      <c r="G62" s="51"/>
      <c r="H62" s="51"/>
      <c r="I62" s="51"/>
      <c r="J62" s="51"/>
      <c r="K62" s="51"/>
      <c r="L62" s="51"/>
      <c r="M62" s="51"/>
      <c r="N62" s="51"/>
      <c r="O62" s="51"/>
      <c r="P62" s="51"/>
      <c r="Q62" s="51"/>
      <c r="R62" s="51"/>
      <c r="S62" s="51"/>
      <c r="T62" s="51"/>
      <c r="U62" s="51"/>
      <c r="V62" s="51"/>
      <c r="W62" s="51"/>
      <c r="X62" s="51"/>
      <c r="Y62" s="51"/>
      <c r="Z62" s="204"/>
      <c r="AA62" s="204"/>
      <c r="AB62" s="204"/>
      <c r="AC62" s="204"/>
      <c r="AD62" s="204"/>
      <c r="AE62" s="204"/>
      <c r="AF62" s="51"/>
      <c r="AG62" s="204"/>
      <c r="AH62" s="204"/>
      <c r="AI62" s="204"/>
      <c r="AJ62" s="204"/>
      <c r="AK62" s="204"/>
      <c r="AL62" s="204"/>
    </row>
    <row r="63" spans="1:38" s="241" customFormat="1" ht="141.75" x14ac:dyDescent="0.25">
      <c r="A63" s="57" t="s">
        <v>1036</v>
      </c>
      <c r="B63" s="58" t="s">
        <v>199</v>
      </c>
      <c r="C63" s="15" t="s">
        <v>1033</v>
      </c>
      <c r="D63" s="51"/>
      <c r="E63" s="51"/>
      <c r="F63" s="51"/>
      <c r="G63" s="51"/>
      <c r="H63" s="51"/>
      <c r="I63" s="51"/>
      <c r="J63" s="51"/>
      <c r="K63" s="51"/>
      <c r="L63" s="51"/>
      <c r="M63" s="51"/>
      <c r="N63" s="51"/>
      <c r="O63" s="51"/>
      <c r="P63" s="51"/>
      <c r="Q63" s="51"/>
      <c r="R63" s="51"/>
      <c r="S63" s="51"/>
      <c r="T63" s="51"/>
      <c r="U63" s="51"/>
      <c r="V63" s="51"/>
      <c r="W63" s="51"/>
      <c r="X63" s="51"/>
      <c r="Y63" s="51"/>
      <c r="Z63" s="204"/>
      <c r="AA63" s="204"/>
      <c r="AB63" s="204"/>
      <c r="AC63" s="204"/>
      <c r="AD63" s="204"/>
      <c r="AE63" s="204"/>
      <c r="AF63" s="51"/>
      <c r="AG63" s="204"/>
      <c r="AH63" s="204"/>
      <c r="AI63" s="204"/>
      <c r="AJ63" s="204"/>
      <c r="AK63" s="204"/>
      <c r="AL63" s="204"/>
    </row>
    <row r="64" spans="1:38" s="241" customFormat="1" ht="141.75" x14ac:dyDescent="0.25">
      <c r="A64" s="57" t="s">
        <v>1037</v>
      </c>
      <c r="B64" s="58" t="s">
        <v>199</v>
      </c>
      <c r="C64" s="15" t="s">
        <v>1034</v>
      </c>
      <c r="D64" s="51"/>
      <c r="E64" s="51"/>
      <c r="F64" s="51"/>
      <c r="G64" s="51"/>
      <c r="H64" s="51"/>
      <c r="I64" s="51"/>
      <c r="J64" s="51"/>
      <c r="K64" s="51"/>
      <c r="L64" s="51"/>
      <c r="M64" s="51"/>
      <c r="N64" s="51"/>
      <c r="O64" s="51"/>
      <c r="P64" s="51"/>
      <c r="Q64" s="51"/>
      <c r="R64" s="51"/>
      <c r="S64" s="51"/>
      <c r="T64" s="51"/>
      <c r="U64" s="51"/>
      <c r="V64" s="51"/>
      <c r="W64" s="51"/>
      <c r="X64" s="51"/>
      <c r="Y64" s="51"/>
      <c r="Z64" s="204"/>
      <c r="AA64" s="204"/>
      <c r="AB64" s="204"/>
      <c r="AC64" s="204"/>
      <c r="AD64" s="204"/>
      <c r="AE64" s="204"/>
      <c r="AF64" s="51"/>
      <c r="AG64" s="204"/>
      <c r="AH64" s="204"/>
      <c r="AI64" s="204"/>
      <c r="AJ64" s="204"/>
      <c r="AK64" s="204"/>
      <c r="AL64" s="204"/>
    </row>
    <row r="65" spans="1:38" ht="47.25" x14ac:dyDescent="0.25">
      <c r="A65" s="54" t="s">
        <v>161</v>
      </c>
      <c r="B65" s="206" t="s">
        <v>162</v>
      </c>
      <c r="C65" s="55" t="s">
        <v>94</v>
      </c>
      <c r="D65" s="51" t="s">
        <v>95</v>
      </c>
      <c r="E65" s="51" t="s">
        <v>95</v>
      </c>
      <c r="F65" s="51" t="s">
        <v>95</v>
      </c>
      <c r="G65" s="51" t="s">
        <v>95</v>
      </c>
      <c r="H65" s="51" t="s">
        <v>95</v>
      </c>
      <c r="I65" s="51" t="s">
        <v>95</v>
      </c>
      <c r="J65" s="51" t="s">
        <v>95</v>
      </c>
      <c r="K65" s="51" t="s">
        <v>95</v>
      </c>
      <c r="L65" s="51" t="s">
        <v>95</v>
      </c>
      <c r="M65" s="51" t="s">
        <v>95</v>
      </c>
      <c r="N65" s="51" t="s">
        <v>95</v>
      </c>
      <c r="O65" s="51" t="s">
        <v>95</v>
      </c>
      <c r="P65" s="51" t="s">
        <v>95</v>
      </c>
      <c r="Q65" s="51" t="s">
        <v>95</v>
      </c>
      <c r="R65" s="51" t="s">
        <v>95</v>
      </c>
      <c r="S65" s="51" t="s">
        <v>95</v>
      </c>
      <c r="T65" s="51" t="s">
        <v>95</v>
      </c>
      <c r="U65" s="51" t="s">
        <v>95</v>
      </c>
      <c r="V65" s="51" t="s">
        <v>95</v>
      </c>
      <c r="W65" s="51" t="s">
        <v>95</v>
      </c>
      <c r="X65" s="51" t="s">
        <v>95</v>
      </c>
      <c r="Y65" s="51" t="s">
        <v>95</v>
      </c>
      <c r="Z65" s="204" t="s">
        <v>95</v>
      </c>
      <c r="AA65" s="204" t="s">
        <v>95</v>
      </c>
      <c r="AB65" s="204" t="s">
        <v>95</v>
      </c>
      <c r="AC65" s="204" t="s">
        <v>95</v>
      </c>
      <c r="AD65" s="204" t="s">
        <v>95</v>
      </c>
      <c r="AE65" s="204" t="s">
        <v>95</v>
      </c>
      <c r="AF65" s="51" t="s">
        <v>95</v>
      </c>
      <c r="AG65" s="204" t="s">
        <v>95</v>
      </c>
      <c r="AH65" s="204" t="s">
        <v>95</v>
      </c>
      <c r="AI65" s="204" t="s">
        <v>95</v>
      </c>
      <c r="AJ65" s="204" t="s">
        <v>95</v>
      </c>
      <c r="AK65" s="204" t="s">
        <v>95</v>
      </c>
      <c r="AL65" s="204" t="s">
        <v>95</v>
      </c>
    </row>
    <row r="66" spans="1:38" ht="47.25" x14ac:dyDescent="0.25">
      <c r="A66" s="54" t="s">
        <v>163</v>
      </c>
      <c r="B66" s="206" t="s">
        <v>164</v>
      </c>
      <c r="C66" s="55" t="s">
        <v>94</v>
      </c>
      <c r="D66" s="51" t="s">
        <v>95</v>
      </c>
      <c r="E66" s="51" t="s">
        <v>95</v>
      </c>
      <c r="F66" s="51" t="s">
        <v>95</v>
      </c>
      <c r="G66" s="51" t="s">
        <v>95</v>
      </c>
      <c r="H66" s="51" t="s">
        <v>95</v>
      </c>
      <c r="I66" s="51" t="s">
        <v>95</v>
      </c>
      <c r="J66" s="51" t="s">
        <v>95</v>
      </c>
      <c r="K66" s="51" t="s">
        <v>95</v>
      </c>
      <c r="L66" s="51" t="s">
        <v>95</v>
      </c>
      <c r="M66" s="51" t="s">
        <v>95</v>
      </c>
      <c r="N66" s="51" t="s">
        <v>95</v>
      </c>
      <c r="O66" s="51" t="s">
        <v>95</v>
      </c>
      <c r="P66" s="51" t="s">
        <v>95</v>
      </c>
      <c r="Q66" s="51" t="s">
        <v>95</v>
      </c>
      <c r="R66" s="51" t="s">
        <v>95</v>
      </c>
      <c r="S66" s="51" t="s">
        <v>95</v>
      </c>
      <c r="T66" s="51" t="s">
        <v>95</v>
      </c>
      <c r="U66" s="51" t="s">
        <v>95</v>
      </c>
      <c r="V66" s="51" t="s">
        <v>95</v>
      </c>
      <c r="W66" s="51" t="s">
        <v>95</v>
      </c>
      <c r="X66" s="51" t="s">
        <v>95</v>
      </c>
      <c r="Y66" s="51" t="s">
        <v>95</v>
      </c>
      <c r="Z66" s="204" t="s">
        <v>95</v>
      </c>
      <c r="AA66" s="204" t="s">
        <v>95</v>
      </c>
      <c r="AB66" s="204" t="s">
        <v>95</v>
      </c>
      <c r="AC66" s="204" t="s">
        <v>95</v>
      </c>
      <c r="AD66" s="204" t="s">
        <v>95</v>
      </c>
      <c r="AE66" s="204" t="s">
        <v>95</v>
      </c>
      <c r="AF66" s="51" t="s">
        <v>95</v>
      </c>
      <c r="AG66" s="204" t="s">
        <v>95</v>
      </c>
      <c r="AH66" s="204" t="s">
        <v>95</v>
      </c>
      <c r="AI66" s="204" t="s">
        <v>95</v>
      </c>
      <c r="AJ66" s="204" t="s">
        <v>95</v>
      </c>
      <c r="AK66" s="204" t="s">
        <v>95</v>
      </c>
      <c r="AL66" s="204" t="s">
        <v>95</v>
      </c>
    </row>
    <row r="67" spans="1:38" ht="63" x14ac:dyDescent="0.25">
      <c r="A67" s="54" t="s">
        <v>165</v>
      </c>
      <c r="B67" s="206" t="s">
        <v>166</v>
      </c>
      <c r="C67" s="55" t="s">
        <v>94</v>
      </c>
      <c r="D67" s="51" t="s">
        <v>95</v>
      </c>
      <c r="E67" s="51" t="s">
        <v>95</v>
      </c>
      <c r="F67" s="51" t="s">
        <v>95</v>
      </c>
      <c r="G67" s="51" t="s">
        <v>95</v>
      </c>
      <c r="H67" s="51" t="s">
        <v>95</v>
      </c>
      <c r="I67" s="51" t="s">
        <v>95</v>
      </c>
      <c r="J67" s="51" t="s">
        <v>95</v>
      </c>
      <c r="K67" s="51" t="s">
        <v>95</v>
      </c>
      <c r="L67" s="51" t="s">
        <v>95</v>
      </c>
      <c r="M67" s="51" t="s">
        <v>95</v>
      </c>
      <c r="N67" s="51" t="s">
        <v>95</v>
      </c>
      <c r="O67" s="51" t="s">
        <v>95</v>
      </c>
      <c r="P67" s="51" t="s">
        <v>95</v>
      </c>
      <c r="Q67" s="51" t="s">
        <v>95</v>
      </c>
      <c r="R67" s="51" t="s">
        <v>95</v>
      </c>
      <c r="S67" s="51" t="s">
        <v>95</v>
      </c>
      <c r="T67" s="51" t="s">
        <v>95</v>
      </c>
      <c r="U67" s="51" t="s">
        <v>95</v>
      </c>
      <c r="V67" s="51" t="s">
        <v>95</v>
      </c>
      <c r="W67" s="51" t="s">
        <v>95</v>
      </c>
      <c r="X67" s="51" t="s">
        <v>95</v>
      </c>
      <c r="Y67" s="51" t="s">
        <v>95</v>
      </c>
      <c r="Z67" s="204" t="s">
        <v>95</v>
      </c>
      <c r="AA67" s="204" t="s">
        <v>95</v>
      </c>
      <c r="AB67" s="204" t="s">
        <v>95</v>
      </c>
      <c r="AC67" s="204" t="s">
        <v>95</v>
      </c>
      <c r="AD67" s="204" t="s">
        <v>95</v>
      </c>
      <c r="AE67" s="204" t="s">
        <v>95</v>
      </c>
      <c r="AF67" s="51" t="s">
        <v>95</v>
      </c>
      <c r="AG67" s="204" t="s">
        <v>95</v>
      </c>
      <c r="AH67" s="204" t="s">
        <v>95</v>
      </c>
      <c r="AI67" s="204" t="s">
        <v>95</v>
      </c>
      <c r="AJ67" s="204" t="s">
        <v>95</v>
      </c>
      <c r="AK67" s="204" t="s">
        <v>95</v>
      </c>
      <c r="AL67" s="204" t="s">
        <v>95</v>
      </c>
    </row>
    <row r="68" spans="1:38" ht="63" x14ac:dyDescent="0.25">
      <c r="A68" s="54" t="s">
        <v>167</v>
      </c>
      <c r="B68" s="206" t="s">
        <v>168</v>
      </c>
      <c r="C68" s="55" t="s">
        <v>94</v>
      </c>
      <c r="D68" s="51" t="s">
        <v>95</v>
      </c>
      <c r="E68" s="51" t="s">
        <v>95</v>
      </c>
      <c r="F68" s="51" t="s">
        <v>95</v>
      </c>
      <c r="G68" s="51" t="s">
        <v>95</v>
      </c>
      <c r="H68" s="51" t="s">
        <v>95</v>
      </c>
      <c r="I68" s="51" t="s">
        <v>95</v>
      </c>
      <c r="J68" s="51" t="s">
        <v>95</v>
      </c>
      <c r="K68" s="51" t="s">
        <v>95</v>
      </c>
      <c r="L68" s="51" t="s">
        <v>95</v>
      </c>
      <c r="M68" s="51" t="s">
        <v>95</v>
      </c>
      <c r="N68" s="51" t="s">
        <v>95</v>
      </c>
      <c r="O68" s="51" t="s">
        <v>95</v>
      </c>
      <c r="P68" s="51" t="s">
        <v>95</v>
      </c>
      <c r="Q68" s="51" t="s">
        <v>95</v>
      </c>
      <c r="R68" s="51" t="s">
        <v>95</v>
      </c>
      <c r="S68" s="51" t="s">
        <v>95</v>
      </c>
      <c r="T68" s="51" t="s">
        <v>95</v>
      </c>
      <c r="U68" s="51" t="s">
        <v>95</v>
      </c>
      <c r="V68" s="51" t="s">
        <v>95</v>
      </c>
      <c r="W68" s="51" t="s">
        <v>95</v>
      </c>
      <c r="X68" s="51" t="s">
        <v>95</v>
      </c>
      <c r="Y68" s="51" t="s">
        <v>95</v>
      </c>
      <c r="Z68" s="204" t="s">
        <v>95</v>
      </c>
      <c r="AA68" s="204" t="s">
        <v>95</v>
      </c>
      <c r="AB68" s="204" t="s">
        <v>95</v>
      </c>
      <c r="AC68" s="204" t="s">
        <v>95</v>
      </c>
      <c r="AD68" s="204" t="s">
        <v>95</v>
      </c>
      <c r="AE68" s="204" t="s">
        <v>95</v>
      </c>
      <c r="AF68" s="51" t="s">
        <v>95</v>
      </c>
      <c r="AG68" s="204" t="s">
        <v>95</v>
      </c>
      <c r="AH68" s="204" t="s">
        <v>95</v>
      </c>
      <c r="AI68" s="204" t="s">
        <v>95</v>
      </c>
      <c r="AJ68" s="204" t="s">
        <v>95</v>
      </c>
      <c r="AK68" s="204" t="s">
        <v>95</v>
      </c>
      <c r="AL68" s="204" t="s">
        <v>95</v>
      </c>
    </row>
    <row r="69" spans="1:38" ht="63" x14ac:dyDescent="0.25">
      <c r="A69" s="54" t="s">
        <v>169</v>
      </c>
      <c r="B69" s="206" t="s">
        <v>170</v>
      </c>
      <c r="C69" s="55" t="s">
        <v>94</v>
      </c>
      <c r="D69" s="51" t="s">
        <v>95</v>
      </c>
      <c r="E69" s="51" t="s">
        <v>95</v>
      </c>
      <c r="F69" s="51" t="s">
        <v>95</v>
      </c>
      <c r="G69" s="51" t="s">
        <v>95</v>
      </c>
      <c r="H69" s="51" t="s">
        <v>95</v>
      </c>
      <c r="I69" s="51" t="s">
        <v>95</v>
      </c>
      <c r="J69" s="51" t="s">
        <v>95</v>
      </c>
      <c r="K69" s="51" t="s">
        <v>95</v>
      </c>
      <c r="L69" s="51" t="s">
        <v>95</v>
      </c>
      <c r="M69" s="51" t="s">
        <v>95</v>
      </c>
      <c r="N69" s="51" t="s">
        <v>95</v>
      </c>
      <c r="O69" s="51" t="s">
        <v>95</v>
      </c>
      <c r="P69" s="51" t="s">
        <v>95</v>
      </c>
      <c r="Q69" s="51" t="s">
        <v>95</v>
      </c>
      <c r="R69" s="51" t="s">
        <v>95</v>
      </c>
      <c r="S69" s="51" t="s">
        <v>95</v>
      </c>
      <c r="T69" s="51" t="s">
        <v>95</v>
      </c>
      <c r="U69" s="51" t="s">
        <v>95</v>
      </c>
      <c r="V69" s="51" t="s">
        <v>95</v>
      </c>
      <c r="W69" s="51" t="s">
        <v>95</v>
      </c>
      <c r="X69" s="51" t="s">
        <v>95</v>
      </c>
      <c r="Y69" s="51" t="s">
        <v>95</v>
      </c>
      <c r="Z69" s="204" t="s">
        <v>95</v>
      </c>
      <c r="AA69" s="204" t="s">
        <v>95</v>
      </c>
      <c r="AB69" s="204" t="s">
        <v>95</v>
      </c>
      <c r="AC69" s="204" t="s">
        <v>95</v>
      </c>
      <c r="AD69" s="204" t="s">
        <v>95</v>
      </c>
      <c r="AE69" s="204" t="s">
        <v>95</v>
      </c>
      <c r="AF69" s="51" t="s">
        <v>95</v>
      </c>
      <c r="AG69" s="204" t="s">
        <v>95</v>
      </c>
      <c r="AH69" s="204" t="s">
        <v>95</v>
      </c>
      <c r="AI69" s="204" t="s">
        <v>95</v>
      </c>
      <c r="AJ69" s="204" t="s">
        <v>95</v>
      </c>
      <c r="AK69" s="204" t="s">
        <v>95</v>
      </c>
      <c r="AL69" s="204" t="s">
        <v>95</v>
      </c>
    </row>
    <row r="70" spans="1:38" ht="63" x14ac:dyDescent="0.25">
      <c r="A70" s="54" t="s">
        <v>171</v>
      </c>
      <c r="B70" s="206" t="s">
        <v>172</v>
      </c>
      <c r="C70" s="55" t="s">
        <v>94</v>
      </c>
      <c r="D70" s="51" t="s">
        <v>95</v>
      </c>
      <c r="E70" s="51" t="s">
        <v>95</v>
      </c>
      <c r="F70" s="51" t="s">
        <v>95</v>
      </c>
      <c r="G70" s="51" t="s">
        <v>95</v>
      </c>
      <c r="H70" s="51" t="s">
        <v>95</v>
      </c>
      <c r="I70" s="51" t="s">
        <v>95</v>
      </c>
      <c r="J70" s="51" t="s">
        <v>95</v>
      </c>
      <c r="K70" s="51" t="s">
        <v>95</v>
      </c>
      <c r="L70" s="51" t="s">
        <v>95</v>
      </c>
      <c r="M70" s="51" t="s">
        <v>95</v>
      </c>
      <c r="N70" s="51" t="s">
        <v>95</v>
      </c>
      <c r="O70" s="51" t="s">
        <v>95</v>
      </c>
      <c r="P70" s="51" t="s">
        <v>95</v>
      </c>
      <c r="Q70" s="51" t="s">
        <v>95</v>
      </c>
      <c r="R70" s="51" t="s">
        <v>95</v>
      </c>
      <c r="S70" s="51" t="s">
        <v>95</v>
      </c>
      <c r="T70" s="51" t="s">
        <v>95</v>
      </c>
      <c r="U70" s="51" t="s">
        <v>95</v>
      </c>
      <c r="V70" s="51" t="s">
        <v>95</v>
      </c>
      <c r="W70" s="51" t="s">
        <v>95</v>
      </c>
      <c r="X70" s="51" t="s">
        <v>95</v>
      </c>
      <c r="Y70" s="51" t="s">
        <v>95</v>
      </c>
      <c r="Z70" s="204" t="s">
        <v>95</v>
      </c>
      <c r="AA70" s="204" t="s">
        <v>95</v>
      </c>
      <c r="AB70" s="204" t="s">
        <v>95</v>
      </c>
      <c r="AC70" s="204" t="s">
        <v>95</v>
      </c>
      <c r="AD70" s="204" t="s">
        <v>95</v>
      </c>
      <c r="AE70" s="204" t="s">
        <v>95</v>
      </c>
      <c r="AF70" s="51" t="s">
        <v>95</v>
      </c>
      <c r="AG70" s="204" t="s">
        <v>95</v>
      </c>
      <c r="AH70" s="204" t="s">
        <v>95</v>
      </c>
      <c r="AI70" s="204" t="s">
        <v>95</v>
      </c>
      <c r="AJ70" s="204" t="s">
        <v>95</v>
      </c>
      <c r="AK70" s="204" t="s">
        <v>95</v>
      </c>
      <c r="AL70" s="204" t="s">
        <v>95</v>
      </c>
    </row>
    <row r="71" spans="1:38" ht="63" x14ac:dyDescent="0.25">
      <c r="A71" s="54" t="s">
        <v>173</v>
      </c>
      <c r="B71" s="206" t="s">
        <v>174</v>
      </c>
      <c r="C71" s="55" t="s">
        <v>94</v>
      </c>
      <c r="D71" s="51" t="s">
        <v>95</v>
      </c>
      <c r="E71" s="51" t="s">
        <v>95</v>
      </c>
      <c r="F71" s="51" t="s">
        <v>95</v>
      </c>
      <c r="G71" s="51" t="s">
        <v>95</v>
      </c>
      <c r="H71" s="51" t="s">
        <v>95</v>
      </c>
      <c r="I71" s="51" t="s">
        <v>95</v>
      </c>
      <c r="J71" s="51" t="s">
        <v>95</v>
      </c>
      <c r="K71" s="51" t="s">
        <v>95</v>
      </c>
      <c r="L71" s="51" t="s">
        <v>95</v>
      </c>
      <c r="M71" s="51" t="s">
        <v>95</v>
      </c>
      <c r="N71" s="51" t="s">
        <v>95</v>
      </c>
      <c r="O71" s="51" t="s">
        <v>95</v>
      </c>
      <c r="P71" s="51" t="s">
        <v>95</v>
      </c>
      <c r="Q71" s="51" t="s">
        <v>95</v>
      </c>
      <c r="R71" s="51" t="s">
        <v>95</v>
      </c>
      <c r="S71" s="51" t="s">
        <v>95</v>
      </c>
      <c r="T71" s="51" t="s">
        <v>95</v>
      </c>
      <c r="U71" s="51" t="s">
        <v>95</v>
      </c>
      <c r="V71" s="51" t="s">
        <v>95</v>
      </c>
      <c r="W71" s="51" t="s">
        <v>95</v>
      </c>
      <c r="X71" s="51" t="s">
        <v>95</v>
      </c>
      <c r="Y71" s="51" t="s">
        <v>95</v>
      </c>
      <c r="Z71" s="204" t="s">
        <v>95</v>
      </c>
      <c r="AA71" s="204" t="s">
        <v>95</v>
      </c>
      <c r="AB71" s="204" t="s">
        <v>95</v>
      </c>
      <c r="AC71" s="204" t="s">
        <v>95</v>
      </c>
      <c r="AD71" s="204" t="s">
        <v>95</v>
      </c>
      <c r="AE71" s="204" t="s">
        <v>95</v>
      </c>
      <c r="AF71" s="51" t="s">
        <v>95</v>
      </c>
      <c r="AG71" s="204" t="s">
        <v>95</v>
      </c>
      <c r="AH71" s="204" t="s">
        <v>95</v>
      </c>
      <c r="AI71" s="204" t="s">
        <v>95</v>
      </c>
      <c r="AJ71" s="204" t="s">
        <v>95</v>
      </c>
      <c r="AK71" s="204" t="s">
        <v>95</v>
      </c>
      <c r="AL71" s="204" t="s">
        <v>95</v>
      </c>
    </row>
    <row r="72" spans="1:38" ht="47.25" x14ac:dyDescent="0.25">
      <c r="A72" s="54" t="s">
        <v>175</v>
      </c>
      <c r="B72" s="206" t="s">
        <v>176</v>
      </c>
      <c r="C72" s="55" t="s">
        <v>94</v>
      </c>
      <c r="D72" s="51" t="s">
        <v>95</v>
      </c>
      <c r="E72" s="51" t="s">
        <v>95</v>
      </c>
      <c r="F72" s="51" t="s">
        <v>95</v>
      </c>
      <c r="G72" s="51" t="s">
        <v>95</v>
      </c>
      <c r="H72" s="51" t="s">
        <v>95</v>
      </c>
      <c r="I72" s="51" t="s">
        <v>95</v>
      </c>
      <c r="J72" s="51" t="s">
        <v>95</v>
      </c>
      <c r="K72" s="51" t="s">
        <v>95</v>
      </c>
      <c r="L72" s="51" t="s">
        <v>95</v>
      </c>
      <c r="M72" s="51" t="s">
        <v>95</v>
      </c>
      <c r="N72" s="51" t="s">
        <v>95</v>
      </c>
      <c r="O72" s="51" t="s">
        <v>95</v>
      </c>
      <c r="P72" s="51" t="s">
        <v>95</v>
      </c>
      <c r="Q72" s="51" t="s">
        <v>95</v>
      </c>
      <c r="R72" s="51" t="s">
        <v>95</v>
      </c>
      <c r="S72" s="51" t="s">
        <v>95</v>
      </c>
      <c r="T72" s="51" t="s">
        <v>95</v>
      </c>
      <c r="U72" s="51" t="s">
        <v>95</v>
      </c>
      <c r="V72" s="51" t="s">
        <v>95</v>
      </c>
      <c r="W72" s="51" t="s">
        <v>95</v>
      </c>
      <c r="X72" s="51" t="s">
        <v>95</v>
      </c>
      <c r="Y72" s="51" t="s">
        <v>95</v>
      </c>
      <c r="Z72" s="204" t="s">
        <v>95</v>
      </c>
      <c r="AA72" s="204" t="s">
        <v>95</v>
      </c>
      <c r="AB72" s="204" t="s">
        <v>95</v>
      </c>
      <c r="AC72" s="204" t="s">
        <v>95</v>
      </c>
      <c r="AD72" s="204" t="s">
        <v>95</v>
      </c>
      <c r="AE72" s="204" t="s">
        <v>95</v>
      </c>
      <c r="AF72" s="51" t="s">
        <v>95</v>
      </c>
      <c r="AG72" s="204" t="s">
        <v>95</v>
      </c>
      <c r="AH72" s="204" t="s">
        <v>95</v>
      </c>
      <c r="AI72" s="204" t="s">
        <v>95</v>
      </c>
      <c r="AJ72" s="204" t="s">
        <v>95</v>
      </c>
      <c r="AK72" s="204" t="s">
        <v>95</v>
      </c>
      <c r="AL72" s="204" t="s">
        <v>95</v>
      </c>
    </row>
    <row r="73" spans="1:38" ht="63" x14ac:dyDescent="0.25">
      <c r="A73" s="54" t="s">
        <v>177</v>
      </c>
      <c r="B73" s="206" t="s">
        <v>178</v>
      </c>
      <c r="C73" s="55" t="s">
        <v>94</v>
      </c>
      <c r="D73" s="51" t="s">
        <v>95</v>
      </c>
      <c r="E73" s="51" t="s">
        <v>95</v>
      </c>
      <c r="F73" s="51" t="s">
        <v>95</v>
      </c>
      <c r="G73" s="51" t="s">
        <v>95</v>
      </c>
      <c r="H73" s="51" t="s">
        <v>95</v>
      </c>
      <c r="I73" s="51" t="s">
        <v>95</v>
      </c>
      <c r="J73" s="51" t="s">
        <v>95</v>
      </c>
      <c r="K73" s="51" t="s">
        <v>95</v>
      </c>
      <c r="L73" s="51" t="s">
        <v>95</v>
      </c>
      <c r="M73" s="51" t="s">
        <v>95</v>
      </c>
      <c r="N73" s="51" t="s">
        <v>95</v>
      </c>
      <c r="O73" s="51" t="s">
        <v>95</v>
      </c>
      <c r="P73" s="51" t="s">
        <v>95</v>
      </c>
      <c r="Q73" s="51" t="s">
        <v>95</v>
      </c>
      <c r="R73" s="51" t="s">
        <v>95</v>
      </c>
      <c r="S73" s="51" t="s">
        <v>95</v>
      </c>
      <c r="T73" s="51" t="s">
        <v>95</v>
      </c>
      <c r="U73" s="51" t="s">
        <v>95</v>
      </c>
      <c r="V73" s="51" t="s">
        <v>95</v>
      </c>
      <c r="W73" s="51" t="s">
        <v>95</v>
      </c>
      <c r="X73" s="51" t="s">
        <v>95</v>
      </c>
      <c r="Y73" s="51" t="s">
        <v>95</v>
      </c>
      <c r="Z73" s="204" t="s">
        <v>95</v>
      </c>
      <c r="AA73" s="204" t="s">
        <v>95</v>
      </c>
      <c r="AB73" s="204" t="s">
        <v>95</v>
      </c>
      <c r="AC73" s="204" t="s">
        <v>95</v>
      </c>
      <c r="AD73" s="204" t="s">
        <v>95</v>
      </c>
      <c r="AE73" s="204" t="s">
        <v>95</v>
      </c>
      <c r="AF73" s="51" t="s">
        <v>95</v>
      </c>
      <c r="AG73" s="204" t="s">
        <v>95</v>
      </c>
      <c r="AH73" s="204" t="s">
        <v>95</v>
      </c>
      <c r="AI73" s="204" t="s">
        <v>95</v>
      </c>
      <c r="AJ73" s="204" t="s">
        <v>95</v>
      </c>
      <c r="AK73" s="204" t="s">
        <v>95</v>
      </c>
      <c r="AL73" s="204" t="s">
        <v>95</v>
      </c>
    </row>
    <row r="74" spans="1:38" ht="94.5" x14ac:dyDescent="0.25">
      <c r="A74" s="13" t="s">
        <v>179</v>
      </c>
      <c r="B74" s="14" t="s">
        <v>180</v>
      </c>
      <c r="C74" s="55" t="s">
        <v>94</v>
      </c>
      <c r="D74" s="51" t="s">
        <v>95</v>
      </c>
      <c r="E74" s="51" t="s">
        <v>95</v>
      </c>
      <c r="F74" s="51" t="s">
        <v>95</v>
      </c>
      <c r="G74" s="51" t="s">
        <v>95</v>
      </c>
      <c r="H74" s="51" t="s">
        <v>95</v>
      </c>
      <c r="I74" s="51" t="s">
        <v>95</v>
      </c>
      <c r="J74" s="51" t="s">
        <v>95</v>
      </c>
      <c r="K74" s="51" t="s">
        <v>95</v>
      </c>
      <c r="L74" s="51" t="s">
        <v>95</v>
      </c>
      <c r="M74" s="51" t="s">
        <v>95</v>
      </c>
      <c r="N74" s="51" t="s">
        <v>95</v>
      </c>
      <c r="O74" s="51" t="s">
        <v>95</v>
      </c>
      <c r="P74" s="51" t="s">
        <v>95</v>
      </c>
      <c r="Q74" s="51" t="s">
        <v>95</v>
      </c>
      <c r="R74" s="51" t="s">
        <v>95</v>
      </c>
      <c r="S74" s="51" t="s">
        <v>95</v>
      </c>
      <c r="T74" s="51" t="s">
        <v>95</v>
      </c>
      <c r="U74" s="51" t="s">
        <v>95</v>
      </c>
      <c r="V74" s="51" t="s">
        <v>95</v>
      </c>
      <c r="W74" s="51" t="s">
        <v>95</v>
      </c>
      <c r="X74" s="51" t="s">
        <v>95</v>
      </c>
      <c r="Y74" s="51" t="s">
        <v>95</v>
      </c>
      <c r="Z74" s="204" t="s">
        <v>95</v>
      </c>
      <c r="AA74" s="204" t="s">
        <v>95</v>
      </c>
      <c r="AB74" s="204" t="s">
        <v>95</v>
      </c>
      <c r="AC74" s="204" t="s">
        <v>95</v>
      </c>
      <c r="AD74" s="204" t="s">
        <v>95</v>
      </c>
      <c r="AE74" s="204" t="s">
        <v>95</v>
      </c>
      <c r="AF74" s="51" t="s">
        <v>95</v>
      </c>
      <c r="AG74" s="204" t="s">
        <v>95</v>
      </c>
      <c r="AH74" s="204" t="s">
        <v>95</v>
      </c>
      <c r="AI74" s="204" t="s">
        <v>95</v>
      </c>
      <c r="AJ74" s="204" t="s">
        <v>95</v>
      </c>
      <c r="AK74" s="204" t="s">
        <v>95</v>
      </c>
      <c r="AL74" s="204" t="s">
        <v>95</v>
      </c>
    </row>
    <row r="75" spans="1:38" ht="78.75" x14ac:dyDescent="0.25">
      <c r="A75" s="54" t="s">
        <v>181</v>
      </c>
      <c r="B75" s="206" t="s">
        <v>182</v>
      </c>
      <c r="C75" s="55" t="s">
        <v>94</v>
      </c>
      <c r="D75" s="51" t="s">
        <v>95</v>
      </c>
      <c r="E75" s="51" t="s">
        <v>95</v>
      </c>
      <c r="F75" s="51" t="s">
        <v>95</v>
      </c>
      <c r="G75" s="51" t="s">
        <v>95</v>
      </c>
      <c r="H75" s="51" t="s">
        <v>95</v>
      </c>
      <c r="I75" s="51" t="s">
        <v>95</v>
      </c>
      <c r="J75" s="51" t="s">
        <v>95</v>
      </c>
      <c r="K75" s="51" t="s">
        <v>95</v>
      </c>
      <c r="L75" s="51" t="s">
        <v>95</v>
      </c>
      <c r="M75" s="51" t="s">
        <v>95</v>
      </c>
      <c r="N75" s="51" t="s">
        <v>95</v>
      </c>
      <c r="O75" s="51" t="s">
        <v>95</v>
      </c>
      <c r="P75" s="51" t="s">
        <v>95</v>
      </c>
      <c r="Q75" s="51" t="s">
        <v>95</v>
      </c>
      <c r="R75" s="51" t="s">
        <v>95</v>
      </c>
      <c r="S75" s="51" t="s">
        <v>95</v>
      </c>
      <c r="T75" s="51" t="s">
        <v>95</v>
      </c>
      <c r="U75" s="51" t="s">
        <v>95</v>
      </c>
      <c r="V75" s="51" t="s">
        <v>95</v>
      </c>
      <c r="W75" s="51" t="s">
        <v>95</v>
      </c>
      <c r="X75" s="51" t="s">
        <v>95</v>
      </c>
      <c r="Y75" s="51" t="s">
        <v>95</v>
      </c>
      <c r="Z75" s="204" t="s">
        <v>95</v>
      </c>
      <c r="AA75" s="204" t="s">
        <v>95</v>
      </c>
      <c r="AB75" s="204" t="s">
        <v>95</v>
      </c>
      <c r="AC75" s="204" t="s">
        <v>95</v>
      </c>
      <c r="AD75" s="204" t="s">
        <v>95</v>
      </c>
      <c r="AE75" s="204" t="s">
        <v>95</v>
      </c>
      <c r="AF75" s="51" t="s">
        <v>95</v>
      </c>
      <c r="AG75" s="204" t="s">
        <v>95</v>
      </c>
      <c r="AH75" s="204" t="s">
        <v>95</v>
      </c>
      <c r="AI75" s="204" t="s">
        <v>95</v>
      </c>
      <c r="AJ75" s="204" t="s">
        <v>95</v>
      </c>
      <c r="AK75" s="204" t="s">
        <v>95</v>
      </c>
      <c r="AL75" s="204" t="s">
        <v>95</v>
      </c>
    </row>
    <row r="76" spans="1:38" ht="78.75" x14ac:dyDescent="0.25">
      <c r="A76" s="54" t="s">
        <v>183</v>
      </c>
      <c r="B76" s="206" t="s">
        <v>184</v>
      </c>
      <c r="C76" s="55" t="s">
        <v>94</v>
      </c>
      <c r="D76" s="51" t="s">
        <v>95</v>
      </c>
      <c r="E76" s="51" t="s">
        <v>95</v>
      </c>
      <c r="F76" s="51" t="s">
        <v>95</v>
      </c>
      <c r="G76" s="51" t="s">
        <v>95</v>
      </c>
      <c r="H76" s="51" t="s">
        <v>95</v>
      </c>
      <c r="I76" s="51" t="s">
        <v>95</v>
      </c>
      <c r="J76" s="51" t="s">
        <v>95</v>
      </c>
      <c r="K76" s="51" t="s">
        <v>95</v>
      </c>
      <c r="L76" s="51" t="s">
        <v>95</v>
      </c>
      <c r="M76" s="51" t="s">
        <v>95</v>
      </c>
      <c r="N76" s="51" t="s">
        <v>95</v>
      </c>
      <c r="O76" s="51" t="s">
        <v>95</v>
      </c>
      <c r="P76" s="51" t="s">
        <v>95</v>
      </c>
      <c r="Q76" s="51" t="s">
        <v>95</v>
      </c>
      <c r="R76" s="51" t="s">
        <v>95</v>
      </c>
      <c r="S76" s="51" t="s">
        <v>95</v>
      </c>
      <c r="T76" s="51" t="s">
        <v>95</v>
      </c>
      <c r="U76" s="51" t="s">
        <v>95</v>
      </c>
      <c r="V76" s="51" t="s">
        <v>95</v>
      </c>
      <c r="W76" s="51" t="s">
        <v>95</v>
      </c>
      <c r="X76" s="51" t="s">
        <v>95</v>
      </c>
      <c r="Y76" s="51" t="s">
        <v>95</v>
      </c>
      <c r="Z76" s="204" t="s">
        <v>95</v>
      </c>
      <c r="AA76" s="204" t="s">
        <v>95</v>
      </c>
      <c r="AB76" s="204" t="s">
        <v>95</v>
      </c>
      <c r="AC76" s="204" t="s">
        <v>95</v>
      </c>
      <c r="AD76" s="204" t="s">
        <v>95</v>
      </c>
      <c r="AE76" s="204" t="s">
        <v>95</v>
      </c>
      <c r="AF76" s="51" t="s">
        <v>95</v>
      </c>
      <c r="AG76" s="204" t="s">
        <v>95</v>
      </c>
      <c r="AH76" s="204" t="s">
        <v>95</v>
      </c>
      <c r="AI76" s="204" t="s">
        <v>95</v>
      </c>
      <c r="AJ76" s="204" t="s">
        <v>95</v>
      </c>
      <c r="AK76" s="204" t="s">
        <v>95</v>
      </c>
      <c r="AL76" s="204" t="s">
        <v>95</v>
      </c>
    </row>
    <row r="77" spans="1:38" ht="47.25" x14ac:dyDescent="0.25">
      <c r="A77" s="13" t="s">
        <v>185</v>
      </c>
      <c r="B77" s="14" t="s">
        <v>186</v>
      </c>
      <c r="C77" s="55" t="s">
        <v>94</v>
      </c>
      <c r="D77" s="51"/>
      <c r="E77" s="51"/>
      <c r="F77" s="51"/>
      <c r="G77" s="51"/>
      <c r="H77" s="51"/>
      <c r="I77" s="51"/>
      <c r="J77" s="51"/>
      <c r="K77" s="51"/>
      <c r="L77" s="51"/>
      <c r="M77" s="51"/>
      <c r="N77" s="51"/>
      <c r="O77" s="51"/>
      <c r="P77" s="51"/>
      <c r="Q77" s="51"/>
      <c r="R77" s="51"/>
      <c r="S77" s="51"/>
      <c r="T77" s="51"/>
      <c r="U77" s="51"/>
      <c r="V77" s="51"/>
      <c r="W77" s="51"/>
      <c r="X77" s="51"/>
      <c r="Y77" s="51"/>
      <c r="Z77" s="204" t="s">
        <v>95</v>
      </c>
      <c r="AA77" s="204" t="s">
        <v>95</v>
      </c>
      <c r="AB77" s="204" t="s">
        <v>95</v>
      </c>
      <c r="AC77" s="204" t="s">
        <v>95</v>
      </c>
      <c r="AD77" s="204" t="s">
        <v>95</v>
      </c>
      <c r="AE77" s="204" t="s">
        <v>95</v>
      </c>
      <c r="AF77" s="51"/>
      <c r="AG77" s="204" t="s">
        <v>95</v>
      </c>
      <c r="AH77" s="204" t="s">
        <v>95</v>
      </c>
      <c r="AI77" s="204" t="s">
        <v>95</v>
      </c>
      <c r="AJ77" s="204" t="s">
        <v>95</v>
      </c>
      <c r="AK77" s="204" t="s">
        <v>95</v>
      </c>
      <c r="AL77" s="204" t="s">
        <v>95</v>
      </c>
    </row>
    <row r="78" spans="1:38" ht="63" x14ac:dyDescent="0.25">
      <c r="A78" s="13" t="s">
        <v>187</v>
      </c>
      <c r="B78" s="24" t="s">
        <v>188</v>
      </c>
      <c r="C78" s="55" t="s">
        <v>94</v>
      </c>
      <c r="D78" s="51"/>
      <c r="E78" s="51"/>
      <c r="F78" s="51"/>
      <c r="G78" s="51"/>
      <c r="H78" s="51"/>
      <c r="I78" s="51"/>
      <c r="J78" s="51"/>
      <c r="K78" s="51"/>
      <c r="L78" s="51"/>
      <c r="M78" s="51"/>
      <c r="N78" s="51"/>
      <c r="O78" s="51"/>
      <c r="P78" s="51"/>
      <c r="Q78" s="51"/>
      <c r="R78" s="51"/>
      <c r="S78" s="51"/>
      <c r="T78" s="51"/>
      <c r="U78" s="51"/>
      <c r="V78" s="51"/>
      <c r="W78" s="51"/>
      <c r="X78" s="51"/>
      <c r="Y78" s="51"/>
      <c r="Z78" s="204" t="s">
        <v>95</v>
      </c>
      <c r="AA78" s="204" t="s">
        <v>95</v>
      </c>
      <c r="AB78" s="204" t="s">
        <v>95</v>
      </c>
      <c r="AC78" s="204" t="s">
        <v>95</v>
      </c>
      <c r="AD78" s="204" t="s">
        <v>95</v>
      </c>
      <c r="AE78" s="204" t="s">
        <v>95</v>
      </c>
      <c r="AF78" s="51"/>
      <c r="AG78" s="204" t="s">
        <v>95</v>
      </c>
      <c r="AH78" s="204" t="s">
        <v>95</v>
      </c>
      <c r="AI78" s="204" t="s">
        <v>95</v>
      </c>
      <c r="AJ78" s="204" t="s">
        <v>95</v>
      </c>
      <c r="AK78" s="204" t="s">
        <v>95</v>
      </c>
      <c r="AL78" s="204" t="s">
        <v>95</v>
      </c>
    </row>
    <row r="79" spans="1:38" s="224" customFormat="1" ht="31.5" x14ac:dyDescent="0.25">
      <c r="A79" s="13" t="s">
        <v>189</v>
      </c>
      <c r="B79" s="24" t="s">
        <v>190</v>
      </c>
      <c r="C79" s="39" t="s">
        <v>94</v>
      </c>
      <c r="D79" s="235"/>
      <c r="E79" s="235"/>
      <c r="F79" s="235"/>
      <c r="G79" s="235"/>
      <c r="H79" s="235"/>
      <c r="I79" s="235"/>
      <c r="J79" s="235"/>
      <c r="K79" s="235"/>
      <c r="L79" s="235"/>
      <c r="M79" s="235"/>
      <c r="N79" s="235"/>
      <c r="O79" s="235"/>
      <c r="P79" s="235"/>
      <c r="Q79" s="235"/>
      <c r="R79" s="235"/>
      <c r="S79" s="235"/>
      <c r="T79" s="235"/>
      <c r="U79" s="235"/>
      <c r="V79" s="235"/>
      <c r="W79" s="235"/>
      <c r="X79" s="235"/>
      <c r="Y79" s="228"/>
      <c r="Z79" s="228"/>
      <c r="AA79" s="228"/>
      <c r="AB79" s="228"/>
      <c r="AC79" s="228"/>
      <c r="AD79" s="228"/>
      <c r="AE79" s="228"/>
      <c r="AF79" s="235"/>
      <c r="AG79" s="228"/>
      <c r="AH79" s="228"/>
      <c r="AI79" s="228"/>
      <c r="AJ79" s="228"/>
      <c r="AK79" s="228"/>
      <c r="AL79" s="228"/>
    </row>
    <row r="80" spans="1:38" ht="31.5" x14ac:dyDescent="0.25">
      <c r="A80" s="257" t="s">
        <v>201</v>
      </c>
      <c r="B80" s="247" t="s">
        <v>1041</v>
      </c>
      <c r="C80" s="256" t="s">
        <v>207</v>
      </c>
      <c r="D80" s="51"/>
      <c r="E80" s="51"/>
      <c r="F80" s="51"/>
      <c r="G80" s="51"/>
      <c r="H80" s="51"/>
      <c r="I80" s="51"/>
      <c r="J80" s="51"/>
      <c r="K80" s="51"/>
      <c r="L80" s="51"/>
      <c r="M80" s="51"/>
      <c r="N80" s="51"/>
      <c r="O80" s="51"/>
      <c r="P80" s="51"/>
      <c r="Q80" s="51"/>
      <c r="R80" s="51"/>
      <c r="S80" s="51"/>
      <c r="T80" s="51"/>
      <c r="U80" s="51"/>
      <c r="V80" s="51"/>
      <c r="W80" s="51"/>
      <c r="X80" s="51"/>
      <c r="Y80" s="208"/>
      <c r="Z80" s="220"/>
      <c r="AA80" s="214"/>
      <c r="AB80" s="214"/>
      <c r="AC80" s="214"/>
      <c r="AD80" s="205"/>
      <c r="AE80" s="205"/>
      <c r="AF80" s="51"/>
      <c r="AG80" s="220"/>
      <c r="AH80" s="214"/>
      <c r="AI80" s="214"/>
      <c r="AJ80" s="214"/>
      <c r="AK80" s="214"/>
      <c r="AL80" s="214"/>
    </row>
    <row r="81" spans="1:38" ht="63" x14ac:dyDescent="0.25">
      <c r="A81" s="257" t="s">
        <v>203</v>
      </c>
      <c r="B81" s="246" t="s">
        <v>210</v>
      </c>
      <c r="C81" s="256" t="s">
        <v>209</v>
      </c>
      <c r="D81" s="51"/>
      <c r="E81" s="51"/>
      <c r="F81" s="51"/>
      <c r="G81" s="51"/>
      <c r="H81" s="51"/>
      <c r="I81" s="51"/>
      <c r="J81" s="51"/>
      <c r="K81" s="51"/>
      <c r="L81" s="51"/>
      <c r="M81" s="51"/>
      <c r="N81" s="51"/>
      <c r="O81" s="51"/>
      <c r="P81" s="51"/>
      <c r="Q81" s="51"/>
      <c r="R81" s="51"/>
      <c r="S81" s="51"/>
      <c r="T81" s="51"/>
      <c r="U81" s="51"/>
      <c r="V81" s="51"/>
      <c r="W81" s="51"/>
      <c r="X81" s="51"/>
      <c r="Y81" s="208"/>
      <c r="Z81" s="220"/>
      <c r="AA81" s="214"/>
      <c r="AB81" s="214"/>
      <c r="AC81" s="214"/>
      <c r="AD81" s="205"/>
      <c r="AE81" s="205"/>
      <c r="AF81" s="51"/>
      <c r="AG81" s="220"/>
      <c r="AH81" s="214"/>
      <c r="AI81" s="214"/>
      <c r="AJ81" s="214"/>
      <c r="AK81" s="214"/>
      <c r="AL81" s="214"/>
    </row>
    <row r="82" spans="1:38" x14ac:dyDescent="0.25">
      <c r="A82" s="257" t="s">
        <v>204</v>
      </c>
      <c r="B82" s="256" t="s">
        <v>1027</v>
      </c>
      <c r="C82" s="256" t="s">
        <v>208</v>
      </c>
      <c r="D82" s="51"/>
      <c r="E82" s="51"/>
      <c r="F82" s="51"/>
      <c r="G82" s="51"/>
      <c r="H82" s="51"/>
      <c r="I82" s="51"/>
      <c r="J82" s="51"/>
      <c r="K82" s="51"/>
      <c r="L82" s="51"/>
      <c r="M82" s="51"/>
      <c r="N82" s="51"/>
      <c r="O82" s="51"/>
      <c r="P82" s="51"/>
      <c r="Q82" s="51"/>
      <c r="R82" s="51"/>
      <c r="S82" s="51"/>
      <c r="T82" s="51"/>
      <c r="U82" s="51"/>
      <c r="V82" s="51"/>
      <c r="W82" s="51"/>
      <c r="X82" s="51"/>
      <c r="Y82" s="208"/>
      <c r="Z82" s="220"/>
      <c r="AA82" s="214"/>
      <c r="AB82" s="214"/>
      <c r="AC82" s="214"/>
      <c r="AD82" s="205"/>
      <c r="AE82" s="205"/>
      <c r="AF82" s="51"/>
      <c r="AG82" s="220"/>
      <c r="AH82" s="214"/>
      <c r="AI82" s="214"/>
      <c r="AJ82" s="214"/>
      <c r="AK82" s="214"/>
      <c r="AL82" s="214"/>
    </row>
    <row r="83" spans="1:38" x14ac:dyDescent="0.25">
      <c r="A83" s="257" t="s">
        <v>205</v>
      </c>
      <c r="B83" s="256" t="s">
        <v>1028</v>
      </c>
      <c r="C83" s="256" t="s">
        <v>206</v>
      </c>
      <c r="D83" s="51"/>
      <c r="E83" s="51"/>
      <c r="F83" s="51"/>
      <c r="G83" s="51"/>
      <c r="H83" s="51"/>
      <c r="I83" s="51"/>
      <c r="J83" s="51"/>
      <c r="K83" s="51"/>
      <c r="L83" s="51"/>
      <c r="M83" s="51"/>
      <c r="N83" s="51"/>
      <c r="O83" s="51"/>
      <c r="P83" s="51"/>
      <c r="Q83" s="51"/>
      <c r="R83" s="51"/>
      <c r="S83" s="51"/>
      <c r="T83" s="51"/>
      <c r="U83" s="51"/>
      <c r="V83" s="51"/>
      <c r="W83" s="51"/>
      <c r="X83" s="51"/>
      <c r="Y83" s="208"/>
      <c r="Z83" s="220"/>
      <c r="AA83" s="214"/>
      <c r="AB83" s="214"/>
      <c r="AC83" s="214"/>
      <c r="AD83" s="205"/>
      <c r="AE83" s="205"/>
      <c r="AF83" s="51"/>
      <c r="AG83" s="220"/>
      <c r="AH83" s="214"/>
      <c r="AI83" s="214"/>
      <c r="AJ83" s="214"/>
      <c r="AK83" s="214"/>
      <c r="AL83" s="214"/>
    </row>
    <row r="84" spans="1:38" ht="31.5" x14ac:dyDescent="0.25">
      <c r="A84" s="257" t="s">
        <v>344</v>
      </c>
      <c r="B84" s="256" t="s">
        <v>1026</v>
      </c>
      <c r="C84" s="256" t="s">
        <v>213</v>
      </c>
      <c r="D84" s="51"/>
      <c r="E84" s="51"/>
      <c r="F84" s="51"/>
      <c r="G84" s="51"/>
      <c r="H84" s="51"/>
      <c r="I84" s="51"/>
      <c r="J84" s="51"/>
      <c r="K84" s="51"/>
      <c r="L84" s="51"/>
      <c r="M84" s="51"/>
      <c r="N84" s="51"/>
      <c r="O84" s="51"/>
      <c r="P84" s="51"/>
      <c r="Q84" s="51"/>
      <c r="R84" s="51"/>
      <c r="S84" s="51"/>
      <c r="T84" s="51"/>
      <c r="U84" s="51"/>
      <c r="V84" s="51"/>
      <c r="W84" s="51"/>
      <c r="X84" s="51"/>
      <c r="Y84" s="208"/>
      <c r="Z84" s="214"/>
      <c r="AA84" s="214"/>
      <c r="AB84" s="214"/>
      <c r="AC84" s="214"/>
      <c r="AD84" s="214"/>
      <c r="AE84" s="214"/>
      <c r="AF84" s="51"/>
      <c r="AG84" s="214"/>
      <c r="AH84" s="214"/>
      <c r="AI84" s="214"/>
      <c r="AJ84" s="214"/>
      <c r="AK84" s="214"/>
      <c r="AL84" s="214"/>
    </row>
    <row r="85" spans="1:38" ht="47.25" x14ac:dyDescent="0.25">
      <c r="A85" s="257" t="s">
        <v>345</v>
      </c>
      <c r="B85" s="256" t="s">
        <v>1025</v>
      </c>
      <c r="C85" s="256" t="s">
        <v>202</v>
      </c>
      <c r="D85" s="51"/>
      <c r="E85" s="51"/>
      <c r="F85" s="51"/>
      <c r="G85" s="51"/>
      <c r="H85" s="51"/>
      <c r="I85" s="51"/>
      <c r="J85" s="51"/>
      <c r="K85" s="51"/>
      <c r="L85" s="51"/>
      <c r="M85" s="51"/>
      <c r="N85" s="51"/>
      <c r="O85" s="51"/>
      <c r="P85" s="51"/>
      <c r="Q85" s="51"/>
      <c r="R85" s="51"/>
      <c r="S85" s="51"/>
      <c r="T85" s="51"/>
      <c r="U85" s="51"/>
      <c r="V85" s="51"/>
      <c r="W85" s="51"/>
      <c r="X85" s="51"/>
      <c r="Y85" s="51"/>
      <c r="Z85" s="214"/>
      <c r="AA85" s="214"/>
      <c r="AB85" s="214"/>
      <c r="AC85" s="214"/>
      <c r="AD85" s="214"/>
      <c r="AE85" s="214"/>
      <c r="AF85" s="51"/>
      <c r="AG85" s="214"/>
      <c r="AH85" s="214"/>
      <c r="AI85" s="214"/>
      <c r="AJ85" s="214"/>
      <c r="AK85" s="214"/>
      <c r="AL85" s="214"/>
    </row>
    <row r="86" spans="1:38" ht="31.5" x14ac:dyDescent="0.25">
      <c r="A86" s="257" t="s">
        <v>1039</v>
      </c>
      <c r="B86" s="256" t="s">
        <v>1059</v>
      </c>
      <c r="C86" s="256" t="s">
        <v>1040</v>
      </c>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row>
    <row r="87" spans="1:38" ht="31.5" x14ac:dyDescent="0.25">
      <c r="A87" s="257" t="s">
        <v>1054</v>
      </c>
      <c r="B87" s="256" t="s">
        <v>1058</v>
      </c>
      <c r="C87" s="256" t="s">
        <v>1057</v>
      </c>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row>
    <row r="88" spans="1:38" x14ac:dyDescent="0.25">
      <c r="A88" s="257" t="s">
        <v>1060</v>
      </c>
      <c r="B88" s="256" t="s">
        <v>1055</v>
      </c>
      <c r="C88" s="256" t="s">
        <v>1056</v>
      </c>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row>
  </sheetData>
  <mergeCells count="22">
    <mergeCell ref="A13:AL13"/>
    <mergeCell ref="A14:AL14"/>
    <mergeCell ref="A15:A18"/>
    <mergeCell ref="B15:B18"/>
    <mergeCell ref="C15:C18"/>
    <mergeCell ref="D15:AL15"/>
    <mergeCell ref="D16:J16"/>
    <mergeCell ref="K16:Q16"/>
    <mergeCell ref="R16:X16"/>
    <mergeCell ref="Y16:AE16"/>
    <mergeCell ref="AF16:AL16"/>
    <mergeCell ref="E17:J17"/>
    <mergeCell ref="L17:Q17"/>
    <mergeCell ref="S17:X17"/>
    <mergeCell ref="Z17:AE17"/>
    <mergeCell ref="AG17:AL17"/>
    <mergeCell ref="A12:AL12"/>
    <mergeCell ref="A4:AL4"/>
    <mergeCell ref="A5:AL5"/>
    <mergeCell ref="A7:AL7"/>
    <mergeCell ref="A8:AL8"/>
    <mergeCell ref="A10:AL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29</vt:i4>
      </vt:variant>
    </vt:vector>
  </HeadingPairs>
  <TitlesOfParts>
    <vt:vector size="29" baseType="lpstr">
      <vt:lpstr>1-2021</vt:lpstr>
      <vt:lpstr>1-2022</vt:lpstr>
      <vt:lpstr>1-2023</vt:lpstr>
      <vt:lpstr>1-2024</vt:lpstr>
      <vt:lpstr>1-2025</vt:lpstr>
      <vt:lpstr>2</vt:lpstr>
      <vt:lpstr>3</vt:lpstr>
      <vt:lpstr>4</vt:lpstr>
      <vt:lpstr>5-2021</vt:lpstr>
      <vt:lpstr>5-2022</vt:lpstr>
      <vt:lpstr>5-2023</vt:lpstr>
      <vt:lpstr>5-2024</vt:lpstr>
      <vt:lpstr>5-2025</vt:lpstr>
      <vt:lpstr>6</vt:lpstr>
      <vt:lpstr>7</vt:lpstr>
      <vt:lpstr>8</vt:lpstr>
      <vt:lpstr>9</vt:lpstr>
      <vt:lpstr>10</vt:lpstr>
      <vt:lpstr>11.1</vt:lpstr>
      <vt:lpstr>11.2</vt:lpstr>
      <vt:lpstr>11.3</vt:lpstr>
      <vt:lpstr>12</vt:lpstr>
      <vt:lpstr>13</vt:lpstr>
      <vt:lpstr>14</vt:lpstr>
      <vt:lpstr>15</vt:lpstr>
      <vt:lpstr>16</vt:lpstr>
      <vt:lpstr>17</vt:lpstr>
      <vt:lpstr>18</vt:lpstr>
      <vt:lpstr>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2024-03-23T05:59:31Z</dcterms:modified>
</cp:coreProperties>
</file>